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5-Normal\"/>
    </mc:Choice>
  </mc:AlternateContent>
  <xr:revisionPtr revIDLastSave="0" documentId="13_ncr:1_{3756C555-18BC-40B3-A970-524BEB28A99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3Distribution" sheetId="33" r:id="rId1"/>
    <sheet name="Uniform" sheetId="29" r:id="rId2"/>
    <sheet name="Normal" sheetId="24" r:id="rId3"/>
    <sheet name="Exponential" sheetId="28" r:id="rId4"/>
    <sheet name="Poison" sheetId="31" r:id="rId5"/>
    <sheet name="Binomial" sheetId="32" r:id="rId6"/>
    <sheet name="0.UvsNvsE" sheetId="11" r:id="rId7"/>
  </sheets>
  <externalReferences>
    <externalReference r:id="rId8"/>
  </externalReferences>
  <definedNames>
    <definedName name="AppleN" localSheetId="5">Binomial!$D$9</definedName>
    <definedName name="AppleN" localSheetId="3">Exponential!$D$9</definedName>
    <definedName name="AppleN" localSheetId="4">Poison!$D$9</definedName>
    <definedName name="AppleN" localSheetId="1">Uniform!$D$9</definedName>
    <definedName name="AppleN">Normal!$D$9</definedName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Page1">#REF!</definedName>
    <definedName name="solver_typ" localSheetId="5" hidden="1">2</definedName>
    <definedName name="solver_typ" localSheetId="3" hidden="1">2</definedName>
    <definedName name="solver_typ" localSheetId="2" hidden="1">2</definedName>
    <definedName name="solver_typ" localSheetId="4" hidden="1">2</definedName>
    <definedName name="solver_typ" localSheetId="1" hidden="1">2</definedName>
    <definedName name="solver_ver" localSheetId="5" hidden="1">17</definedName>
    <definedName name="solver_ver" localSheetId="3" hidden="1">17</definedName>
    <definedName name="solver_ver" localSheetId="2" hidden="1">17</definedName>
    <definedName name="solver_ver" localSheetId="4" hidden="1">17</definedName>
    <definedName name="solver_ver" localSheetId="1" hidden="1">17</definedName>
    <definedName name="x">OFFSET([1]Normal!$A$12,[1]Normal!$B$8,0,[1]Normal!$B$9-[1]Normal!$B$8+1,1)</definedName>
    <definedName name="Xbinomial">OFFSET([1]B!$A$9,0,0,[1]B!$B$1+1,1)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33" l="1"/>
  <c r="A16" i="33"/>
  <c r="A15" i="33"/>
  <c r="A5" i="33"/>
  <c r="B5" i="33"/>
  <c r="C5" i="33"/>
  <c r="A6" i="33"/>
  <c r="B6" i="33"/>
  <c r="C6" i="33"/>
  <c r="A7" i="33"/>
  <c r="B7" i="33"/>
  <c r="C7" i="33"/>
  <c r="A8" i="33"/>
  <c r="B8" i="33"/>
  <c r="C8" i="33"/>
  <c r="A9" i="33"/>
  <c r="B9" i="33"/>
  <c r="C9" i="33"/>
  <c r="A10" i="33"/>
  <c r="B10" i="33"/>
  <c r="C10" i="33"/>
  <c r="A11" i="33"/>
  <c r="B11" i="33"/>
  <c r="C11" i="33"/>
  <c r="A12" i="33"/>
  <c r="B12" i="33"/>
  <c r="C12" i="33"/>
  <c r="A13" i="33"/>
  <c r="B13" i="33"/>
  <c r="C13" i="33"/>
  <c r="C4" i="33"/>
  <c r="B4" i="33"/>
  <c r="A4" i="33"/>
  <c r="B16" i="33" a="1"/>
  <c r="B17" i="33" a="1"/>
  <c r="B15" i="33" a="1"/>
  <c r="B17" i="33" l="1"/>
  <c r="B16" i="33"/>
  <c r="B15" i="33"/>
  <c r="B5" i="32" l="1"/>
  <c r="A6" i="32" s="1"/>
  <c r="B6" i="32" s="1"/>
  <c r="A7" i="32" s="1"/>
  <c r="B7" i="32" s="1"/>
  <c r="C5" i="32"/>
  <c r="C4" i="32"/>
  <c r="A3" i="32"/>
  <c r="D2" i="32"/>
  <c r="B5" i="31"/>
  <c r="A6" i="31" s="1"/>
  <c r="B6" i="31" s="1"/>
  <c r="A3" i="31"/>
  <c r="C5" i="31"/>
  <c r="C4" i="31"/>
  <c r="D2" i="31"/>
  <c r="R14" i="29"/>
  <c r="R2" i="29"/>
  <c r="R3" i="29"/>
  <c r="R4" i="29"/>
  <c r="R5" i="29"/>
  <c r="R6" i="29"/>
  <c r="R7" i="29"/>
  <c r="R8" i="29"/>
  <c r="R9" i="29"/>
  <c r="R10" i="29"/>
  <c r="R11" i="29"/>
  <c r="R12" i="29"/>
  <c r="R13" i="29"/>
  <c r="R15" i="29"/>
  <c r="R16" i="29"/>
  <c r="R17" i="29"/>
  <c r="R18" i="29"/>
  <c r="R19" i="29"/>
  <c r="R20" i="29"/>
  <c r="R21" i="29"/>
  <c r="R22" i="29"/>
  <c r="R23" i="29"/>
  <c r="R24" i="29"/>
  <c r="R25" i="29"/>
  <c r="R26" i="29"/>
  <c r="R27" i="29"/>
  <c r="R28" i="29"/>
  <c r="R29" i="29"/>
  <c r="R30" i="29"/>
  <c r="R31" i="29"/>
  <c r="R32" i="29"/>
  <c r="R33" i="29"/>
  <c r="R34" i="29"/>
  <c r="R35" i="29"/>
  <c r="R36" i="29"/>
  <c r="R37" i="29"/>
  <c r="R38" i="29"/>
  <c r="R39" i="29"/>
  <c r="R40" i="29"/>
  <c r="R41" i="29"/>
  <c r="R42" i="29"/>
  <c r="R43" i="29"/>
  <c r="R44" i="29"/>
  <c r="R45" i="29"/>
  <c r="R46" i="29"/>
  <c r="R47" i="29"/>
  <c r="R48" i="29"/>
  <c r="R49" i="29"/>
  <c r="R50" i="29"/>
  <c r="R51" i="29"/>
  <c r="R52" i="29"/>
  <c r="R53" i="29"/>
  <c r="R54" i="29"/>
  <c r="R55" i="29"/>
  <c r="R56" i="29"/>
  <c r="R57" i="29"/>
  <c r="R58" i="29"/>
  <c r="R59" i="29"/>
  <c r="R60" i="29"/>
  <c r="R61" i="29"/>
  <c r="R62" i="29"/>
  <c r="R63" i="29"/>
  <c r="R64" i="29"/>
  <c r="R65" i="29"/>
  <c r="R66" i="29"/>
  <c r="R67" i="29"/>
  <c r="R68" i="29"/>
  <c r="R69" i="29"/>
  <c r="R70" i="29"/>
  <c r="R71" i="29"/>
  <c r="R72" i="29"/>
  <c r="R73" i="29"/>
  <c r="R74" i="29"/>
  <c r="R75" i="29"/>
  <c r="R76" i="29"/>
  <c r="R77" i="29"/>
  <c r="R78" i="29"/>
  <c r="R79" i="29"/>
  <c r="R80" i="29"/>
  <c r="R81" i="29"/>
  <c r="R82" i="29"/>
  <c r="R83" i="29"/>
  <c r="R84" i="29"/>
  <c r="R85" i="29"/>
  <c r="R86" i="29"/>
  <c r="R87" i="29"/>
  <c r="R88" i="29"/>
  <c r="R89" i="29"/>
  <c r="R90" i="29"/>
  <c r="R91" i="29"/>
  <c r="R92" i="29"/>
  <c r="R93" i="29"/>
  <c r="R94" i="29"/>
  <c r="R95" i="29"/>
  <c r="R96" i="29"/>
  <c r="R97" i="29"/>
  <c r="R98" i="29"/>
  <c r="R99" i="29"/>
  <c r="R100" i="29"/>
  <c r="R101" i="29"/>
  <c r="R102" i="29"/>
  <c r="R103" i="29"/>
  <c r="R104" i="29"/>
  <c r="R105" i="29"/>
  <c r="R106" i="29"/>
  <c r="R107" i="29"/>
  <c r="R108" i="29"/>
  <c r="R109" i="29"/>
  <c r="R110" i="29"/>
  <c r="R111" i="29"/>
  <c r="R112" i="29"/>
  <c r="R113" i="29"/>
  <c r="R114" i="29"/>
  <c r="R115" i="29"/>
  <c r="R116" i="29"/>
  <c r="R117" i="29"/>
  <c r="R118" i="29"/>
  <c r="R119" i="29"/>
  <c r="R120" i="29"/>
  <c r="R121" i="29"/>
  <c r="R122" i="29"/>
  <c r="R123" i="29"/>
  <c r="R124" i="29"/>
  <c r="R125" i="29"/>
  <c r="R126" i="29"/>
  <c r="R127" i="29"/>
  <c r="R128" i="29"/>
  <c r="R129" i="29"/>
  <c r="R130" i="29"/>
  <c r="R131" i="29"/>
  <c r="R132" i="29"/>
  <c r="R133" i="29"/>
  <c r="R134" i="29"/>
  <c r="R135" i="29"/>
  <c r="R136" i="29"/>
  <c r="R137" i="29"/>
  <c r="R138" i="29"/>
  <c r="R139" i="29"/>
  <c r="R140" i="29"/>
  <c r="R141" i="29"/>
  <c r="R142" i="29"/>
  <c r="R143" i="29"/>
  <c r="R144" i="29"/>
  <c r="R145" i="29"/>
  <c r="R146" i="29"/>
  <c r="R147" i="29"/>
  <c r="R148" i="29"/>
  <c r="R149" i="29"/>
  <c r="R150" i="29"/>
  <c r="R151" i="29"/>
  <c r="R152" i="29"/>
  <c r="R153" i="29"/>
  <c r="R154" i="29"/>
  <c r="R155" i="29"/>
  <c r="R156" i="29"/>
  <c r="R157" i="29"/>
  <c r="R158" i="29"/>
  <c r="R159" i="29"/>
  <c r="R160" i="29"/>
  <c r="R161" i="29"/>
  <c r="R162" i="29"/>
  <c r="R163" i="29"/>
  <c r="R164" i="29"/>
  <c r="R165" i="29"/>
  <c r="R166" i="29"/>
  <c r="R167" i="29"/>
  <c r="R168" i="29"/>
  <c r="R169" i="29"/>
  <c r="R170" i="29"/>
  <c r="R171" i="29"/>
  <c r="R172" i="29"/>
  <c r="R173" i="29"/>
  <c r="R174" i="29"/>
  <c r="R175" i="29"/>
  <c r="R176" i="29"/>
  <c r="R177" i="29"/>
  <c r="R178" i="29"/>
  <c r="R179" i="29"/>
  <c r="R180" i="29"/>
  <c r="R181" i="29"/>
  <c r="R182" i="29"/>
  <c r="R183" i="29"/>
  <c r="R184" i="29"/>
  <c r="R185" i="29"/>
  <c r="R186" i="29"/>
  <c r="R187" i="29"/>
  <c r="R188" i="29"/>
  <c r="R189" i="29"/>
  <c r="R190" i="29"/>
  <c r="R191" i="29"/>
  <c r="R192" i="29"/>
  <c r="R193" i="29"/>
  <c r="R194" i="29"/>
  <c r="R195" i="29"/>
  <c r="R196" i="29"/>
  <c r="R197" i="29"/>
  <c r="R198" i="29"/>
  <c r="R199" i="29"/>
  <c r="R200" i="29"/>
  <c r="R201" i="29"/>
  <c r="R202" i="29"/>
  <c r="R203" i="29"/>
  <c r="R204" i="29"/>
  <c r="R205" i="29"/>
  <c r="R206" i="29"/>
  <c r="R207" i="29"/>
  <c r="R208" i="29"/>
  <c r="R209" i="29"/>
  <c r="R210" i="29"/>
  <c r="R211" i="29"/>
  <c r="R212" i="29"/>
  <c r="R213" i="29"/>
  <c r="R214" i="29"/>
  <c r="R215" i="29"/>
  <c r="R216" i="29"/>
  <c r="R217" i="29"/>
  <c r="R218" i="29"/>
  <c r="R219" i="29"/>
  <c r="R220" i="29"/>
  <c r="R221" i="29"/>
  <c r="R222" i="29"/>
  <c r="R223" i="29"/>
  <c r="R224" i="29"/>
  <c r="R225" i="29"/>
  <c r="R226" i="29"/>
  <c r="R227" i="29"/>
  <c r="R228" i="29"/>
  <c r="R229" i="29"/>
  <c r="R230" i="29"/>
  <c r="R231" i="29"/>
  <c r="R232" i="29"/>
  <c r="R233" i="29"/>
  <c r="R234" i="29"/>
  <c r="R235" i="29"/>
  <c r="R236" i="29"/>
  <c r="R237" i="29"/>
  <c r="R238" i="29"/>
  <c r="R239" i="29"/>
  <c r="R240" i="29"/>
  <c r="R241" i="29"/>
  <c r="R242" i="29"/>
  <c r="R243" i="29"/>
  <c r="R244" i="29"/>
  <c r="R245" i="29"/>
  <c r="R246" i="29"/>
  <c r="R247" i="29"/>
  <c r="R248" i="29"/>
  <c r="R249" i="29"/>
  <c r="R250" i="29"/>
  <c r="R251" i="29"/>
  <c r="R252" i="29"/>
  <c r="R253" i="29"/>
  <c r="R254" i="29"/>
  <c r="R255" i="29"/>
  <c r="R256" i="29"/>
  <c r="R257" i="29"/>
  <c r="R258" i="29"/>
  <c r="R259" i="29"/>
  <c r="R260" i="29"/>
  <c r="R261" i="29"/>
  <c r="R262" i="29"/>
  <c r="R263" i="29"/>
  <c r="R264" i="29"/>
  <c r="R265" i="29"/>
  <c r="R266" i="29"/>
  <c r="R267" i="29"/>
  <c r="R268" i="29"/>
  <c r="R269" i="29"/>
  <c r="R270" i="29"/>
  <c r="R271" i="29"/>
  <c r="R272" i="29"/>
  <c r="R273" i="29"/>
  <c r="R274" i="29"/>
  <c r="R275" i="29"/>
  <c r="R276" i="29"/>
  <c r="R277" i="29"/>
  <c r="R278" i="29"/>
  <c r="R279" i="29"/>
  <c r="R280" i="29"/>
  <c r="R281" i="29"/>
  <c r="R282" i="29"/>
  <c r="R283" i="29"/>
  <c r="R284" i="29"/>
  <c r="R285" i="29"/>
  <c r="R286" i="29"/>
  <c r="R287" i="29"/>
  <c r="R288" i="29"/>
  <c r="R289" i="29"/>
  <c r="R290" i="29"/>
  <c r="R291" i="29"/>
  <c r="R292" i="29"/>
  <c r="R293" i="29"/>
  <c r="R294" i="29"/>
  <c r="R295" i="29"/>
  <c r="R296" i="29"/>
  <c r="R297" i="29"/>
  <c r="R298" i="29"/>
  <c r="R299" i="29"/>
  <c r="R300" i="29"/>
  <c r="R301" i="29"/>
  <c r="R302" i="29"/>
  <c r="R303" i="29"/>
  <c r="R304" i="29"/>
  <c r="R305" i="29"/>
  <c r="R306" i="29"/>
  <c r="R307" i="29"/>
  <c r="R308" i="29"/>
  <c r="R309" i="29"/>
  <c r="R310" i="29"/>
  <c r="R311" i="29"/>
  <c r="R312" i="29"/>
  <c r="R313" i="29"/>
  <c r="R314" i="29"/>
  <c r="R315" i="29"/>
  <c r="R316" i="29"/>
  <c r="R317" i="29"/>
  <c r="R318" i="29"/>
  <c r="R319" i="29"/>
  <c r="R320" i="29"/>
  <c r="R321" i="29"/>
  <c r="R322" i="29"/>
  <c r="R323" i="29"/>
  <c r="R324" i="29"/>
  <c r="R325" i="29"/>
  <c r="R326" i="29"/>
  <c r="R327" i="29"/>
  <c r="R328" i="29"/>
  <c r="R329" i="29"/>
  <c r="R330" i="29"/>
  <c r="R331" i="29"/>
  <c r="R332" i="29"/>
  <c r="R333" i="29"/>
  <c r="R334" i="29"/>
  <c r="R335" i="29"/>
  <c r="R336" i="29"/>
  <c r="R337" i="29"/>
  <c r="R338" i="29"/>
  <c r="R339" i="29"/>
  <c r="R340" i="29"/>
  <c r="R341" i="29"/>
  <c r="R342" i="29"/>
  <c r="R343" i="29"/>
  <c r="R344" i="29"/>
  <c r="R345" i="29"/>
  <c r="R346" i="29"/>
  <c r="R347" i="29"/>
  <c r="R348" i="29"/>
  <c r="R349" i="29"/>
  <c r="R350" i="29"/>
  <c r="R351" i="29"/>
  <c r="R352" i="29"/>
  <c r="R353" i="29"/>
  <c r="R354" i="29"/>
  <c r="R355" i="29"/>
  <c r="R356" i="29"/>
  <c r="R357" i="29"/>
  <c r="R358" i="29"/>
  <c r="R359" i="29"/>
  <c r="R360" i="29"/>
  <c r="R361" i="29"/>
  <c r="R362" i="29"/>
  <c r="R363" i="29"/>
  <c r="R364" i="29"/>
  <c r="R365" i="29"/>
  <c r="R366" i="29"/>
  <c r="R367" i="29"/>
  <c r="R368" i="29"/>
  <c r="R369" i="29"/>
  <c r="R370" i="29"/>
  <c r="R371" i="29"/>
  <c r="R372" i="29"/>
  <c r="R373" i="29"/>
  <c r="R374" i="29"/>
  <c r="R375" i="29"/>
  <c r="R376" i="29"/>
  <c r="R377" i="29"/>
  <c r="R378" i="29"/>
  <c r="R379" i="29"/>
  <c r="R380" i="29"/>
  <c r="R381" i="29"/>
  <c r="R382" i="29"/>
  <c r="R383" i="29"/>
  <c r="R384" i="29"/>
  <c r="R385" i="29"/>
  <c r="R386" i="29"/>
  <c r="R387" i="29"/>
  <c r="R388" i="29"/>
  <c r="R389" i="29"/>
  <c r="R390" i="29"/>
  <c r="R391" i="29"/>
  <c r="R392" i="29"/>
  <c r="R393" i="29"/>
  <c r="R394" i="29"/>
  <c r="R395" i="29"/>
  <c r="R396" i="29"/>
  <c r="R397" i="29"/>
  <c r="R398" i="29"/>
  <c r="R399" i="29"/>
  <c r="R400" i="29"/>
  <c r="R401" i="29"/>
  <c r="R402" i="29"/>
  <c r="R403" i="29"/>
  <c r="R404" i="29"/>
  <c r="R405" i="29"/>
  <c r="R406" i="29"/>
  <c r="R407" i="29"/>
  <c r="R408" i="29"/>
  <c r="R409" i="29"/>
  <c r="R410" i="29"/>
  <c r="R411" i="29"/>
  <c r="R412" i="29"/>
  <c r="R413" i="29"/>
  <c r="R414" i="29"/>
  <c r="R415" i="29"/>
  <c r="R416" i="29"/>
  <c r="R417" i="29"/>
  <c r="R418" i="29"/>
  <c r="R419" i="29"/>
  <c r="R420" i="29"/>
  <c r="R421" i="29"/>
  <c r="R422" i="29"/>
  <c r="R423" i="29"/>
  <c r="R424" i="29"/>
  <c r="R425" i="29"/>
  <c r="R426" i="29"/>
  <c r="R427" i="29"/>
  <c r="R428" i="29"/>
  <c r="R429" i="29"/>
  <c r="R430" i="29"/>
  <c r="R431" i="29"/>
  <c r="R432" i="29"/>
  <c r="R433" i="29"/>
  <c r="R434" i="29"/>
  <c r="R435" i="29"/>
  <c r="R436" i="29"/>
  <c r="R437" i="29"/>
  <c r="R438" i="29"/>
  <c r="R439" i="29"/>
  <c r="R440" i="29"/>
  <c r="R441" i="29"/>
  <c r="R442" i="29"/>
  <c r="R443" i="29"/>
  <c r="R444" i="29"/>
  <c r="R445" i="29"/>
  <c r="R446" i="29"/>
  <c r="R447" i="29"/>
  <c r="R448" i="29"/>
  <c r="R449" i="29"/>
  <c r="R450" i="29"/>
  <c r="R451" i="29"/>
  <c r="R452" i="29"/>
  <c r="R453" i="29"/>
  <c r="R454" i="29"/>
  <c r="R455" i="29"/>
  <c r="R456" i="29"/>
  <c r="R457" i="29"/>
  <c r="R458" i="29"/>
  <c r="R459" i="29"/>
  <c r="R460" i="29"/>
  <c r="R461" i="29"/>
  <c r="R462" i="29"/>
  <c r="R463" i="29"/>
  <c r="R464" i="29"/>
  <c r="R465" i="29"/>
  <c r="R466" i="29"/>
  <c r="R467" i="29"/>
  <c r="R468" i="29"/>
  <c r="R469" i="29"/>
  <c r="R470" i="29"/>
  <c r="R471" i="29"/>
  <c r="R472" i="29"/>
  <c r="R473" i="29"/>
  <c r="R474" i="29"/>
  <c r="R475" i="29"/>
  <c r="R476" i="29"/>
  <c r="R477" i="29"/>
  <c r="R478" i="29"/>
  <c r="R479" i="29"/>
  <c r="R480" i="29"/>
  <c r="R481" i="29"/>
  <c r="R482" i="29"/>
  <c r="R483" i="29"/>
  <c r="R484" i="29"/>
  <c r="R485" i="29"/>
  <c r="R486" i="29"/>
  <c r="R487" i="29"/>
  <c r="R488" i="29"/>
  <c r="R489" i="29"/>
  <c r="R490" i="29"/>
  <c r="R491" i="29"/>
  <c r="R492" i="29"/>
  <c r="R493" i="29"/>
  <c r="R494" i="29"/>
  <c r="R495" i="29"/>
  <c r="R496" i="29"/>
  <c r="R497" i="29"/>
  <c r="R498" i="29"/>
  <c r="R499" i="29"/>
  <c r="R500" i="29"/>
  <c r="R501" i="29"/>
  <c r="R502" i="29"/>
  <c r="R503" i="29"/>
  <c r="R504" i="29"/>
  <c r="R505" i="29"/>
  <c r="R506" i="29"/>
  <c r="R507" i="29"/>
  <c r="R508" i="29"/>
  <c r="R509" i="29"/>
  <c r="R510" i="29"/>
  <c r="R511" i="29"/>
  <c r="R512" i="29"/>
  <c r="R513" i="29"/>
  <c r="R514" i="29"/>
  <c r="R515" i="29"/>
  <c r="R516" i="29"/>
  <c r="R517" i="29"/>
  <c r="R518" i="29"/>
  <c r="R519" i="29"/>
  <c r="R520" i="29"/>
  <c r="R521" i="29"/>
  <c r="R522" i="29"/>
  <c r="R523" i="29"/>
  <c r="R524" i="29"/>
  <c r="R525" i="29"/>
  <c r="R526" i="29"/>
  <c r="R527" i="29"/>
  <c r="R528" i="29"/>
  <c r="R529" i="29"/>
  <c r="R530" i="29"/>
  <c r="R531" i="29"/>
  <c r="R532" i="29"/>
  <c r="R533" i="29"/>
  <c r="R534" i="29"/>
  <c r="R535" i="29"/>
  <c r="R536" i="29"/>
  <c r="R537" i="29"/>
  <c r="R538" i="29"/>
  <c r="R539" i="29"/>
  <c r="R540" i="29"/>
  <c r="R541" i="29"/>
  <c r="R542" i="29"/>
  <c r="R543" i="29"/>
  <c r="R544" i="29"/>
  <c r="R545" i="29"/>
  <c r="R546" i="29"/>
  <c r="R547" i="29"/>
  <c r="R548" i="29"/>
  <c r="R549" i="29"/>
  <c r="R550" i="29"/>
  <c r="R551" i="29"/>
  <c r="R552" i="29"/>
  <c r="R553" i="29"/>
  <c r="R554" i="29"/>
  <c r="R555" i="29"/>
  <c r="R556" i="29"/>
  <c r="R557" i="29"/>
  <c r="R558" i="29"/>
  <c r="R559" i="29"/>
  <c r="R560" i="29"/>
  <c r="R561" i="29"/>
  <c r="R562" i="29"/>
  <c r="R563" i="29"/>
  <c r="R564" i="29"/>
  <c r="R565" i="29"/>
  <c r="R566" i="29"/>
  <c r="R567" i="29"/>
  <c r="R568" i="29"/>
  <c r="R569" i="29"/>
  <c r="R570" i="29"/>
  <c r="R571" i="29"/>
  <c r="R572" i="29"/>
  <c r="R573" i="29"/>
  <c r="R574" i="29"/>
  <c r="R575" i="29"/>
  <c r="R576" i="29"/>
  <c r="R577" i="29"/>
  <c r="R578" i="29"/>
  <c r="R579" i="29"/>
  <c r="R580" i="29"/>
  <c r="R581" i="29"/>
  <c r="R582" i="29"/>
  <c r="R583" i="29"/>
  <c r="R584" i="29"/>
  <c r="R585" i="29"/>
  <c r="R586" i="29"/>
  <c r="R587" i="29"/>
  <c r="R588" i="29"/>
  <c r="R589" i="29"/>
  <c r="R590" i="29"/>
  <c r="R591" i="29"/>
  <c r="R592" i="29"/>
  <c r="R593" i="29"/>
  <c r="R594" i="29"/>
  <c r="R595" i="29"/>
  <c r="R596" i="29"/>
  <c r="R597" i="29"/>
  <c r="R598" i="29"/>
  <c r="R599" i="29"/>
  <c r="R600" i="29"/>
  <c r="R601" i="29"/>
  <c r="R602" i="29"/>
  <c r="R603" i="29"/>
  <c r="R604" i="29"/>
  <c r="R605" i="29"/>
  <c r="R606" i="29"/>
  <c r="R607" i="29"/>
  <c r="R608" i="29"/>
  <c r="R609" i="29"/>
  <c r="R610" i="29"/>
  <c r="R611" i="29"/>
  <c r="R612" i="29"/>
  <c r="R613" i="29"/>
  <c r="R614" i="29"/>
  <c r="R615" i="29"/>
  <c r="R616" i="29"/>
  <c r="R617" i="29"/>
  <c r="R618" i="29"/>
  <c r="R619" i="29"/>
  <c r="R620" i="29"/>
  <c r="R621" i="29"/>
  <c r="R622" i="29"/>
  <c r="R623" i="29"/>
  <c r="R624" i="29"/>
  <c r="R625" i="29"/>
  <c r="R626" i="29"/>
  <c r="R627" i="29"/>
  <c r="R628" i="29"/>
  <c r="R629" i="29"/>
  <c r="R630" i="29"/>
  <c r="R631" i="29"/>
  <c r="R632" i="29"/>
  <c r="R633" i="29"/>
  <c r="R634" i="29"/>
  <c r="R635" i="29"/>
  <c r="R636" i="29"/>
  <c r="R637" i="29"/>
  <c r="R638" i="29"/>
  <c r="R639" i="29"/>
  <c r="R640" i="29"/>
  <c r="R641" i="29"/>
  <c r="R642" i="29"/>
  <c r="R643" i="29"/>
  <c r="R644" i="29"/>
  <c r="R645" i="29"/>
  <c r="R646" i="29"/>
  <c r="R647" i="29"/>
  <c r="R648" i="29"/>
  <c r="R649" i="29"/>
  <c r="R650" i="29"/>
  <c r="R651" i="29"/>
  <c r="R652" i="29"/>
  <c r="R653" i="29"/>
  <c r="R654" i="29"/>
  <c r="R655" i="29"/>
  <c r="R656" i="29"/>
  <c r="R657" i="29"/>
  <c r="R658" i="29"/>
  <c r="R659" i="29"/>
  <c r="R660" i="29"/>
  <c r="R661" i="29"/>
  <c r="R662" i="29"/>
  <c r="R663" i="29"/>
  <c r="R664" i="29"/>
  <c r="R665" i="29"/>
  <c r="R666" i="29"/>
  <c r="R667" i="29"/>
  <c r="R668" i="29"/>
  <c r="R669" i="29"/>
  <c r="R670" i="29"/>
  <c r="R671" i="29"/>
  <c r="R672" i="29"/>
  <c r="R673" i="29"/>
  <c r="R674" i="29"/>
  <c r="R675" i="29"/>
  <c r="R676" i="29"/>
  <c r="R677" i="29"/>
  <c r="R678" i="29"/>
  <c r="R679" i="29"/>
  <c r="R680" i="29"/>
  <c r="R681" i="29"/>
  <c r="R682" i="29"/>
  <c r="R683" i="29"/>
  <c r="R684" i="29"/>
  <c r="R685" i="29"/>
  <c r="R686" i="29"/>
  <c r="R687" i="29"/>
  <c r="R688" i="29"/>
  <c r="R689" i="29"/>
  <c r="R690" i="29"/>
  <c r="R691" i="29"/>
  <c r="R692" i="29"/>
  <c r="R693" i="29"/>
  <c r="R694" i="29"/>
  <c r="R695" i="29"/>
  <c r="R696" i="29"/>
  <c r="R697" i="29"/>
  <c r="R698" i="29"/>
  <c r="R699" i="29"/>
  <c r="R700" i="29"/>
  <c r="R701" i="29"/>
  <c r="R702" i="29"/>
  <c r="R703" i="29"/>
  <c r="R704" i="29"/>
  <c r="R705" i="29"/>
  <c r="R706" i="29"/>
  <c r="R707" i="29"/>
  <c r="R708" i="29"/>
  <c r="R709" i="29"/>
  <c r="R710" i="29"/>
  <c r="R711" i="29"/>
  <c r="R712" i="29"/>
  <c r="R713" i="29"/>
  <c r="R714" i="29"/>
  <c r="R715" i="29"/>
  <c r="R716" i="29"/>
  <c r="R717" i="29"/>
  <c r="R718" i="29"/>
  <c r="R719" i="29"/>
  <c r="R720" i="29"/>
  <c r="R721" i="29"/>
  <c r="R722" i="29"/>
  <c r="R723" i="29"/>
  <c r="R724" i="29"/>
  <c r="R725" i="29"/>
  <c r="R726" i="29"/>
  <c r="R727" i="29"/>
  <c r="R728" i="29"/>
  <c r="R729" i="29"/>
  <c r="R730" i="29"/>
  <c r="R731" i="29"/>
  <c r="R732" i="29"/>
  <c r="R733" i="29"/>
  <c r="R734" i="29"/>
  <c r="R735" i="29"/>
  <c r="R736" i="29"/>
  <c r="R737" i="29"/>
  <c r="R738" i="29"/>
  <c r="R739" i="29"/>
  <c r="R740" i="29"/>
  <c r="R741" i="29"/>
  <c r="R742" i="29"/>
  <c r="R743" i="29"/>
  <c r="R744" i="29"/>
  <c r="R745" i="29"/>
  <c r="R746" i="29"/>
  <c r="R747" i="29"/>
  <c r="R748" i="29"/>
  <c r="R749" i="29"/>
  <c r="R750" i="29"/>
  <c r="R751" i="29"/>
  <c r="R752" i="29"/>
  <c r="R753" i="29"/>
  <c r="R754" i="29"/>
  <c r="R755" i="29"/>
  <c r="R756" i="29"/>
  <c r="R757" i="29"/>
  <c r="R758" i="29"/>
  <c r="R759" i="29"/>
  <c r="R760" i="29"/>
  <c r="R761" i="29"/>
  <c r="R762" i="29"/>
  <c r="R763" i="29"/>
  <c r="R764" i="29"/>
  <c r="R765" i="29"/>
  <c r="R766" i="29"/>
  <c r="R767" i="29"/>
  <c r="R768" i="29"/>
  <c r="R769" i="29"/>
  <c r="R770" i="29"/>
  <c r="R771" i="29"/>
  <c r="R772" i="29"/>
  <c r="R773" i="29"/>
  <c r="R774" i="29"/>
  <c r="R775" i="29"/>
  <c r="R776" i="29"/>
  <c r="R777" i="29"/>
  <c r="R778" i="29"/>
  <c r="R779" i="29"/>
  <c r="R780" i="29"/>
  <c r="R781" i="29"/>
  <c r="R782" i="29"/>
  <c r="R783" i="29"/>
  <c r="R784" i="29"/>
  <c r="R785" i="29"/>
  <c r="R786" i="29"/>
  <c r="R787" i="29"/>
  <c r="R788" i="29"/>
  <c r="R789" i="29"/>
  <c r="R790" i="29"/>
  <c r="R791" i="29"/>
  <c r="R792" i="29"/>
  <c r="R793" i="29"/>
  <c r="R794" i="29"/>
  <c r="R795" i="29"/>
  <c r="R796" i="29"/>
  <c r="R797" i="29"/>
  <c r="R798" i="29"/>
  <c r="R799" i="29"/>
  <c r="R800" i="29"/>
  <c r="R801" i="29"/>
  <c r="R802" i="29"/>
  <c r="R803" i="29"/>
  <c r="R804" i="29"/>
  <c r="R805" i="29"/>
  <c r="R806" i="29"/>
  <c r="R807" i="29"/>
  <c r="R808" i="29"/>
  <c r="R809" i="29"/>
  <c r="R810" i="29"/>
  <c r="R811" i="29"/>
  <c r="R812" i="29"/>
  <c r="R813" i="29"/>
  <c r="R814" i="29"/>
  <c r="R815" i="29"/>
  <c r="R816" i="29"/>
  <c r="R817" i="29"/>
  <c r="R818" i="29"/>
  <c r="R819" i="29"/>
  <c r="R820" i="29"/>
  <c r="R821" i="29"/>
  <c r="R822" i="29"/>
  <c r="R823" i="29"/>
  <c r="R824" i="29"/>
  <c r="R825" i="29"/>
  <c r="R826" i="29"/>
  <c r="R827" i="29"/>
  <c r="R828" i="29"/>
  <c r="R829" i="29"/>
  <c r="R830" i="29"/>
  <c r="R831" i="29"/>
  <c r="R832" i="29"/>
  <c r="R833" i="29"/>
  <c r="R834" i="29"/>
  <c r="R835" i="29"/>
  <c r="R836" i="29"/>
  <c r="R837" i="29"/>
  <c r="R838" i="29"/>
  <c r="R839" i="29"/>
  <c r="R840" i="29"/>
  <c r="R841" i="29"/>
  <c r="R842" i="29"/>
  <c r="R843" i="29"/>
  <c r="R844" i="29"/>
  <c r="R845" i="29"/>
  <c r="R846" i="29"/>
  <c r="R847" i="29"/>
  <c r="R848" i="29"/>
  <c r="R849" i="29"/>
  <c r="R850" i="29"/>
  <c r="R851" i="29"/>
  <c r="R852" i="29"/>
  <c r="R853" i="29"/>
  <c r="R854" i="29"/>
  <c r="R855" i="29"/>
  <c r="R856" i="29"/>
  <c r="R857" i="29"/>
  <c r="R858" i="29"/>
  <c r="R859" i="29"/>
  <c r="R860" i="29"/>
  <c r="R861" i="29"/>
  <c r="R862" i="29"/>
  <c r="R863" i="29"/>
  <c r="R864" i="29"/>
  <c r="R865" i="29"/>
  <c r="R866" i="29"/>
  <c r="R867" i="29"/>
  <c r="R868" i="29"/>
  <c r="R869" i="29"/>
  <c r="R870" i="29"/>
  <c r="R871" i="29"/>
  <c r="R872" i="29"/>
  <c r="R873" i="29"/>
  <c r="R874" i="29"/>
  <c r="R875" i="29"/>
  <c r="R876" i="29"/>
  <c r="R877" i="29"/>
  <c r="R878" i="29"/>
  <c r="R879" i="29"/>
  <c r="R880" i="29"/>
  <c r="R881" i="29"/>
  <c r="R882" i="29"/>
  <c r="R883" i="29"/>
  <c r="R884" i="29"/>
  <c r="R885" i="29"/>
  <c r="R886" i="29"/>
  <c r="R887" i="29"/>
  <c r="R888" i="29"/>
  <c r="R889" i="29"/>
  <c r="R890" i="29"/>
  <c r="R891" i="29"/>
  <c r="R892" i="29"/>
  <c r="R893" i="29"/>
  <c r="R894" i="29"/>
  <c r="R895" i="29"/>
  <c r="R896" i="29"/>
  <c r="R897" i="29"/>
  <c r="R898" i="29"/>
  <c r="R899" i="29"/>
  <c r="R900" i="29"/>
  <c r="R901" i="29"/>
  <c r="R902" i="29"/>
  <c r="R903" i="29"/>
  <c r="R904" i="29"/>
  <c r="R905" i="29"/>
  <c r="R906" i="29"/>
  <c r="R907" i="29"/>
  <c r="R908" i="29"/>
  <c r="R909" i="29"/>
  <c r="R910" i="29"/>
  <c r="R911" i="29"/>
  <c r="R912" i="29"/>
  <c r="R913" i="29"/>
  <c r="R914" i="29"/>
  <c r="R915" i="29"/>
  <c r="R916" i="29"/>
  <c r="R917" i="29"/>
  <c r="R918" i="29"/>
  <c r="R919" i="29"/>
  <c r="R920" i="29"/>
  <c r="R921" i="29"/>
  <c r="R922" i="29"/>
  <c r="R923" i="29"/>
  <c r="R924" i="29"/>
  <c r="R925" i="29"/>
  <c r="R926" i="29"/>
  <c r="R927" i="29"/>
  <c r="R928" i="29"/>
  <c r="R929" i="29"/>
  <c r="R930" i="29"/>
  <c r="R931" i="29"/>
  <c r="R932" i="29"/>
  <c r="R933" i="29"/>
  <c r="R934" i="29"/>
  <c r="R935" i="29"/>
  <c r="R936" i="29"/>
  <c r="R937" i="29"/>
  <c r="R938" i="29"/>
  <c r="R939" i="29"/>
  <c r="R940" i="29"/>
  <c r="R941" i="29"/>
  <c r="R942" i="29"/>
  <c r="R943" i="29"/>
  <c r="R944" i="29"/>
  <c r="R945" i="29"/>
  <c r="R946" i="29"/>
  <c r="R947" i="29"/>
  <c r="R948" i="29"/>
  <c r="R949" i="29"/>
  <c r="R950" i="29"/>
  <c r="R951" i="29"/>
  <c r="R952" i="29"/>
  <c r="R953" i="29"/>
  <c r="R954" i="29"/>
  <c r="R955" i="29"/>
  <c r="R956" i="29"/>
  <c r="R957" i="29"/>
  <c r="R958" i="29"/>
  <c r="R959" i="29"/>
  <c r="R960" i="29"/>
  <c r="R961" i="29"/>
  <c r="R962" i="29"/>
  <c r="R963" i="29"/>
  <c r="R964" i="29"/>
  <c r="R965" i="29"/>
  <c r="R966" i="29"/>
  <c r="R967" i="29"/>
  <c r="R968" i="29"/>
  <c r="R969" i="29"/>
  <c r="R970" i="29"/>
  <c r="R971" i="29"/>
  <c r="R972" i="29"/>
  <c r="R973" i="29"/>
  <c r="R974" i="29"/>
  <c r="R975" i="29"/>
  <c r="R976" i="29"/>
  <c r="R977" i="29"/>
  <c r="R978" i="29"/>
  <c r="R979" i="29"/>
  <c r="R980" i="29"/>
  <c r="R981" i="29"/>
  <c r="R982" i="29"/>
  <c r="R983" i="29"/>
  <c r="R984" i="29"/>
  <c r="R985" i="29"/>
  <c r="R986" i="29"/>
  <c r="R987" i="29"/>
  <c r="R988" i="29"/>
  <c r="R989" i="29"/>
  <c r="R990" i="29"/>
  <c r="R991" i="29"/>
  <c r="R992" i="29"/>
  <c r="R993" i="29"/>
  <c r="R994" i="29"/>
  <c r="R995" i="29"/>
  <c r="R996" i="29"/>
  <c r="R997" i="29"/>
  <c r="R998" i="29"/>
  <c r="R999" i="29"/>
  <c r="R1000" i="29"/>
  <c r="R1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B114" i="29"/>
  <c r="B115" i="29"/>
  <c r="B116" i="29"/>
  <c r="B117" i="29"/>
  <c r="B118" i="29"/>
  <c r="B119" i="29"/>
  <c r="B120" i="29"/>
  <c r="B121" i="29"/>
  <c r="B122" i="29"/>
  <c r="B123" i="29"/>
  <c r="B124" i="29"/>
  <c r="B125" i="29"/>
  <c r="B126" i="29"/>
  <c r="B127" i="29"/>
  <c r="B128" i="29"/>
  <c r="B129" i="29"/>
  <c r="B130" i="29"/>
  <c r="B131" i="29"/>
  <c r="B132" i="29"/>
  <c r="B133" i="29"/>
  <c r="B134" i="29"/>
  <c r="B135" i="29"/>
  <c r="B136" i="29"/>
  <c r="B137" i="29"/>
  <c r="B138" i="29"/>
  <c r="B139" i="29"/>
  <c r="B140" i="29"/>
  <c r="B141" i="29"/>
  <c r="B142" i="29"/>
  <c r="B143" i="29"/>
  <c r="B144" i="29"/>
  <c r="B145" i="29"/>
  <c r="B146" i="29"/>
  <c r="B147" i="29"/>
  <c r="B148" i="29"/>
  <c r="B149" i="29"/>
  <c r="B150" i="29"/>
  <c r="B151" i="29"/>
  <c r="B152" i="29"/>
  <c r="B153" i="29"/>
  <c r="B154" i="29"/>
  <c r="B155" i="29"/>
  <c r="B156" i="29"/>
  <c r="B157" i="29"/>
  <c r="B158" i="29"/>
  <c r="B159" i="29"/>
  <c r="B160" i="29"/>
  <c r="B161" i="29"/>
  <c r="B162" i="29"/>
  <c r="B163" i="29"/>
  <c r="B164" i="29"/>
  <c r="B165" i="29"/>
  <c r="B166" i="29"/>
  <c r="B167" i="29"/>
  <c r="B168" i="29"/>
  <c r="B169" i="29"/>
  <c r="B170" i="29"/>
  <c r="B171" i="29"/>
  <c r="B172" i="29"/>
  <c r="B173" i="29"/>
  <c r="B174" i="29"/>
  <c r="B175" i="29"/>
  <c r="B176" i="29"/>
  <c r="B177" i="29"/>
  <c r="B178" i="29"/>
  <c r="B179" i="29"/>
  <c r="B180" i="29"/>
  <c r="B181" i="29"/>
  <c r="B182" i="29"/>
  <c r="B183" i="29"/>
  <c r="B184" i="29"/>
  <c r="B185" i="29"/>
  <c r="B186" i="29"/>
  <c r="B187" i="29"/>
  <c r="B188" i="29"/>
  <c r="B189" i="29"/>
  <c r="B190" i="29"/>
  <c r="B191" i="29"/>
  <c r="B192" i="29"/>
  <c r="B193" i="29"/>
  <c r="B194" i="29"/>
  <c r="B195" i="29"/>
  <c r="B196" i="29"/>
  <c r="B197" i="29"/>
  <c r="B198" i="29"/>
  <c r="B199" i="29"/>
  <c r="B200" i="29"/>
  <c r="B201" i="29"/>
  <c r="B202" i="29"/>
  <c r="B203" i="29"/>
  <c r="B204" i="29"/>
  <c r="B205" i="29"/>
  <c r="B206" i="29"/>
  <c r="B207" i="29"/>
  <c r="B208" i="29"/>
  <c r="B209" i="29"/>
  <c r="B210" i="29"/>
  <c r="B211" i="29"/>
  <c r="B212" i="29"/>
  <c r="B213" i="29"/>
  <c r="B214" i="29"/>
  <c r="B215" i="29"/>
  <c r="B216" i="29"/>
  <c r="B217" i="29"/>
  <c r="B218" i="29"/>
  <c r="B219" i="29"/>
  <c r="B220" i="29"/>
  <c r="B221" i="29"/>
  <c r="B222" i="29"/>
  <c r="B223" i="29"/>
  <c r="B224" i="29"/>
  <c r="B225" i="29"/>
  <c r="B226" i="29"/>
  <c r="B227" i="29"/>
  <c r="B228" i="29"/>
  <c r="B229" i="29"/>
  <c r="B230" i="29"/>
  <c r="B231" i="29"/>
  <c r="B232" i="29"/>
  <c r="B233" i="29"/>
  <c r="B234" i="29"/>
  <c r="B235" i="29"/>
  <c r="B236" i="29"/>
  <c r="B237" i="29"/>
  <c r="B238" i="29"/>
  <c r="B239" i="29"/>
  <c r="B240" i="29"/>
  <c r="B241" i="29"/>
  <c r="B242" i="29"/>
  <c r="B243" i="29"/>
  <c r="B244" i="29"/>
  <c r="B245" i="29"/>
  <c r="B246" i="29"/>
  <c r="B247" i="29"/>
  <c r="B248" i="29"/>
  <c r="B249" i="29"/>
  <c r="B250" i="29"/>
  <c r="B251" i="29"/>
  <c r="B252" i="29"/>
  <c r="B253" i="29"/>
  <c r="B254" i="29"/>
  <c r="B255" i="29"/>
  <c r="B256" i="29"/>
  <c r="B257" i="29"/>
  <c r="B258" i="29"/>
  <c r="B259" i="29"/>
  <c r="B260" i="29"/>
  <c r="B261" i="29"/>
  <c r="B262" i="29"/>
  <c r="B263" i="29"/>
  <c r="B264" i="29"/>
  <c r="B265" i="29"/>
  <c r="B266" i="29"/>
  <c r="B267" i="29"/>
  <c r="B268" i="29"/>
  <c r="B269" i="29"/>
  <c r="B270" i="29"/>
  <c r="B271" i="29"/>
  <c r="B272" i="29"/>
  <c r="B273" i="29"/>
  <c r="B274" i="29"/>
  <c r="B275" i="29"/>
  <c r="B276" i="29"/>
  <c r="B277" i="29"/>
  <c r="B278" i="29"/>
  <c r="B279" i="29"/>
  <c r="B280" i="29"/>
  <c r="B281" i="29"/>
  <c r="B282" i="29"/>
  <c r="B283" i="29"/>
  <c r="B284" i="29"/>
  <c r="B285" i="29"/>
  <c r="B286" i="29"/>
  <c r="B287" i="29"/>
  <c r="B288" i="29"/>
  <c r="B289" i="29"/>
  <c r="B290" i="29"/>
  <c r="B291" i="29"/>
  <c r="B292" i="29"/>
  <c r="B293" i="29"/>
  <c r="B294" i="29"/>
  <c r="B295" i="29"/>
  <c r="B296" i="29"/>
  <c r="B297" i="29"/>
  <c r="B298" i="29"/>
  <c r="B299" i="29"/>
  <c r="B300" i="29"/>
  <c r="B301" i="29"/>
  <c r="B302" i="29"/>
  <c r="B303" i="29"/>
  <c r="B304" i="29"/>
  <c r="B305" i="29"/>
  <c r="B306" i="29"/>
  <c r="B307" i="29"/>
  <c r="B308" i="29"/>
  <c r="B309" i="29"/>
  <c r="B310" i="29"/>
  <c r="B311" i="29"/>
  <c r="B312" i="29"/>
  <c r="B313" i="29"/>
  <c r="B314" i="29"/>
  <c r="B315" i="29"/>
  <c r="B316" i="29"/>
  <c r="B317" i="29"/>
  <c r="B318" i="29"/>
  <c r="B319" i="29"/>
  <c r="B320" i="29"/>
  <c r="B321" i="29"/>
  <c r="B322" i="29"/>
  <c r="B323" i="29"/>
  <c r="B324" i="29"/>
  <c r="B325" i="29"/>
  <c r="B326" i="29"/>
  <c r="B327" i="29"/>
  <c r="B328" i="29"/>
  <c r="B329" i="29"/>
  <c r="B330" i="29"/>
  <c r="B331" i="29"/>
  <c r="B332" i="29"/>
  <c r="B333" i="29"/>
  <c r="B334" i="29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B353" i="29"/>
  <c r="B354" i="29"/>
  <c r="B355" i="29"/>
  <c r="B356" i="29"/>
  <c r="B357" i="29"/>
  <c r="B358" i="29"/>
  <c r="B359" i="29"/>
  <c r="B360" i="29"/>
  <c r="B361" i="29"/>
  <c r="B362" i="29"/>
  <c r="B363" i="29"/>
  <c r="B364" i="29"/>
  <c r="B365" i="29"/>
  <c r="B366" i="29"/>
  <c r="B367" i="29"/>
  <c r="B368" i="29"/>
  <c r="B369" i="29"/>
  <c r="B370" i="29"/>
  <c r="B371" i="29"/>
  <c r="B372" i="29"/>
  <c r="B373" i="29"/>
  <c r="B374" i="29"/>
  <c r="B375" i="29"/>
  <c r="B376" i="29"/>
  <c r="B377" i="29"/>
  <c r="B378" i="29"/>
  <c r="B379" i="29"/>
  <c r="B380" i="29"/>
  <c r="B381" i="29"/>
  <c r="B382" i="29"/>
  <c r="B383" i="29"/>
  <c r="B384" i="29"/>
  <c r="B385" i="29"/>
  <c r="B386" i="29"/>
  <c r="B387" i="29"/>
  <c r="B388" i="29"/>
  <c r="B389" i="29"/>
  <c r="B390" i="29"/>
  <c r="B391" i="29"/>
  <c r="B392" i="29"/>
  <c r="B393" i="29"/>
  <c r="B394" i="29"/>
  <c r="B395" i="29"/>
  <c r="B396" i="29"/>
  <c r="B397" i="29"/>
  <c r="B398" i="29"/>
  <c r="B399" i="29"/>
  <c r="B400" i="29"/>
  <c r="B401" i="29"/>
  <c r="B402" i="29"/>
  <c r="B403" i="29"/>
  <c r="B404" i="29"/>
  <c r="B405" i="29"/>
  <c r="B406" i="29"/>
  <c r="B407" i="29"/>
  <c r="B408" i="29"/>
  <c r="B409" i="29"/>
  <c r="B410" i="29"/>
  <c r="B411" i="29"/>
  <c r="B412" i="29"/>
  <c r="B413" i="29"/>
  <c r="B414" i="29"/>
  <c r="B415" i="29"/>
  <c r="B416" i="29"/>
  <c r="B417" i="29"/>
  <c r="B418" i="29"/>
  <c r="B419" i="29"/>
  <c r="B420" i="29"/>
  <c r="B421" i="29"/>
  <c r="B422" i="29"/>
  <c r="B423" i="29"/>
  <c r="B424" i="29"/>
  <c r="B425" i="29"/>
  <c r="B426" i="29"/>
  <c r="B427" i="29"/>
  <c r="B428" i="29"/>
  <c r="B429" i="29"/>
  <c r="B430" i="29"/>
  <c r="B431" i="29"/>
  <c r="B432" i="29"/>
  <c r="B433" i="29"/>
  <c r="B434" i="29"/>
  <c r="B435" i="29"/>
  <c r="B436" i="29"/>
  <c r="B437" i="29"/>
  <c r="B438" i="29"/>
  <c r="B439" i="29"/>
  <c r="B440" i="29"/>
  <c r="B441" i="29"/>
  <c r="B442" i="29"/>
  <c r="B443" i="29"/>
  <c r="B444" i="29"/>
  <c r="B445" i="29"/>
  <c r="B446" i="29"/>
  <c r="B447" i="29"/>
  <c r="B448" i="29"/>
  <c r="B449" i="29"/>
  <c r="B450" i="29"/>
  <c r="B451" i="29"/>
  <c r="B452" i="29"/>
  <c r="B453" i="29"/>
  <c r="B454" i="29"/>
  <c r="B455" i="29"/>
  <c r="B456" i="29"/>
  <c r="B457" i="29"/>
  <c r="B458" i="29"/>
  <c r="B459" i="29"/>
  <c r="B460" i="29"/>
  <c r="B461" i="29"/>
  <c r="B462" i="29"/>
  <c r="B463" i="29"/>
  <c r="B464" i="29"/>
  <c r="B465" i="29"/>
  <c r="B466" i="29"/>
  <c r="B467" i="29"/>
  <c r="B468" i="29"/>
  <c r="B469" i="29"/>
  <c r="B470" i="29"/>
  <c r="B471" i="29"/>
  <c r="B472" i="29"/>
  <c r="B473" i="29"/>
  <c r="B474" i="29"/>
  <c r="B475" i="29"/>
  <c r="B476" i="29"/>
  <c r="B477" i="29"/>
  <c r="B478" i="29"/>
  <c r="B479" i="29"/>
  <c r="B480" i="29"/>
  <c r="B481" i="29"/>
  <c r="B482" i="29"/>
  <c r="B483" i="29"/>
  <c r="B484" i="29"/>
  <c r="B485" i="29"/>
  <c r="B486" i="29"/>
  <c r="B487" i="29"/>
  <c r="B488" i="29"/>
  <c r="B489" i="29"/>
  <c r="B490" i="29"/>
  <c r="B491" i="29"/>
  <c r="B492" i="29"/>
  <c r="B493" i="29"/>
  <c r="B494" i="29"/>
  <c r="B495" i="29"/>
  <c r="B496" i="29"/>
  <c r="B497" i="29"/>
  <c r="B498" i="29"/>
  <c r="B499" i="29"/>
  <c r="B500" i="29"/>
  <c r="B501" i="29"/>
  <c r="B502" i="29"/>
  <c r="B503" i="29"/>
  <c r="B504" i="29"/>
  <c r="B505" i="29"/>
  <c r="B506" i="29"/>
  <c r="B507" i="29"/>
  <c r="B508" i="29"/>
  <c r="B509" i="29"/>
  <c r="B510" i="29"/>
  <c r="B511" i="29"/>
  <c r="B512" i="29"/>
  <c r="B513" i="29"/>
  <c r="B514" i="29"/>
  <c r="B515" i="29"/>
  <c r="B516" i="29"/>
  <c r="B517" i="29"/>
  <c r="B518" i="29"/>
  <c r="B519" i="29"/>
  <c r="B520" i="29"/>
  <c r="B521" i="29"/>
  <c r="B522" i="29"/>
  <c r="B523" i="29"/>
  <c r="B524" i="29"/>
  <c r="B525" i="29"/>
  <c r="B526" i="29"/>
  <c r="B527" i="29"/>
  <c r="B528" i="29"/>
  <c r="B529" i="29"/>
  <c r="B530" i="29"/>
  <c r="B531" i="29"/>
  <c r="B532" i="29"/>
  <c r="B533" i="29"/>
  <c r="B534" i="29"/>
  <c r="B535" i="29"/>
  <c r="B536" i="29"/>
  <c r="B537" i="29"/>
  <c r="B538" i="29"/>
  <c r="B539" i="29"/>
  <c r="B540" i="29"/>
  <c r="B541" i="29"/>
  <c r="B542" i="29"/>
  <c r="B543" i="29"/>
  <c r="B544" i="29"/>
  <c r="B545" i="29"/>
  <c r="B546" i="29"/>
  <c r="B547" i="29"/>
  <c r="B548" i="29"/>
  <c r="B549" i="29"/>
  <c r="B550" i="29"/>
  <c r="B551" i="29"/>
  <c r="B552" i="29"/>
  <c r="B553" i="29"/>
  <c r="B554" i="29"/>
  <c r="B555" i="29"/>
  <c r="B556" i="29"/>
  <c r="B557" i="29"/>
  <c r="B558" i="29"/>
  <c r="B559" i="29"/>
  <c r="B560" i="29"/>
  <c r="B561" i="29"/>
  <c r="B562" i="29"/>
  <c r="B563" i="29"/>
  <c r="B564" i="29"/>
  <c r="B565" i="29"/>
  <c r="B566" i="29"/>
  <c r="B567" i="29"/>
  <c r="B568" i="29"/>
  <c r="B569" i="29"/>
  <c r="B570" i="29"/>
  <c r="B571" i="29"/>
  <c r="B572" i="29"/>
  <c r="B573" i="29"/>
  <c r="B574" i="29"/>
  <c r="B575" i="29"/>
  <c r="B576" i="29"/>
  <c r="B577" i="29"/>
  <c r="B578" i="29"/>
  <c r="B579" i="29"/>
  <c r="B580" i="29"/>
  <c r="B581" i="29"/>
  <c r="B582" i="29"/>
  <c r="B583" i="29"/>
  <c r="B584" i="29"/>
  <c r="B585" i="29"/>
  <c r="B586" i="29"/>
  <c r="B587" i="29"/>
  <c r="B588" i="29"/>
  <c r="B589" i="29"/>
  <c r="B590" i="29"/>
  <c r="B591" i="29"/>
  <c r="B592" i="29"/>
  <c r="B593" i="29"/>
  <c r="B594" i="29"/>
  <c r="B595" i="29"/>
  <c r="B596" i="29"/>
  <c r="B597" i="29"/>
  <c r="B598" i="29"/>
  <c r="B599" i="29"/>
  <c r="B600" i="29"/>
  <c r="B601" i="29"/>
  <c r="B602" i="29"/>
  <c r="B603" i="29"/>
  <c r="B604" i="29"/>
  <c r="B605" i="29"/>
  <c r="B606" i="29"/>
  <c r="B607" i="29"/>
  <c r="B608" i="29"/>
  <c r="B609" i="29"/>
  <c r="B610" i="29"/>
  <c r="B611" i="29"/>
  <c r="B612" i="29"/>
  <c r="B613" i="29"/>
  <c r="B614" i="29"/>
  <c r="B615" i="29"/>
  <c r="B616" i="29"/>
  <c r="B617" i="29"/>
  <c r="B618" i="29"/>
  <c r="B619" i="29"/>
  <c r="B620" i="29"/>
  <c r="B621" i="29"/>
  <c r="B622" i="29"/>
  <c r="B623" i="29"/>
  <c r="B624" i="29"/>
  <c r="B625" i="29"/>
  <c r="B626" i="29"/>
  <c r="B627" i="29"/>
  <c r="B628" i="29"/>
  <c r="B629" i="29"/>
  <c r="B630" i="29"/>
  <c r="B631" i="29"/>
  <c r="B632" i="29"/>
  <c r="B633" i="29"/>
  <c r="B634" i="29"/>
  <c r="B635" i="29"/>
  <c r="B636" i="29"/>
  <c r="B637" i="29"/>
  <c r="B638" i="29"/>
  <c r="B639" i="29"/>
  <c r="B640" i="29"/>
  <c r="B641" i="29"/>
  <c r="B642" i="29"/>
  <c r="B643" i="29"/>
  <c r="B644" i="29"/>
  <c r="B645" i="29"/>
  <c r="B646" i="29"/>
  <c r="B647" i="29"/>
  <c r="B648" i="29"/>
  <c r="B649" i="29"/>
  <c r="B650" i="29"/>
  <c r="B651" i="29"/>
  <c r="B652" i="29"/>
  <c r="B653" i="29"/>
  <c r="B654" i="29"/>
  <c r="B655" i="29"/>
  <c r="B656" i="29"/>
  <c r="B657" i="29"/>
  <c r="B658" i="29"/>
  <c r="B659" i="29"/>
  <c r="B660" i="29"/>
  <c r="B661" i="29"/>
  <c r="B662" i="29"/>
  <c r="B663" i="29"/>
  <c r="B664" i="29"/>
  <c r="B665" i="29"/>
  <c r="B666" i="29"/>
  <c r="B667" i="29"/>
  <c r="B668" i="29"/>
  <c r="B669" i="29"/>
  <c r="B670" i="29"/>
  <c r="B671" i="29"/>
  <c r="B672" i="29"/>
  <c r="B673" i="29"/>
  <c r="B674" i="29"/>
  <c r="B675" i="29"/>
  <c r="B676" i="29"/>
  <c r="B677" i="29"/>
  <c r="B678" i="29"/>
  <c r="B679" i="29"/>
  <c r="B680" i="29"/>
  <c r="B681" i="29"/>
  <c r="B682" i="29"/>
  <c r="B683" i="29"/>
  <c r="B684" i="29"/>
  <c r="B685" i="29"/>
  <c r="B686" i="29"/>
  <c r="B687" i="29"/>
  <c r="B688" i="29"/>
  <c r="B689" i="29"/>
  <c r="B690" i="29"/>
  <c r="B691" i="29"/>
  <c r="B692" i="29"/>
  <c r="B693" i="29"/>
  <c r="B694" i="29"/>
  <c r="B695" i="29"/>
  <c r="B696" i="29"/>
  <c r="B697" i="29"/>
  <c r="B698" i="29"/>
  <c r="B699" i="29"/>
  <c r="B700" i="29"/>
  <c r="B701" i="29"/>
  <c r="B702" i="29"/>
  <c r="B703" i="29"/>
  <c r="B704" i="29"/>
  <c r="B705" i="29"/>
  <c r="B706" i="29"/>
  <c r="B707" i="29"/>
  <c r="B708" i="29"/>
  <c r="B709" i="29"/>
  <c r="B710" i="29"/>
  <c r="B711" i="29"/>
  <c r="B712" i="29"/>
  <c r="B713" i="29"/>
  <c r="B714" i="29"/>
  <c r="B715" i="29"/>
  <c r="B716" i="29"/>
  <c r="B717" i="29"/>
  <c r="B718" i="29"/>
  <c r="B719" i="29"/>
  <c r="B720" i="29"/>
  <c r="B721" i="29"/>
  <c r="B722" i="29"/>
  <c r="B723" i="29"/>
  <c r="B724" i="29"/>
  <c r="B725" i="29"/>
  <c r="B726" i="29"/>
  <c r="B727" i="29"/>
  <c r="B728" i="29"/>
  <c r="B729" i="29"/>
  <c r="B730" i="29"/>
  <c r="B731" i="29"/>
  <c r="B732" i="29"/>
  <c r="B733" i="29"/>
  <c r="B734" i="29"/>
  <c r="B735" i="29"/>
  <c r="B736" i="29"/>
  <c r="B737" i="29"/>
  <c r="B738" i="29"/>
  <c r="B739" i="29"/>
  <c r="B740" i="29"/>
  <c r="B741" i="29"/>
  <c r="B742" i="29"/>
  <c r="B743" i="29"/>
  <c r="B744" i="29"/>
  <c r="B745" i="29"/>
  <c r="B746" i="29"/>
  <c r="B747" i="29"/>
  <c r="B748" i="29"/>
  <c r="B749" i="29"/>
  <c r="B750" i="29"/>
  <c r="B751" i="29"/>
  <c r="B752" i="29"/>
  <c r="B753" i="29"/>
  <c r="B754" i="29"/>
  <c r="B755" i="29"/>
  <c r="B756" i="29"/>
  <c r="B757" i="29"/>
  <c r="B758" i="29"/>
  <c r="B759" i="29"/>
  <c r="B760" i="29"/>
  <c r="B761" i="29"/>
  <c r="B762" i="29"/>
  <c r="B763" i="29"/>
  <c r="B764" i="29"/>
  <c r="B765" i="29"/>
  <c r="B766" i="29"/>
  <c r="B767" i="29"/>
  <c r="B768" i="29"/>
  <c r="B769" i="29"/>
  <c r="B770" i="29"/>
  <c r="B771" i="29"/>
  <c r="B772" i="29"/>
  <c r="B773" i="29"/>
  <c r="B774" i="29"/>
  <c r="B775" i="29"/>
  <c r="B776" i="29"/>
  <c r="B777" i="29"/>
  <c r="B778" i="29"/>
  <c r="B779" i="29"/>
  <c r="B780" i="29"/>
  <c r="B781" i="29"/>
  <c r="B782" i="29"/>
  <c r="B783" i="29"/>
  <c r="B784" i="29"/>
  <c r="B785" i="29"/>
  <c r="B786" i="29"/>
  <c r="B787" i="29"/>
  <c r="B788" i="29"/>
  <c r="B789" i="29"/>
  <c r="B790" i="29"/>
  <c r="B791" i="29"/>
  <c r="B792" i="29"/>
  <c r="B793" i="29"/>
  <c r="B794" i="29"/>
  <c r="B795" i="29"/>
  <c r="B796" i="29"/>
  <c r="B797" i="29"/>
  <c r="B798" i="29"/>
  <c r="B799" i="29"/>
  <c r="B800" i="29"/>
  <c r="B801" i="29"/>
  <c r="B802" i="29"/>
  <c r="B803" i="29"/>
  <c r="B804" i="29"/>
  <c r="B805" i="29"/>
  <c r="B806" i="29"/>
  <c r="B807" i="29"/>
  <c r="B808" i="29"/>
  <c r="B809" i="29"/>
  <c r="B810" i="29"/>
  <c r="B811" i="29"/>
  <c r="B812" i="29"/>
  <c r="B813" i="29"/>
  <c r="B814" i="29"/>
  <c r="B815" i="29"/>
  <c r="B816" i="29"/>
  <c r="B817" i="29"/>
  <c r="B818" i="29"/>
  <c r="B819" i="29"/>
  <c r="B820" i="29"/>
  <c r="B821" i="29"/>
  <c r="B822" i="29"/>
  <c r="B823" i="29"/>
  <c r="B824" i="29"/>
  <c r="B825" i="29"/>
  <c r="B826" i="29"/>
  <c r="B827" i="29"/>
  <c r="B828" i="29"/>
  <c r="B829" i="29"/>
  <c r="B830" i="29"/>
  <c r="B831" i="29"/>
  <c r="B832" i="29"/>
  <c r="B833" i="29"/>
  <c r="B834" i="29"/>
  <c r="B835" i="29"/>
  <c r="B836" i="29"/>
  <c r="B837" i="29"/>
  <c r="B838" i="29"/>
  <c r="B839" i="29"/>
  <c r="B840" i="29"/>
  <c r="B841" i="29"/>
  <c r="B842" i="29"/>
  <c r="B843" i="29"/>
  <c r="B844" i="29"/>
  <c r="B845" i="29"/>
  <c r="B846" i="29"/>
  <c r="B847" i="29"/>
  <c r="B848" i="29"/>
  <c r="B849" i="29"/>
  <c r="B850" i="29"/>
  <c r="B851" i="29"/>
  <c r="B852" i="29"/>
  <c r="B853" i="29"/>
  <c r="B854" i="29"/>
  <c r="B855" i="29"/>
  <c r="B856" i="29"/>
  <c r="B857" i="29"/>
  <c r="B858" i="29"/>
  <c r="B859" i="29"/>
  <c r="B860" i="29"/>
  <c r="B861" i="29"/>
  <c r="B862" i="29"/>
  <c r="B863" i="29"/>
  <c r="B864" i="29"/>
  <c r="B865" i="29"/>
  <c r="B866" i="29"/>
  <c r="B867" i="29"/>
  <c r="B868" i="29"/>
  <c r="B869" i="29"/>
  <c r="B870" i="29"/>
  <c r="B871" i="29"/>
  <c r="B872" i="29"/>
  <c r="B873" i="29"/>
  <c r="B874" i="29"/>
  <c r="B875" i="29"/>
  <c r="B876" i="29"/>
  <c r="B877" i="29"/>
  <c r="B878" i="29"/>
  <c r="B879" i="29"/>
  <c r="B880" i="29"/>
  <c r="B881" i="29"/>
  <c r="B882" i="29"/>
  <c r="B883" i="29"/>
  <c r="B884" i="29"/>
  <c r="B885" i="29"/>
  <c r="B886" i="29"/>
  <c r="B887" i="29"/>
  <c r="B888" i="29"/>
  <c r="B889" i="29"/>
  <c r="B890" i="29"/>
  <c r="B891" i="29"/>
  <c r="B892" i="29"/>
  <c r="B893" i="29"/>
  <c r="B894" i="29"/>
  <c r="B895" i="29"/>
  <c r="B896" i="29"/>
  <c r="B897" i="29"/>
  <c r="B898" i="29"/>
  <c r="B899" i="29"/>
  <c r="B900" i="29"/>
  <c r="B901" i="29"/>
  <c r="B902" i="29"/>
  <c r="B903" i="29"/>
  <c r="B904" i="29"/>
  <c r="B905" i="29"/>
  <c r="B906" i="29"/>
  <c r="B907" i="29"/>
  <c r="B908" i="29"/>
  <c r="B909" i="29"/>
  <c r="B910" i="29"/>
  <c r="B911" i="29"/>
  <c r="B912" i="29"/>
  <c r="B913" i="29"/>
  <c r="B914" i="29"/>
  <c r="B915" i="29"/>
  <c r="B916" i="29"/>
  <c r="B917" i="29"/>
  <c r="B918" i="29"/>
  <c r="B919" i="29"/>
  <c r="B920" i="29"/>
  <c r="B921" i="29"/>
  <c r="B922" i="29"/>
  <c r="B923" i="29"/>
  <c r="B924" i="29"/>
  <c r="B925" i="29"/>
  <c r="B926" i="29"/>
  <c r="B927" i="29"/>
  <c r="B928" i="29"/>
  <c r="B929" i="29"/>
  <c r="B930" i="29"/>
  <c r="B931" i="29"/>
  <c r="B932" i="29"/>
  <c r="B933" i="29"/>
  <c r="B934" i="29"/>
  <c r="B935" i="29"/>
  <c r="B936" i="29"/>
  <c r="B937" i="29"/>
  <c r="B938" i="29"/>
  <c r="B939" i="29"/>
  <c r="B940" i="29"/>
  <c r="B941" i="29"/>
  <c r="B942" i="29"/>
  <c r="B943" i="29"/>
  <c r="B944" i="29"/>
  <c r="B945" i="29"/>
  <c r="B946" i="29"/>
  <c r="B947" i="29"/>
  <c r="B948" i="29"/>
  <c r="B949" i="29"/>
  <c r="B950" i="29"/>
  <c r="B951" i="29"/>
  <c r="B952" i="29"/>
  <c r="B953" i="29"/>
  <c r="B954" i="29"/>
  <c r="B955" i="29"/>
  <c r="B956" i="29"/>
  <c r="B957" i="29"/>
  <c r="B958" i="29"/>
  <c r="B959" i="29"/>
  <c r="B960" i="29"/>
  <c r="B961" i="29"/>
  <c r="B962" i="29"/>
  <c r="B963" i="29"/>
  <c r="B964" i="29"/>
  <c r="B965" i="29"/>
  <c r="B966" i="29"/>
  <c r="B967" i="29"/>
  <c r="B968" i="29"/>
  <c r="B969" i="29"/>
  <c r="B970" i="29"/>
  <c r="B971" i="29"/>
  <c r="B972" i="29"/>
  <c r="B973" i="29"/>
  <c r="B974" i="29"/>
  <c r="B975" i="29"/>
  <c r="B976" i="29"/>
  <c r="B977" i="29"/>
  <c r="B978" i="29"/>
  <c r="B979" i="29"/>
  <c r="B980" i="29"/>
  <c r="B981" i="29"/>
  <c r="B982" i="29"/>
  <c r="B983" i="29"/>
  <c r="B984" i="29"/>
  <c r="B985" i="29"/>
  <c r="B986" i="29"/>
  <c r="B987" i="29"/>
  <c r="B988" i="29"/>
  <c r="B989" i="29"/>
  <c r="B990" i="29"/>
  <c r="B991" i="29"/>
  <c r="B992" i="29"/>
  <c r="B993" i="29"/>
  <c r="B994" i="29"/>
  <c r="B995" i="29"/>
  <c r="B996" i="29"/>
  <c r="B997" i="29"/>
  <c r="B998" i="29"/>
  <c r="B999" i="29"/>
  <c r="B1000" i="29"/>
  <c r="B1001" i="29"/>
  <c r="B1002" i="29"/>
  <c r="B1003" i="29"/>
  <c r="B1004" i="29"/>
  <c r="B5" i="29"/>
  <c r="E2" i="29" s="1"/>
  <c r="A5" i="29"/>
  <c r="A3" i="29"/>
  <c r="T4" i="29"/>
  <c r="C4" i="29"/>
  <c r="D2" i="29"/>
  <c r="D3" i="29" s="1"/>
  <c r="T2" i="28"/>
  <c r="T1" i="28"/>
  <c r="A3" i="28"/>
  <c r="R2" i="28"/>
  <c r="R3" i="28"/>
  <c r="R4" i="28"/>
  <c r="R5" i="28"/>
  <c r="R6" i="28"/>
  <c r="R7" i="28"/>
  <c r="R8" i="28"/>
  <c r="R9" i="28"/>
  <c r="R10" i="28"/>
  <c r="R11" i="28"/>
  <c r="R12" i="28"/>
  <c r="R13" i="28"/>
  <c r="R14" i="28"/>
  <c r="R15" i="28"/>
  <c r="R16" i="28"/>
  <c r="R17" i="28"/>
  <c r="R18" i="28"/>
  <c r="R19" i="28"/>
  <c r="R20" i="28"/>
  <c r="R21" i="28"/>
  <c r="R22" i="28"/>
  <c r="R23" i="28"/>
  <c r="R24" i="28"/>
  <c r="R25" i="28"/>
  <c r="R26" i="28"/>
  <c r="R27" i="28"/>
  <c r="R28" i="28"/>
  <c r="R29" i="28"/>
  <c r="R30" i="28"/>
  <c r="R31" i="28"/>
  <c r="R32" i="28"/>
  <c r="R33" i="28"/>
  <c r="R34" i="28"/>
  <c r="R35" i="28"/>
  <c r="R36" i="28"/>
  <c r="R37" i="28"/>
  <c r="R38" i="28"/>
  <c r="R39" i="28"/>
  <c r="R40" i="28"/>
  <c r="R41" i="28"/>
  <c r="R42" i="28"/>
  <c r="R43" i="28"/>
  <c r="R44" i="28"/>
  <c r="R45" i="28"/>
  <c r="R46" i="28"/>
  <c r="R47" i="28"/>
  <c r="R48" i="28"/>
  <c r="R49" i="28"/>
  <c r="R50" i="28"/>
  <c r="R51" i="28"/>
  <c r="R52" i="28"/>
  <c r="R53" i="28"/>
  <c r="R54" i="28"/>
  <c r="R55" i="28"/>
  <c r="R56" i="28"/>
  <c r="R57" i="28"/>
  <c r="R58" i="28"/>
  <c r="R59" i="28"/>
  <c r="R60" i="28"/>
  <c r="R61" i="28"/>
  <c r="R62" i="28"/>
  <c r="R63" i="28"/>
  <c r="R64" i="28"/>
  <c r="R65" i="28"/>
  <c r="R66" i="28"/>
  <c r="R67" i="28"/>
  <c r="R68" i="28"/>
  <c r="R69" i="28"/>
  <c r="R70" i="28"/>
  <c r="R71" i="28"/>
  <c r="R72" i="28"/>
  <c r="R73" i="28"/>
  <c r="R74" i="28"/>
  <c r="R75" i="28"/>
  <c r="R76" i="28"/>
  <c r="R77" i="28"/>
  <c r="R78" i="28"/>
  <c r="R79" i="28"/>
  <c r="R80" i="28"/>
  <c r="R81" i="28"/>
  <c r="R82" i="28"/>
  <c r="R83" i="28"/>
  <c r="R84" i="28"/>
  <c r="R85" i="28"/>
  <c r="R86" i="28"/>
  <c r="R87" i="28"/>
  <c r="R88" i="28"/>
  <c r="R89" i="28"/>
  <c r="R90" i="28"/>
  <c r="R91" i="28"/>
  <c r="R92" i="28"/>
  <c r="R93" i="28"/>
  <c r="R94" i="28"/>
  <c r="R95" i="28"/>
  <c r="R96" i="28"/>
  <c r="R97" i="28"/>
  <c r="R98" i="28"/>
  <c r="R99" i="28"/>
  <c r="R100" i="28"/>
  <c r="R101" i="28"/>
  <c r="R102" i="28"/>
  <c r="R103" i="28"/>
  <c r="R104" i="28"/>
  <c r="R105" i="28"/>
  <c r="R106" i="28"/>
  <c r="R107" i="28"/>
  <c r="R108" i="28"/>
  <c r="R109" i="28"/>
  <c r="R110" i="28"/>
  <c r="R111" i="28"/>
  <c r="R112" i="28"/>
  <c r="R113" i="28"/>
  <c r="R114" i="28"/>
  <c r="R115" i="28"/>
  <c r="R116" i="28"/>
  <c r="R117" i="28"/>
  <c r="R118" i="28"/>
  <c r="R119" i="28"/>
  <c r="R120" i="28"/>
  <c r="R121" i="28"/>
  <c r="R122" i="28"/>
  <c r="R123" i="28"/>
  <c r="R124" i="28"/>
  <c r="R125" i="28"/>
  <c r="R126" i="28"/>
  <c r="R127" i="28"/>
  <c r="R128" i="28"/>
  <c r="R129" i="28"/>
  <c r="R130" i="28"/>
  <c r="R131" i="28"/>
  <c r="R132" i="28"/>
  <c r="R133" i="28"/>
  <c r="R134" i="28"/>
  <c r="R135" i="28"/>
  <c r="R136" i="28"/>
  <c r="R137" i="28"/>
  <c r="R138" i="28"/>
  <c r="R139" i="28"/>
  <c r="R140" i="28"/>
  <c r="R141" i="28"/>
  <c r="R142" i="28"/>
  <c r="R143" i="28"/>
  <c r="R144" i="28"/>
  <c r="R145" i="28"/>
  <c r="R146" i="28"/>
  <c r="R147" i="28"/>
  <c r="R148" i="28"/>
  <c r="R149" i="28"/>
  <c r="R150" i="28"/>
  <c r="R151" i="28"/>
  <c r="R152" i="28"/>
  <c r="R153" i="28"/>
  <c r="R154" i="28"/>
  <c r="R155" i="28"/>
  <c r="R156" i="28"/>
  <c r="R157" i="28"/>
  <c r="R158" i="28"/>
  <c r="R159" i="28"/>
  <c r="R160" i="28"/>
  <c r="R161" i="28"/>
  <c r="R162" i="28"/>
  <c r="R163" i="28"/>
  <c r="R164" i="28"/>
  <c r="R165" i="28"/>
  <c r="R166" i="28"/>
  <c r="R167" i="28"/>
  <c r="R168" i="28"/>
  <c r="R169" i="28"/>
  <c r="R170" i="28"/>
  <c r="R171" i="28"/>
  <c r="R172" i="28"/>
  <c r="R173" i="28"/>
  <c r="R174" i="28"/>
  <c r="R175" i="28"/>
  <c r="R176" i="28"/>
  <c r="R177" i="28"/>
  <c r="R178" i="28"/>
  <c r="R179" i="28"/>
  <c r="R180" i="28"/>
  <c r="R181" i="28"/>
  <c r="R182" i="28"/>
  <c r="R183" i="28"/>
  <c r="R184" i="28"/>
  <c r="R185" i="28"/>
  <c r="R186" i="28"/>
  <c r="R187" i="28"/>
  <c r="R188" i="28"/>
  <c r="R189" i="28"/>
  <c r="R190" i="28"/>
  <c r="R191" i="28"/>
  <c r="R192" i="28"/>
  <c r="R193" i="28"/>
  <c r="R194" i="28"/>
  <c r="R195" i="28"/>
  <c r="R196" i="28"/>
  <c r="R197" i="28"/>
  <c r="R198" i="28"/>
  <c r="R199" i="28"/>
  <c r="R200" i="28"/>
  <c r="R201" i="28"/>
  <c r="R202" i="28"/>
  <c r="R203" i="28"/>
  <c r="R204" i="28"/>
  <c r="R205" i="28"/>
  <c r="R206" i="28"/>
  <c r="R207" i="28"/>
  <c r="R208" i="28"/>
  <c r="R209" i="28"/>
  <c r="R210" i="28"/>
  <c r="R211" i="28"/>
  <c r="R212" i="28"/>
  <c r="R213" i="28"/>
  <c r="R214" i="28"/>
  <c r="R215" i="28"/>
  <c r="R216" i="28"/>
  <c r="R217" i="28"/>
  <c r="R218" i="28"/>
  <c r="R219" i="28"/>
  <c r="R220" i="28"/>
  <c r="R221" i="28"/>
  <c r="R222" i="28"/>
  <c r="R223" i="28"/>
  <c r="R224" i="28"/>
  <c r="R225" i="28"/>
  <c r="R226" i="28"/>
  <c r="R227" i="28"/>
  <c r="R228" i="28"/>
  <c r="R229" i="28"/>
  <c r="R230" i="28"/>
  <c r="R231" i="28"/>
  <c r="R232" i="28"/>
  <c r="R233" i="28"/>
  <c r="R234" i="28"/>
  <c r="R235" i="28"/>
  <c r="R236" i="28"/>
  <c r="R237" i="28"/>
  <c r="R238" i="28"/>
  <c r="R239" i="28"/>
  <c r="R240" i="28"/>
  <c r="R241" i="28"/>
  <c r="R242" i="28"/>
  <c r="R243" i="28"/>
  <c r="R244" i="28"/>
  <c r="R245" i="28"/>
  <c r="R246" i="28"/>
  <c r="R247" i="28"/>
  <c r="R248" i="28"/>
  <c r="R249" i="28"/>
  <c r="R250" i="28"/>
  <c r="R251" i="28"/>
  <c r="R252" i="28"/>
  <c r="R253" i="28"/>
  <c r="R254" i="28"/>
  <c r="R255" i="28"/>
  <c r="R256" i="28"/>
  <c r="R257" i="28"/>
  <c r="R258" i="28"/>
  <c r="R259" i="28"/>
  <c r="R260" i="28"/>
  <c r="R261" i="28"/>
  <c r="R262" i="28"/>
  <c r="R263" i="28"/>
  <c r="R264" i="28"/>
  <c r="R265" i="28"/>
  <c r="R266" i="28"/>
  <c r="R267" i="28"/>
  <c r="R268" i="28"/>
  <c r="R269" i="28"/>
  <c r="R270" i="28"/>
  <c r="R271" i="28"/>
  <c r="R272" i="28"/>
  <c r="R273" i="28"/>
  <c r="R274" i="28"/>
  <c r="R275" i="28"/>
  <c r="R276" i="28"/>
  <c r="R277" i="28"/>
  <c r="R278" i="28"/>
  <c r="R279" i="28"/>
  <c r="R280" i="28"/>
  <c r="R281" i="28"/>
  <c r="R282" i="28"/>
  <c r="R283" i="28"/>
  <c r="R284" i="28"/>
  <c r="R285" i="28"/>
  <c r="R286" i="28"/>
  <c r="R287" i="28"/>
  <c r="R288" i="28"/>
  <c r="R289" i="28"/>
  <c r="R290" i="28"/>
  <c r="R291" i="28"/>
  <c r="R292" i="28"/>
  <c r="R293" i="28"/>
  <c r="R294" i="28"/>
  <c r="R295" i="28"/>
  <c r="R296" i="28"/>
  <c r="R297" i="28"/>
  <c r="R298" i="28"/>
  <c r="R299" i="28"/>
  <c r="R300" i="28"/>
  <c r="R301" i="28"/>
  <c r="R302" i="28"/>
  <c r="R303" i="28"/>
  <c r="R304" i="28"/>
  <c r="R305" i="28"/>
  <c r="R306" i="28"/>
  <c r="R307" i="28"/>
  <c r="R308" i="28"/>
  <c r="R309" i="28"/>
  <c r="R310" i="28"/>
  <c r="R311" i="28"/>
  <c r="R312" i="28"/>
  <c r="R313" i="28"/>
  <c r="R314" i="28"/>
  <c r="R315" i="28"/>
  <c r="R316" i="28"/>
  <c r="R317" i="28"/>
  <c r="R318" i="28"/>
  <c r="R319" i="28"/>
  <c r="R320" i="28"/>
  <c r="R321" i="28"/>
  <c r="R322" i="28"/>
  <c r="R323" i="28"/>
  <c r="R324" i="28"/>
  <c r="R325" i="28"/>
  <c r="R326" i="28"/>
  <c r="R327" i="28"/>
  <c r="R328" i="28"/>
  <c r="R329" i="28"/>
  <c r="R330" i="28"/>
  <c r="R331" i="28"/>
  <c r="R332" i="28"/>
  <c r="R333" i="28"/>
  <c r="R334" i="28"/>
  <c r="R335" i="28"/>
  <c r="R336" i="28"/>
  <c r="R337" i="28"/>
  <c r="R338" i="28"/>
  <c r="R339" i="28"/>
  <c r="R340" i="28"/>
  <c r="R341" i="28"/>
  <c r="R342" i="28"/>
  <c r="R343" i="28"/>
  <c r="R344" i="28"/>
  <c r="R345" i="28"/>
  <c r="R346" i="28"/>
  <c r="R347" i="28"/>
  <c r="R348" i="28"/>
  <c r="R349" i="28"/>
  <c r="R350" i="28"/>
  <c r="R351" i="28"/>
  <c r="R352" i="28"/>
  <c r="R353" i="28"/>
  <c r="R354" i="28"/>
  <c r="R355" i="28"/>
  <c r="R356" i="28"/>
  <c r="R357" i="28"/>
  <c r="R358" i="28"/>
  <c r="R359" i="28"/>
  <c r="R360" i="28"/>
  <c r="R361" i="28"/>
  <c r="R362" i="28"/>
  <c r="R363" i="28"/>
  <c r="R364" i="28"/>
  <c r="R365" i="28"/>
  <c r="R366" i="28"/>
  <c r="R367" i="28"/>
  <c r="R368" i="28"/>
  <c r="R369" i="28"/>
  <c r="R370" i="28"/>
  <c r="R371" i="28"/>
  <c r="R372" i="28"/>
  <c r="R373" i="28"/>
  <c r="R374" i="28"/>
  <c r="R375" i="28"/>
  <c r="R376" i="28"/>
  <c r="R377" i="28"/>
  <c r="R378" i="28"/>
  <c r="R379" i="28"/>
  <c r="R380" i="28"/>
  <c r="R381" i="28"/>
  <c r="R382" i="28"/>
  <c r="R383" i="28"/>
  <c r="R384" i="28"/>
  <c r="R385" i="28"/>
  <c r="R386" i="28"/>
  <c r="R387" i="28"/>
  <c r="R388" i="28"/>
  <c r="R389" i="28"/>
  <c r="R390" i="28"/>
  <c r="R391" i="28"/>
  <c r="R392" i="28"/>
  <c r="R393" i="28"/>
  <c r="R394" i="28"/>
  <c r="R395" i="28"/>
  <c r="R396" i="28"/>
  <c r="R397" i="28"/>
  <c r="R398" i="28"/>
  <c r="R399" i="28"/>
  <c r="R400" i="28"/>
  <c r="R401" i="28"/>
  <c r="R402" i="28"/>
  <c r="R403" i="28"/>
  <c r="R404" i="28"/>
  <c r="R405" i="28"/>
  <c r="R406" i="28"/>
  <c r="R407" i="28"/>
  <c r="R408" i="28"/>
  <c r="R409" i="28"/>
  <c r="R410" i="28"/>
  <c r="R411" i="28"/>
  <c r="R412" i="28"/>
  <c r="R413" i="28"/>
  <c r="R414" i="28"/>
  <c r="R415" i="28"/>
  <c r="R416" i="28"/>
  <c r="R417" i="28"/>
  <c r="R418" i="28"/>
  <c r="R419" i="28"/>
  <c r="R420" i="28"/>
  <c r="R421" i="28"/>
  <c r="R422" i="28"/>
  <c r="R423" i="28"/>
  <c r="R424" i="28"/>
  <c r="R425" i="28"/>
  <c r="R426" i="28"/>
  <c r="R427" i="28"/>
  <c r="R428" i="28"/>
  <c r="R429" i="28"/>
  <c r="R430" i="28"/>
  <c r="R431" i="28"/>
  <c r="R432" i="28"/>
  <c r="R433" i="28"/>
  <c r="R434" i="28"/>
  <c r="R435" i="28"/>
  <c r="R436" i="28"/>
  <c r="R437" i="28"/>
  <c r="R438" i="28"/>
  <c r="R439" i="28"/>
  <c r="R440" i="28"/>
  <c r="R441" i="28"/>
  <c r="R442" i="28"/>
  <c r="R443" i="28"/>
  <c r="R444" i="28"/>
  <c r="R445" i="28"/>
  <c r="R446" i="28"/>
  <c r="R447" i="28"/>
  <c r="R448" i="28"/>
  <c r="R449" i="28"/>
  <c r="R450" i="28"/>
  <c r="R451" i="28"/>
  <c r="R452" i="28"/>
  <c r="R453" i="28"/>
  <c r="R454" i="28"/>
  <c r="R455" i="28"/>
  <c r="R456" i="28"/>
  <c r="R457" i="28"/>
  <c r="R458" i="28"/>
  <c r="R459" i="28"/>
  <c r="R460" i="28"/>
  <c r="R461" i="28"/>
  <c r="R462" i="28"/>
  <c r="R463" i="28"/>
  <c r="R464" i="28"/>
  <c r="R465" i="28"/>
  <c r="R466" i="28"/>
  <c r="R467" i="28"/>
  <c r="R468" i="28"/>
  <c r="R469" i="28"/>
  <c r="R470" i="28"/>
  <c r="R471" i="28"/>
  <c r="R472" i="28"/>
  <c r="R473" i="28"/>
  <c r="R474" i="28"/>
  <c r="R475" i="28"/>
  <c r="R476" i="28"/>
  <c r="R477" i="28"/>
  <c r="R478" i="28"/>
  <c r="R479" i="28"/>
  <c r="R480" i="28"/>
  <c r="R481" i="28"/>
  <c r="R482" i="28"/>
  <c r="R483" i="28"/>
  <c r="R484" i="28"/>
  <c r="R485" i="28"/>
  <c r="R486" i="28"/>
  <c r="R487" i="28"/>
  <c r="R488" i="28"/>
  <c r="R489" i="28"/>
  <c r="R490" i="28"/>
  <c r="R491" i="28"/>
  <c r="R492" i="28"/>
  <c r="R493" i="28"/>
  <c r="R494" i="28"/>
  <c r="R495" i="28"/>
  <c r="R496" i="28"/>
  <c r="R497" i="28"/>
  <c r="R498" i="28"/>
  <c r="R499" i="28"/>
  <c r="R500" i="28"/>
  <c r="R501" i="28"/>
  <c r="R502" i="28"/>
  <c r="R503" i="28"/>
  <c r="R504" i="28"/>
  <c r="R505" i="28"/>
  <c r="R506" i="28"/>
  <c r="R507" i="28"/>
  <c r="R508" i="28"/>
  <c r="R509" i="28"/>
  <c r="R510" i="28"/>
  <c r="R511" i="28"/>
  <c r="R512" i="28"/>
  <c r="R513" i="28"/>
  <c r="R514" i="28"/>
  <c r="R515" i="28"/>
  <c r="R516" i="28"/>
  <c r="R517" i="28"/>
  <c r="R518" i="28"/>
  <c r="R519" i="28"/>
  <c r="R520" i="28"/>
  <c r="R521" i="28"/>
  <c r="R522" i="28"/>
  <c r="R523" i="28"/>
  <c r="R524" i="28"/>
  <c r="R525" i="28"/>
  <c r="R526" i="28"/>
  <c r="R527" i="28"/>
  <c r="R528" i="28"/>
  <c r="R529" i="28"/>
  <c r="R530" i="28"/>
  <c r="R531" i="28"/>
  <c r="R532" i="28"/>
  <c r="R533" i="28"/>
  <c r="R534" i="28"/>
  <c r="R535" i="28"/>
  <c r="R536" i="28"/>
  <c r="R537" i="28"/>
  <c r="R538" i="28"/>
  <c r="R539" i="28"/>
  <c r="R540" i="28"/>
  <c r="R541" i="28"/>
  <c r="R542" i="28"/>
  <c r="R543" i="28"/>
  <c r="R544" i="28"/>
  <c r="R545" i="28"/>
  <c r="R546" i="28"/>
  <c r="R547" i="28"/>
  <c r="R548" i="28"/>
  <c r="R549" i="28"/>
  <c r="R550" i="28"/>
  <c r="R551" i="28"/>
  <c r="R552" i="28"/>
  <c r="R553" i="28"/>
  <c r="R554" i="28"/>
  <c r="R555" i="28"/>
  <c r="R556" i="28"/>
  <c r="R557" i="28"/>
  <c r="R558" i="28"/>
  <c r="R559" i="28"/>
  <c r="R560" i="28"/>
  <c r="R561" i="28"/>
  <c r="R562" i="28"/>
  <c r="R563" i="28"/>
  <c r="R564" i="28"/>
  <c r="R565" i="28"/>
  <c r="R566" i="28"/>
  <c r="R567" i="28"/>
  <c r="R568" i="28"/>
  <c r="R569" i="28"/>
  <c r="R570" i="28"/>
  <c r="R571" i="28"/>
  <c r="R572" i="28"/>
  <c r="R573" i="28"/>
  <c r="R574" i="28"/>
  <c r="R575" i="28"/>
  <c r="R576" i="28"/>
  <c r="R577" i="28"/>
  <c r="R578" i="28"/>
  <c r="R579" i="28"/>
  <c r="R580" i="28"/>
  <c r="R581" i="28"/>
  <c r="R582" i="28"/>
  <c r="R583" i="28"/>
  <c r="R584" i="28"/>
  <c r="R585" i="28"/>
  <c r="R586" i="28"/>
  <c r="R587" i="28"/>
  <c r="R588" i="28"/>
  <c r="R589" i="28"/>
  <c r="R590" i="28"/>
  <c r="R591" i="28"/>
  <c r="R592" i="28"/>
  <c r="R593" i="28"/>
  <c r="R594" i="28"/>
  <c r="R595" i="28"/>
  <c r="R596" i="28"/>
  <c r="R597" i="28"/>
  <c r="R598" i="28"/>
  <c r="R599" i="28"/>
  <c r="R600" i="28"/>
  <c r="R601" i="28"/>
  <c r="R602" i="28"/>
  <c r="R603" i="28"/>
  <c r="R604" i="28"/>
  <c r="R605" i="28"/>
  <c r="R606" i="28"/>
  <c r="R607" i="28"/>
  <c r="R608" i="28"/>
  <c r="R609" i="28"/>
  <c r="R610" i="28"/>
  <c r="R611" i="28"/>
  <c r="R612" i="28"/>
  <c r="R613" i="28"/>
  <c r="R614" i="28"/>
  <c r="R615" i="28"/>
  <c r="R616" i="28"/>
  <c r="R617" i="28"/>
  <c r="R618" i="28"/>
  <c r="R619" i="28"/>
  <c r="R620" i="28"/>
  <c r="R621" i="28"/>
  <c r="R622" i="28"/>
  <c r="R623" i="28"/>
  <c r="R624" i="28"/>
  <c r="R625" i="28"/>
  <c r="R626" i="28"/>
  <c r="R627" i="28"/>
  <c r="R628" i="28"/>
  <c r="R629" i="28"/>
  <c r="R630" i="28"/>
  <c r="R631" i="28"/>
  <c r="R632" i="28"/>
  <c r="R633" i="28"/>
  <c r="R634" i="28"/>
  <c r="R635" i="28"/>
  <c r="R636" i="28"/>
  <c r="R637" i="28"/>
  <c r="R638" i="28"/>
  <c r="R639" i="28"/>
  <c r="R640" i="28"/>
  <c r="R641" i="28"/>
  <c r="R642" i="28"/>
  <c r="R643" i="28"/>
  <c r="R644" i="28"/>
  <c r="R645" i="28"/>
  <c r="R646" i="28"/>
  <c r="R647" i="28"/>
  <c r="R648" i="28"/>
  <c r="R649" i="28"/>
  <c r="R650" i="28"/>
  <c r="R651" i="28"/>
  <c r="R652" i="28"/>
  <c r="R653" i="28"/>
  <c r="R654" i="28"/>
  <c r="R655" i="28"/>
  <c r="R656" i="28"/>
  <c r="R657" i="28"/>
  <c r="R658" i="28"/>
  <c r="R659" i="28"/>
  <c r="R660" i="28"/>
  <c r="R661" i="28"/>
  <c r="R662" i="28"/>
  <c r="R663" i="28"/>
  <c r="R664" i="28"/>
  <c r="R665" i="28"/>
  <c r="R666" i="28"/>
  <c r="R667" i="28"/>
  <c r="R668" i="28"/>
  <c r="R669" i="28"/>
  <c r="R670" i="28"/>
  <c r="R671" i="28"/>
  <c r="R672" i="28"/>
  <c r="R673" i="28"/>
  <c r="R674" i="28"/>
  <c r="R675" i="28"/>
  <c r="R676" i="28"/>
  <c r="R677" i="28"/>
  <c r="R678" i="28"/>
  <c r="R679" i="28"/>
  <c r="R680" i="28"/>
  <c r="R681" i="28"/>
  <c r="R682" i="28"/>
  <c r="R683" i="28"/>
  <c r="R684" i="28"/>
  <c r="R685" i="28"/>
  <c r="R686" i="28"/>
  <c r="R687" i="28"/>
  <c r="R688" i="28"/>
  <c r="R689" i="28"/>
  <c r="R690" i="28"/>
  <c r="R691" i="28"/>
  <c r="R692" i="28"/>
  <c r="R693" i="28"/>
  <c r="R694" i="28"/>
  <c r="R695" i="28"/>
  <c r="R696" i="28"/>
  <c r="R697" i="28"/>
  <c r="R698" i="28"/>
  <c r="R699" i="28"/>
  <c r="R700" i="28"/>
  <c r="R701" i="28"/>
  <c r="R702" i="28"/>
  <c r="R703" i="28"/>
  <c r="R704" i="28"/>
  <c r="R705" i="28"/>
  <c r="R706" i="28"/>
  <c r="R707" i="28"/>
  <c r="R708" i="28"/>
  <c r="R709" i="28"/>
  <c r="R710" i="28"/>
  <c r="R711" i="28"/>
  <c r="R712" i="28"/>
  <c r="R713" i="28"/>
  <c r="R714" i="28"/>
  <c r="R715" i="28"/>
  <c r="R716" i="28"/>
  <c r="R717" i="28"/>
  <c r="R718" i="28"/>
  <c r="R719" i="28"/>
  <c r="R720" i="28"/>
  <c r="R721" i="28"/>
  <c r="R722" i="28"/>
  <c r="R723" i="28"/>
  <c r="R724" i="28"/>
  <c r="R725" i="28"/>
  <c r="R726" i="28"/>
  <c r="R727" i="28"/>
  <c r="R728" i="28"/>
  <c r="R729" i="28"/>
  <c r="R730" i="28"/>
  <c r="R731" i="28"/>
  <c r="R732" i="28"/>
  <c r="R733" i="28"/>
  <c r="R734" i="28"/>
  <c r="R735" i="28"/>
  <c r="R736" i="28"/>
  <c r="R737" i="28"/>
  <c r="R738" i="28"/>
  <c r="R739" i="28"/>
  <c r="R740" i="28"/>
  <c r="R741" i="28"/>
  <c r="R742" i="28"/>
  <c r="R743" i="28"/>
  <c r="R744" i="28"/>
  <c r="R745" i="28"/>
  <c r="R746" i="28"/>
  <c r="R747" i="28"/>
  <c r="R748" i="28"/>
  <c r="R749" i="28"/>
  <c r="R750" i="28"/>
  <c r="R751" i="28"/>
  <c r="R752" i="28"/>
  <c r="R753" i="28"/>
  <c r="R754" i="28"/>
  <c r="R755" i="28"/>
  <c r="R756" i="28"/>
  <c r="R757" i="28"/>
  <c r="R758" i="28"/>
  <c r="R759" i="28"/>
  <c r="R760" i="28"/>
  <c r="R761" i="28"/>
  <c r="R762" i="28"/>
  <c r="R763" i="28"/>
  <c r="R764" i="28"/>
  <c r="R765" i="28"/>
  <c r="R766" i="28"/>
  <c r="R767" i="28"/>
  <c r="R768" i="28"/>
  <c r="R769" i="28"/>
  <c r="R770" i="28"/>
  <c r="R771" i="28"/>
  <c r="R772" i="28"/>
  <c r="R773" i="28"/>
  <c r="R774" i="28"/>
  <c r="R775" i="28"/>
  <c r="R776" i="28"/>
  <c r="R777" i="28"/>
  <c r="R778" i="28"/>
  <c r="R779" i="28"/>
  <c r="R780" i="28"/>
  <c r="R781" i="28"/>
  <c r="R782" i="28"/>
  <c r="R783" i="28"/>
  <c r="R784" i="28"/>
  <c r="R785" i="28"/>
  <c r="R786" i="28"/>
  <c r="R787" i="28"/>
  <c r="R788" i="28"/>
  <c r="R789" i="28"/>
  <c r="R790" i="28"/>
  <c r="R791" i="28"/>
  <c r="R792" i="28"/>
  <c r="R793" i="28"/>
  <c r="R794" i="28"/>
  <c r="R795" i="28"/>
  <c r="R796" i="28"/>
  <c r="R797" i="28"/>
  <c r="R798" i="28"/>
  <c r="R799" i="28"/>
  <c r="R800" i="28"/>
  <c r="R801" i="28"/>
  <c r="R802" i="28"/>
  <c r="R803" i="28"/>
  <c r="R804" i="28"/>
  <c r="R805" i="28"/>
  <c r="R806" i="28"/>
  <c r="R807" i="28"/>
  <c r="R808" i="28"/>
  <c r="R809" i="28"/>
  <c r="R810" i="28"/>
  <c r="R811" i="28"/>
  <c r="R812" i="28"/>
  <c r="R813" i="28"/>
  <c r="R814" i="28"/>
  <c r="R815" i="28"/>
  <c r="R816" i="28"/>
  <c r="R817" i="28"/>
  <c r="R818" i="28"/>
  <c r="R819" i="28"/>
  <c r="R820" i="28"/>
  <c r="R821" i="28"/>
  <c r="R822" i="28"/>
  <c r="R823" i="28"/>
  <c r="R824" i="28"/>
  <c r="R825" i="28"/>
  <c r="R826" i="28"/>
  <c r="R827" i="28"/>
  <c r="R828" i="28"/>
  <c r="R829" i="28"/>
  <c r="R830" i="28"/>
  <c r="R831" i="28"/>
  <c r="R832" i="28"/>
  <c r="R833" i="28"/>
  <c r="R834" i="28"/>
  <c r="R835" i="28"/>
  <c r="R836" i="28"/>
  <c r="R837" i="28"/>
  <c r="R838" i="28"/>
  <c r="R839" i="28"/>
  <c r="R840" i="28"/>
  <c r="R841" i="28"/>
  <c r="R842" i="28"/>
  <c r="R843" i="28"/>
  <c r="R844" i="28"/>
  <c r="R845" i="28"/>
  <c r="R846" i="28"/>
  <c r="R847" i="28"/>
  <c r="R848" i="28"/>
  <c r="R849" i="28"/>
  <c r="R850" i="28"/>
  <c r="R851" i="28"/>
  <c r="R852" i="28"/>
  <c r="R853" i="28"/>
  <c r="R854" i="28"/>
  <c r="R855" i="28"/>
  <c r="R856" i="28"/>
  <c r="R857" i="28"/>
  <c r="R858" i="28"/>
  <c r="R859" i="28"/>
  <c r="R860" i="28"/>
  <c r="R861" i="28"/>
  <c r="R862" i="28"/>
  <c r="R863" i="28"/>
  <c r="R864" i="28"/>
  <c r="R865" i="28"/>
  <c r="R866" i="28"/>
  <c r="R867" i="28"/>
  <c r="R868" i="28"/>
  <c r="R869" i="28"/>
  <c r="R870" i="28"/>
  <c r="R871" i="28"/>
  <c r="R872" i="28"/>
  <c r="R873" i="28"/>
  <c r="R874" i="28"/>
  <c r="R875" i="28"/>
  <c r="R876" i="28"/>
  <c r="R877" i="28"/>
  <c r="R878" i="28"/>
  <c r="R879" i="28"/>
  <c r="R880" i="28"/>
  <c r="R881" i="28"/>
  <c r="R882" i="28"/>
  <c r="R883" i="28"/>
  <c r="R884" i="28"/>
  <c r="R885" i="28"/>
  <c r="R886" i="28"/>
  <c r="R887" i="28"/>
  <c r="R888" i="28"/>
  <c r="R889" i="28"/>
  <c r="R890" i="28"/>
  <c r="R891" i="28"/>
  <c r="R892" i="28"/>
  <c r="R893" i="28"/>
  <c r="R894" i="28"/>
  <c r="R895" i="28"/>
  <c r="R896" i="28"/>
  <c r="R897" i="28"/>
  <c r="R898" i="28"/>
  <c r="R899" i="28"/>
  <c r="R900" i="28"/>
  <c r="R901" i="28"/>
  <c r="R902" i="28"/>
  <c r="R903" i="28"/>
  <c r="R904" i="28"/>
  <c r="R905" i="28"/>
  <c r="R906" i="28"/>
  <c r="R907" i="28"/>
  <c r="R908" i="28"/>
  <c r="R909" i="28"/>
  <c r="R910" i="28"/>
  <c r="R911" i="28"/>
  <c r="R912" i="28"/>
  <c r="R913" i="28"/>
  <c r="R914" i="28"/>
  <c r="R915" i="28"/>
  <c r="R916" i="28"/>
  <c r="R917" i="28"/>
  <c r="R918" i="28"/>
  <c r="R919" i="28"/>
  <c r="R920" i="28"/>
  <c r="R921" i="28"/>
  <c r="R922" i="28"/>
  <c r="R923" i="28"/>
  <c r="R924" i="28"/>
  <c r="R925" i="28"/>
  <c r="R926" i="28"/>
  <c r="R927" i="28"/>
  <c r="R928" i="28"/>
  <c r="R929" i="28"/>
  <c r="R930" i="28"/>
  <c r="R931" i="28"/>
  <c r="R932" i="28"/>
  <c r="R933" i="28"/>
  <c r="R934" i="28"/>
  <c r="R935" i="28"/>
  <c r="R936" i="28"/>
  <c r="R937" i="28"/>
  <c r="R938" i="28"/>
  <c r="R939" i="28"/>
  <c r="R940" i="28"/>
  <c r="R941" i="28"/>
  <c r="R942" i="28"/>
  <c r="R943" i="28"/>
  <c r="R944" i="28"/>
  <c r="R945" i="28"/>
  <c r="R946" i="28"/>
  <c r="R947" i="28"/>
  <c r="R948" i="28"/>
  <c r="R949" i="28"/>
  <c r="R950" i="28"/>
  <c r="R951" i="28"/>
  <c r="R952" i="28"/>
  <c r="R953" i="28"/>
  <c r="R954" i="28"/>
  <c r="R955" i="28"/>
  <c r="R956" i="28"/>
  <c r="R957" i="28"/>
  <c r="R958" i="28"/>
  <c r="R959" i="28"/>
  <c r="R960" i="28"/>
  <c r="R961" i="28"/>
  <c r="R962" i="28"/>
  <c r="R963" i="28"/>
  <c r="R964" i="28"/>
  <c r="R965" i="28"/>
  <c r="R966" i="28"/>
  <c r="R967" i="28"/>
  <c r="R968" i="28"/>
  <c r="R969" i="28"/>
  <c r="R970" i="28"/>
  <c r="R971" i="28"/>
  <c r="R972" i="28"/>
  <c r="R973" i="28"/>
  <c r="R974" i="28"/>
  <c r="R975" i="28"/>
  <c r="R976" i="28"/>
  <c r="R977" i="28"/>
  <c r="R978" i="28"/>
  <c r="R979" i="28"/>
  <c r="R980" i="28"/>
  <c r="R981" i="28"/>
  <c r="R982" i="28"/>
  <c r="R983" i="28"/>
  <c r="R984" i="28"/>
  <c r="R985" i="28"/>
  <c r="R986" i="28"/>
  <c r="R987" i="28"/>
  <c r="R988" i="28"/>
  <c r="R989" i="28"/>
  <c r="R990" i="28"/>
  <c r="R991" i="28"/>
  <c r="R992" i="28"/>
  <c r="R993" i="28"/>
  <c r="R994" i="28"/>
  <c r="R995" i="28"/>
  <c r="R996" i="28"/>
  <c r="R997" i="28"/>
  <c r="R998" i="28"/>
  <c r="R999" i="28"/>
  <c r="R1000" i="28"/>
  <c r="R1" i="28"/>
  <c r="T4" i="28"/>
  <c r="B5" i="28"/>
  <c r="D2" i="28"/>
  <c r="D3" i="28" s="1"/>
  <c r="C5" i="28"/>
  <c r="C4" i="28"/>
  <c r="T4" i="24"/>
  <c r="A3" i="24"/>
  <c r="R2" i="24"/>
  <c r="R3" i="24"/>
  <c r="R4" i="24"/>
  <c r="R5" i="24"/>
  <c r="R6" i="24"/>
  <c r="R7" i="24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39" i="24"/>
  <c r="R40" i="24"/>
  <c r="R41" i="24"/>
  <c r="R42" i="24"/>
  <c r="R43" i="24"/>
  <c r="R44" i="24"/>
  <c r="R45" i="24"/>
  <c r="R46" i="24"/>
  <c r="R47" i="24"/>
  <c r="R48" i="24"/>
  <c r="R49" i="24"/>
  <c r="R50" i="24"/>
  <c r="R51" i="24"/>
  <c r="R52" i="24"/>
  <c r="R53" i="24"/>
  <c r="R54" i="24"/>
  <c r="R55" i="24"/>
  <c r="R56" i="24"/>
  <c r="R57" i="24"/>
  <c r="R58" i="24"/>
  <c r="R59" i="24"/>
  <c r="R60" i="24"/>
  <c r="R61" i="24"/>
  <c r="R62" i="24"/>
  <c r="R63" i="24"/>
  <c r="R64" i="24"/>
  <c r="R65" i="24"/>
  <c r="R66" i="24"/>
  <c r="R67" i="24"/>
  <c r="R68" i="24"/>
  <c r="R69" i="24"/>
  <c r="R70" i="24"/>
  <c r="R71" i="24"/>
  <c r="R72" i="24"/>
  <c r="R73" i="24"/>
  <c r="R74" i="24"/>
  <c r="R75" i="24"/>
  <c r="R76" i="24"/>
  <c r="R77" i="24"/>
  <c r="R78" i="24"/>
  <c r="R79" i="24"/>
  <c r="R80" i="24"/>
  <c r="R81" i="24"/>
  <c r="R82" i="24"/>
  <c r="R83" i="24"/>
  <c r="R84" i="24"/>
  <c r="R85" i="24"/>
  <c r="R86" i="24"/>
  <c r="R87" i="24"/>
  <c r="R88" i="24"/>
  <c r="R89" i="24"/>
  <c r="R90" i="24"/>
  <c r="R91" i="24"/>
  <c r="R92" i="24"/>
  <c r="R93" i="24"/>
  <c r="R94" i="24"/>
  <c r="R95" i="24"/>
  <c r="R96" i="24"/>
  <c r="R97" i="24"/>
  <c r="R98" i="24"/>
  <c r="R99" i="24"/>
  <c r="R100" i="24"/>
  <c r="R101" i="24"/>
  <c r="R102" i="24"/>
  <c r="R103" i="24"/>
  <c r="R104" i="24"/>
  <c r="R105" i="24"/>
  <c r="R106" i="24"/>
  <c r="R107" i="24"/>
  <c r="R108" i="24"/>
  <c r="R109" i="24"/>
  <c r="R110" i="24"/>
  <c r="R111" i="24"/>
  <c r="R112" i="24"/>
  <c r="R113" i="24"/>
  <c r="R114" i="24"/>
  <c r="R115" i="24"/>
  <c r="R116" i="24"/>
  <c r="R117" i="24"/>
  <c r="R118" i="24"/>
  <c r="R119" i="24"/>
  <c r="R120" i="24"/>
  <c r="R121" i="24"/>
  <c r="R122" i="24"/>
  <c r="R123" i="24"/>
  <c r="R124" i="24"/>
  <c r="R125" i="24"/>
  <c r="R126" i="24"/>
  <c r="R127" i="24"/>
  <c r="R128" i="24"/>
  <c r="R129" i="24"/>
  <c r="R130" i="24"/>
  <c r="R131" i="24"/>
  <c r="R132" i="24"/>
  <c r="R133" i="24"/>
  <c r="R134" i="24"/>
  <c r="R135" i="24"/>
  <c r="R136" i="24"/>
  <c r="R137" i="24"/>
  <c r="R138" i="24"/>
  <c r="R139" i="24"/>
  <c r="R140" i="24"/>
  <c r="R141" i="24"/>
  <c r="R142" i="24"/>
  <c r="R143" i="24"/>
  <c r="R144" i="24"/>
  <c r="R145" i="24"/>
  <c r="R146" i="24"/>
  <c r="R147" i="24"/>
  <c r="R148" i="24"/>
  <c r="R149" i="24"/>
  <c r="R150" i="24"/>
  <c r="R151" i="24"/>
  <c r="R152" i="24"/>
  <c r="R153" i="24"/>
  <c r="R154" i="24"/>
  <c r="R155" i="24"/>
  <c r="R156" i="24"/>
  <c r="R157" i="24"/>
  <c r="R158" i="24"/>
  <c r="R159" i="24"/>
  <c r="R160" i="24"/>
  <c r="R161" i="24"/>
  <c r="R162" i="24"/>
  <c r="R163" i="24"/>
  <c r="R164" i="24"/>
  <c r="R165" i="24"/>
  <c r="R166" i="24"/>
  <c r="R167" i="24"/>
  <c r="R168" i="24"/>
  <c r="R169" i="24"/>
  <c r="R170" i="24"/>
  <c r="R171" i="24"/>
  <c r="R172" i="24"/>
  <c r="R173" i="24"/>
  <c r="R174" i="24"/>
  <c r="R175" i="24"/>
  <c r="R176" i="24"/>
  <c r="R177" i="24"/>
  <c r="R178" i="24"/>
  <c r="R179" i="24"/>
  <c r="R180" i="24"/>
  <c r="R181" i="24"/>
  <c r="R182" i="24"/>
  <c r="R183" i="24"/>
  <c r="R184" i="24"/>
  <c r="R185" i="24"/>
  <c r="R186" i="24"/>
  <c r="R187" i="24"/>
  <c r="R188" i="24"/>
  <c r="R189" i="24"/>
  <c r="R190" i="24"/>
  <c r="R191" i="24"/>
  <c r="R192" i="24"/>
  <c r="R193" i="24"/>
  <c r="R194" i="24"/>
  <c r="R195" i="24"/>
  <c r="R196" i="24"/>
  <c r="R197" i="24"/>
  <c r="R198" i="24"/>
  <c r="R199" i="24"/>
  <c r="R200" i="24"/>
  <c r="R201" i="24"/>
  <c r="R202" i="24"/>
  <c r="R203" i="24"/>
  <c r="R204" i="24"/>
  <c r="R205" i="24"/>
  <c r="R206" i="24"/>
  <c r="R207" i="24"/>
  <c r="R208" i="24"/>
  <c r="R209" i="24"/>
  <c r="R210" i="24"/>
  <c r="R211" i="24"/>
  <c r="R212" i="24"/>
  <c r="R213" i="24"/>
  <c r="R214" i="24"/>
  <c r="R215" i="24"/>
  <c r="R216" i="24"/>
  <c r="R217" i="24"/>
  <c r="R218" i="24"/>
  <c r="R219" i="24"/>
  <c r="R220" i="24"/>
  <c r="R221" i="24"/>
  <c r="R222" i="24"/>
  <c r="R223" i="24"/>
  <c r="R224" i="24"/>
  <c r="R225" i="24"/>
  <c r="R226" i="24"/>
  <c r="R227" i="24"/>
  <c r="R228" i="24"/>
  <c r="R229" i="24"/>
  <c r="R230" i="24"/>
  <c r="R231" i="24"/>
  <c r="R232" i="24"/>
  <c r="R233" i="24"/>
  <c r="R234" i="24"/>
  <c r="R235" i="24"/>
  <c r="R236" i="24"/>
  <c r="R237" i="24"/>
  <c r="R238" i="24"/>
  <c r="R239" i="24"/>
  <c r="R240" i="24"/>
  <c r="R241" i="24"/>
  <c r="R242" i="24"/>
  <c r="R243" i="24"/>
  <c r="R244" i="24"/>
  <c r="R245" i="24"/>
  <c r="R246" i="24"/>
  <c r="R247" i="24"/>
  <c r="R248" i="24"/>
  <c r="R249" i="24"/>
  <c r="R250" i="24"/>
  <c r="R251" i="24"/>
  <c r="R252" i="24"/>
  <c r="R253" i="24"/>
  <c r="R254" i="24"/>
  <c r="R255" i="24"/>
  <c r="R256" i="24"/>
  <c r="R257" i="24"/>
  <c r="R258" i="24"/>
  <c r="R259" i="24"/>
  <c r="R260" i="24"/>
  <c r="R261" i="24"/>
  <c r="R262" i="24"/>
  <c r="R263" i="24"/>
  <c r="R264" i="24"/>
  <c r="R265" i="24"/>
  <c r="R266" i="24"/>
  <c r="R267" i="24"/>
  <c r="R268" i="24"/>
  <c r="R269" i="24"/>
  <c r="R270" i="24"/>
  <c r="R271" i="24"/>
  <c r="R272" i="24"/>
  <c r="R273" i="24"/>
  <c r="R274" i="24"/>
  <c r="R275" i="24"/>
  <c r="R276" i="24"/>
  <c r="R277" i="24"/>
  <c r="R278" i="24"/>
  <c r="R279" i="24"/>
  <c r="R280" i="24"/>
  <c r="R281" i="24"/>
  <c r="R282" i="24"/>
  <c r="R283" i="24"/>
  <c r="R284" i="24"/>
  <c r="R285" i="24"/>
  <c r="R286" i="24"/>
  <c r="R287" i="24"/>
  <c r="R288" i="24"/>
  <c r="R289" i="24"/>
  <c r="R290" i="24"/>
  <c r="R291" i="24"/>
  <c r="R292" i="24"/>
  <c r="R293" i="24"/>
  <c r="R294" i="24"/>
  <c r="R295" i="24"/>
  <c r="R296" i="24"/>
  <c r="R297" i="24"/>
  <c r="R298" i="24"/>
  <c r="R299" i="24"/>
  <c r="R300" i="24"/>
  <c r="R301" i="24"/>
  <c r="R302" i="24"/>
  <c r="R303" i="24"/>
  <c r="R304" i="24"/>
  <c r="R305" i="24"/>
  <c r="R306" i="24"/>
  <c r="R307" i="24"/>
  <c r="R308" i="24"/>
  <c r="R309" i="24"/>
  <c r="R310" i="24"/>
  <c r="R311" i="24"/>
  <c r="R312" i="24"/>
  <c r="R313" i="24"/>
  <c r="R314" i="24"/>
  <c r="R315" i="24"/>
  <c r="R316" i="24"/>
  <c r="R317" i="24"/>
  <c r="R318" i="24"/>
  <c r="R319" i="24"/>
  <c r="R320" i="24"/>
  <c r="R321" i="24"/>
  <c r="R322" i="24"/>
  <c r="R323" i="24"/>
  <c r="R324" i="24"/>
  <c r="R325" i="24"/>
  <c r="R326" i="24"/>
  <c r="R327" i="24"/>
  <c r="R328" i="24"/>
  <c r="R329" i="24"/>
  <c r="R330" i="24"/>
  <c r="R331" i="24"/>
  <c r="R332" i="24"/>
  <c r="R333" i="24"/>
  <c r="R334" i="24"/>
  <c r="R335" i="24"/>
  <c r="R336" i="24"/>
  <c r="R337" i="24"/>
  <c r="R338" i="24"/>
  <c r="R339" i="24"/>
  <c r="R340" i="24"/>
  <c r="R341" i="24"/>
  <c r="R342" i="24"/>
  <c r="R343" i="24"/>
  <c r="R344" i="24"/>
  <c r="R345" i="24"/>
  <c r="R346" i="24"/>
  <c r="R347" i="24"/>
  <c r="R348" i="24"/>
  <c r="R349" i="24"/>
  <c r="R350" i="24"/>
  <c r="R351" i="24"/>
  <c r="R352" i="24"/>
  <c r="R353" i="24"/>
  <c r="R354" i="24"/>
  <c r="R355" i="24"/>
  <c r="R356" i="24"/>
  <c r="R357" i="24"/>
  <c r="R358" i="24"/>
  <c r="R359" i="24"/>
  <c r="R360" i="24"/>
  <c r="R361" i="24"/>
  <c r="R362" i="24"/>
  <c r="R363" i="24"/>
  <c r="R364" i="24"/>
  <c r="R365" i="24"/>
  <c r="R366" i="24"/>
  <c r="R367" i="24"/>
  <c r="R368" i="24"/>
  <c r="R369" i="24"/>
  <c r="R370" i="24"/>
  <c r="R371" i="24"/>
  <c r="R372" i="24"/>
  <c r="R373" i="24"/>
  <c r="R374" i="24"/>
  <c r="R375" i="24"/>
  <c r="R376" i="24"/>
  <c r="R377" i="24"/>
  <c r="R378" i="24"/>
  <c r="R379" i="24"/>
  <c r="R380" i="24"/>
  <c r="R381" i="24"/>
  <c r="R382" i="24"/>
  <c r="R383" i="24"/>
  <c r="R384" i="24"/>
  <c r="R385" i="24"/>
  <c r="R386" i="24"/>
  <c r="R387" i="24"/>
  <c r="R388" i="24"/>
  <c r="R389" i="24"/>
  <c r="R390" i="24"/>
  <c r="R391" i="24"/>
  <c r="R392" i="24"/>
  <c r="R393" i="24"/>
  <c r="R394" i="24"/>
  <c r="R395" i="24"/>
  <c r="R396" i="24"/>
  <c r="R397" i="24"/>
  <c r="R398" i="24"/>
  <c r="R399" i="24"/>
  <c r="R400" i="24"/>
  <c r="R401" i="24"/>
  <c r="R402" i="24"/>
  <c r="R403" i="24"/>
  <c r="R404" i="24"/>
  <c r="R405" i="24"/>
  <c r="R406" i="24"/>
  <c r="R407" i="24"/>
  <c r="R408" i="24"/>
  <c r="R409" i="24"/>
  <c r="R410" i="24"/>
  <c r="R411" i="24"/>
  <c r="R412" i="24"/>
  <c r="R413" i="24"/>
  <c r="R414" i="24"/>
  <c r="R415" i="24"/>
  <c r="R416" i="24"/>
  <c r="R417" i="24"/>
  <c r="R418" i="24"/>
  <c r="R419" i="24"/>
  <c r="R420" i="24"/>
  <c r="R421" i="24"/>
  <c r="R422" i="24"/>
  <c r="R423" i="24"/>
  <c r="R424" i="24"/>
  <c r="R425" i="24"/>
  <c r="R426" i="24"/>
  <c r="R427" i="24"/>
  <c r="R428" i="24"/>
  <c r="R429" i="24"/>
  <c r="R430" i="24"/>
  <c r="R431" i="24"/>
  <c r="R432" i="24"/>
  <c r="R433" i="24"/>
  <c r="R434" i="24"/>
  <c r="R435" i="24"/>
  <c r="R436" i="24"/>
  <c r="R437" i="24"/>
  <c r="R438" i="24"/>
  <c r="R439" i="24"/>
  <c r="R440" i="24"/>
  <c r="R441" i="24"/>
  <c r="R442" i="24"/>
  <c r="R443" i="24"/>
  <c r="R444" i="24"/>
  <c r="R445" i="24"/>
  <c r="R446" i="24"/>
  <c r="R447" i="24"/>
  <c r="R448" i="24"/>
  <c r="R449" i="24"/>
  <c r="R450" i="24"/>
  <c r="R451" i="24"/>
  <c r="R452" i="24"/>
  <c r="R453" i="24"/>
  <c r="R454" i="24"/>
  <c r="R455" i="24"/>
  <c r="R456" i="24"/>
  <c r="R457" i="24"/>
  <c r="R458" i="24"/>
  <c r="R459" i="24"/>
  <c r="R460" i="24"/>
  <c r="R461" i="24"/>
  <c r="R462" i="24"/>
  <c r="R463" i="24"/>
  <c r="R464" i="24"/>
  <c r="R465" i="24"/>
  <c r="R466" i="24"/>
  <c r="R467" i="24"/>
  <c r="R468" i="24"/>
  <c r="R469" i="24"/>
  <c r="R470" i="24"/>
  <c r="R471" i="24"/>
  <c r="R472" i="24"/>
  <c r="R473" i="24"/>
  <c r="R474" i="24"/>
  <c r="R475" i="24"/>
  <c r="R476" i="24"/>
  <c r="R477" i="24"/>
  <c r="R478" i="24"/>
  <c r="R479" i="24"/>
  <c r="R480" i="24"/>
  <c r="R481" i="24"/>
  <c r="R482" i="24"/>
  <c r="R483" i="24"/>
  <c r="R484" i="24"/>
  <c r="R485" i="24"/>
  <c r="R486" i="24"/>
  <c r="R487" i="24"/>
  <c r="R488" i="24"/>
  <c r="R489" i="24"/>
  <c r="R490" i="24"/>
  <c r="R491" i="24"/>
  <c r="R492" i="24"/>
  <c r="R493" i="24"/>
  <c r="R494" i="24"/>
  <c r="R495" i="24"/>
  <c r="R496" i="24"/>
  <c r="R497" i="24"/>
  <c r="R498" i="24"/>
  <c r="R499" i="24"/>
  <c r="R500" i="24"/>
  <c r="R501" i="24"/>
  <c r="R502" i="24"/>
  <c r="R503" i="24"/>
  <c r="R504" i="24"/>
  <c r="R505" i="24"/>
  <c r="R506" i="24"/>
  <c r="R507" i="24"/>
  <c r="R508" i="24"/>
  <c r="R509" i="24"/>
  <c r="R510" i="24"/>
  <c r="R511" i="24"/>
  <c r="R512" i="24"/>
  <c r="R513" i="24"/>
  <c r="R514" i="24"/>
  <c r="R515" i="24"/>
  <c r="R516" i="24"/>
  <c r="R517" i="24"/>
  <c r="R518" i="24"/>
  <c r="R519" i="24"/>
  <c r="R520" i="24"/>
  <c r="R521" i="24"/>
  <c r="R522" i="24"/>
  <c r="R523" i="24"/>
  <c r="R524" i="24"/>
  <c r="R525" i="24"/>
  <c r="R526" i="24"/>
  <c r="R527" i="24"/>
  <c r="R528" i="24"/>
  <c r="R529" i="24"/>
  <c r="R530" i="24"/>
  <c r="R531" i="24"/>
  <c r="R532" i="24"/>
  <c r="R533" i="24"/>
  <c r="R534" i="24"/>
  <c r="R535" i="24"/>
  <c r="R536" i="24"/>
  <c r="R537" i="24"/>
  <c r="R538" i="24"/>
  <c r="R539" i="24"/>
  <c r="R540" i="24"/>
  <c r="R541" i="24"/>
  <c r="R542" i="24"/>
  <c r="R543" i="24"/>
  <c r="R544" i="24"/>
  <c r="R545" i="24"/>
  <c r="R546" i="24"/>
  <c r="R547" i="24"/>
  <c r="R548" i="24"/>
  <c r="R549" i="24"/>
  <c r="R550" i="24"/>
  <c r="R551" i="24"/>
  <c r="R552" i="24"/>
  <c r="R553" i="24"/>
  <c r="R554" i="24"/>
  <c r="R555" i="24"/>
  <c r="R556" i="24"/>
  <c r="R557" i="24"/>
  <c r="R558" i="24"/>
  <c r="R559" i="24"/>
  <c r="R560" i="24"/>
  <c r="R561" i="24"/>
  <c r="R562" i="24"/>
  <c r="R563" i="24"/>
  <c r="R564" i="24"/>
  <c r="R565" i="24"/>
  <c r="R566" i="24"/>
  <c r="R567" i="24"/>
  <c r="R568" i="24"/>
  <c r="R569" i="24"/>
  <c r="R570" i="24"/>
  <c r="R571" i="24"/>
  <c r="R572" i="24"/>
  <c r="R573" i="24"/>
  <c r="R574" i="24"/>
  <c r="R575" i="24"/>
  <c r="R576" i="24"/>
  <c r="R577" i="24"/>
  <c r="R578" i="24"/>
  <c r="R579" i="24"/>
  <c r="R580" i="24"/>
  <c r="R581" i="24"/>
  <c r="R582" i="24"/>
  <c r="R583" i="24"/>
  <c r="R584" i="24"/>
  <c r="R585" i="24"/>
  <c r="R586" i="24"/>
  <c r="R587" i="24"/>
  <c r="R588" i="24"/>
  <c r="R589" i="24"/>
  <c r="R590" i="24"/>
  <c r="R591" i="24"/>
  <c r="R592" i="24"/>
  <c r="R593" i="24"/>
  <c r="R594" i="24"/>
  <c r="R595" i="24"/>
  <c r="R596" i="24"/>
  <c r="R597" i="24"/>
  <c r="R598" i="24"/>
  <c r="R599" i="24"/>
  <c r="R600" i="24"/>
  <c r="R601" i="24"/>
  <c r="R602" i="24"/>
  <c r="R603" i="24"/>
  <c r="R604" i="24"/>
  <c r="R605" i="24"/>
  <c r="R606" i="24"/>
  <c r="R607" i="24"/>
  <c r="R608" i="24"/>
  <c r="R609" i="24"/>
  <c r="R610" i="24"/>
  <c r="R611" i="24"/>
  <c r="R612" i="24"/>
  <c r="R613" i="24"/>
  <c r="R614" i="24"/>
  <c r="R615" i="24"/>
  <c r="R616" i="24"/>
  <c r="R617" i="24"/>
  <c r="R618" i="24"/>
  <c r="R619" i="24"/>
  <c r="R620" i="24"/>
  <c r="R621" i="24"/>
  <c r="R622" i="24"/>
  <c r="R623" i="24"/>
  <c r="R624" i="24"/>
  <c r="R625" i="24"/>
  <c r="R626" i="24"/>
  <c r="R627" i="24"/>
  <c r="R628" i="24"/>
  <c r="R629" i="24"/>
  <c r="R630" i="24"/>
  <c r="R631" i="24"/>
  <c r="R632" i="24"/>
  <c r="R633" i="24"/>
  <c r="R634" i="24"/>
  <c r="R635" i="24"/>
  <c r="R636" i="24"/>
  <c r="R637" i="24"/>
  <c r="R638" i="24"/>
  <c r="R639" i="24"/>
  <c r="R640" i="24"/>
  <c r="R641" i="24"/>
  <c r="R642" i="24"/>
  <c r="R643" i="24"/>
  <c r="R644" i="24"/>
  <c r="R645" i="24"/>
  <c r="R646" i="24"/>
  <c r="R647" i="24"/>
  <c r="R648" i="24"/>
  <c r="R649" i="24"/>
  <c r="R650" i="24"/>
  <c r="R651" i="24"/>
  <c r="R652" i="24"/>
  <c r="R653" i="24"/>
  <c r="R654" i="24"/>
  <c r="R655" i="24"/>
  <c r="R656" i="24"/>
  <c r="R657" i="24"/>
  <c r="R658" i="24"/>
  <c r="R659" i="24"/>
  <c r="R660" i="24"/>
  <c r="R661" i="24"/>
  <c r="R662" i="24"/>
  <c r="R663" i="24"/>
  <c r="R664" i="24"/>
  <c r="R665" i="24"/>
  <c r="R666" i="24"/>
  <c r="R667" i="24"/>
  <c r="R668" i="24"/>
  <c r="R669" i="24"/>
  <c r="R670" i="24"/>
  <c r="R671" i="24"/>
  <c r="R672" i="24"/>
  <c r="R673" i="24"/>
  <c r="R674" i="24"/>
  <c r="R675" i="24"/>
  <c r="R676" i="24"/>
  <c r="R677" i="24"/>
  <c r="R678" i="24"/>
  <c r="R679" i="24"/>
  <c r="R680" i="24"/>
  <c r="R681" i="24"/>
  <c r="R682" i="24"/>
  <c r="R683" i="24"/>
  <c r="R684" i="24"/>
  <c r="R685" i="24"/>
  <c r="R686" i="24"/>
  <c r="R687" i="24"/>
  <c r="R688" i="24"/>
  <c r="R689" i="24"/>
  <c r="R690" i="24"/>
  <c r="R691" i="24"/>
  <c r="R692" i="24"/>
  <c r="R693" i="24"/>
  <c r="R694" i="24"/>
  <c r="R695" i="24"/>
  <c r="R696" i="24"/>
  <c r="R697" i="24"/>
  <c r="R698" i="24"/>
  <c r="R699" i="24"/>
  <c r="R700" i="24"/>
  <c r="R701" i="24"/>
  <c r="R702" i="24"/>
  <c r="R703" i="24"/>
  <c r="R704" i="24"/>
  <c r="R705" i="24"/>
  <c r="R706" i="24"/>
  <c r="R707" i="24"/>
  <c r="R708" i="24"/>
  <c r="R709" i="24"/>
  <c r="R710" i="24"/>
  <c r="R711" i="24"/>
  <c r="R712" i="24"/>
  <c r="R713" i="24"/>
  <c r="R714" i="24"/>
  <c r="R715" i="24"/>
  <c r="R716" i="24"/>
  <c r="R717" i="24"/>
  <c r="R718" i="24"/>
  <c r="R719" i="24"/>
  <c r="R720" i="24"/>
  <c r="R721" i="24"/>
  <c r="R722" i="24"/>
  <c r="R723" i="24"/>
  <c r="R724" i="24"/>
  <c r="R725" i="24"/>
  <c r="R726" i="24"/>
  <c r="R727" i="24"/>
  <c r="R728" i="24"/>
  <c r="R729" i="24"/>
  <c r="R730" i="24"/>
  <c r="R731" i="24"/>
  <c r="R732" i="24"/>
  <c r="R733" i="24"/>
  <c r="R734" i="24"/>
  <c r="R735" i="24"/>
  <c r="R736" i="24"/>
  <c r="R737" i="24"/>
  <c r="R738" i="24"/>
  <c r="R739" i="24"/>
  <c r="R740" i="24"/>
  <c r="R741" i="24"/>
  <c r="R742" i="24"/>
  <c r="R743" i="24"/>
  <c r="R744" i="24"/>
  <c r="R745" i="24"/>
  <c r="R746" i="24"/>
  <c r="R747" i="24"/>
  <c r="R748" i="24"/>
  <c r="R749" i="24"/>
  <c r="R750" i="24"/>
  <c r="R751" i="24"/>
  <c r="R752" i="24"/>
  <c r="R753" i="24"/>
  <c r="R754" i="24"/>
  <c r="R755" i="24"/>
  <c r="R756" i="24"/>
  <c r="R757" i="24"/>
  <c r="R758" i="24"/>
  <c r="R759" i="24"/>
  <c r="R760" i="24"/>
  <c r="R761" i="24"/>
  <c r="R762" i="24"/>
  <c r="R763" i="24"/>
  <c r="R764" i="24"/>
  <c r="R765" i="24"/>
  <c r="R766" i="24"/>
  <c r="R767" i="24"/>
  <c r="R768" i="24"/>
  <c r="R769" i="24"/>
  <c r="R770" i="24"/>
  <c r="R771" i="24"/>
  <c r="R772" i="24"/>
  <c r="R773" i="24"/>
  <c r="R774" i="24"/>
  <c r="R775" i="24"/>
  <c r="R776" i="24"/>
  <c r="R777" i="24"/>
  <c r="R778" i="24"/>
  <c r="R779" i="24"/>
  <c r="R780" i="24"/>
  <c r="R781" i="24"/>
  <c r="R782" i="24"/>
  <c r="R783" i="24"/>
  <c r="R784" i="24"/>
  <c r="R785" i="24"/>
  <c r="R786" i="24"/>
  <c r="R787" i="24"/>
  <c r="R788" i="24"/>
  <c r="R789" i="24"/>
  <c r="R790" i="24"/>
  <c r="R791" i="24"/>
  <c r="R792" i="24"/>
  <c r="R793" i="24"/>
  <c r="R794" i="24"/>
  <c r="R795" i="24"/>
  <c r="R796" i="24"/>
  <c r="R797" i="24"/>
  <c r="R798" i="24"/>
  <c r="R799" i="24"/>
  <c r="R800" i="24"/>
  <c r="R801" i="24"/>
  <c r="R802" i="24"/>
  <c r="R803" i="24"/>
  <c r="R804" i="24"/>
  <c r="R805" i="24"/>
  <c r="R806" i="24"/>
  <c r="R807" i="24"/>
  <c r="R808" i="24"/>
  <c r="R809" i="24"/>
  <c r="R810" i="24"/>
  <c r="R811" i="24"/>
  <c r="R812" i="24"/>
  <c r="R813" i="24"/>
  <c r="R814" i="24"/>
  <c r="R815" i="24"/>
  <c r="R816" i="24"/>
  <c r="R817" i="24"/>
  <c r="R818" i="24"/>
  <c r="R819" i="24"/>
  <c r="R820" i="24"/>
  <c r="R821" i="24"/>
  <c r="R822" i="24"/>
  <c r="R823" i="24"/>
  <c r="R824" i="24"/>
  <c r="R825" i="24"/>
  <c r="R826" i="24"/>
  <c r="R827" i="24"/>
  <c r="R828" i="24"/>
  <c r="R829" i="24"/>
  <c r="R830" i="24"/>
  <c r="R831" i="24"/>
  <c r="R832" i="24"/>
  <c r="R833" i="24"/>
  <c r="R834" i="24"/>
  <c r="R835" i="24"/>
  <c r="R836" i="24"/>
  <c r="R837" i="24"/>
  <c r="R838" i="24"/>
  <c r="R839" i="24"/>
  <c r="R840" i="24"/>
  <c r="R841" i="24"/>
  <c r="R842" i="24"/>
  <c r="R843" i="24"/>
  <c r="R844" i="24"/>
  <c r="R845" i="24"/>
  <c r="R846" i="24"/>
  <c r="R847" i="24"/>
  <c r="R848" i="24"/>
  <c r="R849" i="24"/>
  <c r="R850" i="24"/>
  <c r="R851" i="24"/>
  <c r="R852" i="24"/>
  <c r="R853" i="24"/>
  <c r="R854" i="24"/>
  <c r="R855" i="24"/>
  <c r="R856" i="24"/>
  <c r="R857" i="24"/>
  <c r="R858" i="24"/>
  <c r="R859" i="24"/>
  <c r="R860" i="24"/>
  <c r="R861" i="24"/>
  <c r="R862" i="24"/>
  <c r="R863" i="24"/>
  <c r="R864" i="24"/>
  <c r="R865" i="24"/>
  <c r="R866" i="24"/>
  <c r="R867" i="24"/>
  <c r="R868" i="24"/>
  <c r="R869" i="24"/>
  <c r="R870" i="24"/>
  <c r="R871" i="24"/>
  <c r="R872" i="24"/>
  <c r="R873" i="24"/>
  <c r="R874" i="24"/>
  <c r="R875" i="24"/>
  <c r="R876" i="24"/>
  <c r="R877" i="24"/>
  <c r="R878" i="24"/>
  <c r="R879" i="24"/>
  <c r="R880" i="24"/>
  <c r="R881" i="24"/>
  <c r="R882" i="24"/>
  <c r="R883" i="24"/>
  <c r="R884" i="24"/>
  <c r="R885" i="24"/>
  <c r="R886" i="24"/>
  <c r="R887" i="24"/>
  <c r="R888" i="24"/>
  <c r="R889" i="24"/>
  <c r="R890" i="24"/>
  <c r="R891" i="24"/>
  <c r="R892" i="24"/>
  <c r="R893" i="24"/>
  <c r="R894" i="24"/>
  <c r="R895" i="24"/>
  <c r="R896" i="24"/>
  <c r="R897" i="24"/>
  <c r="R898" i="24"/>
  <c r="R899" i="24"/>
  <c r="R900" i="24"/>
  <c r="R901" i="24"/>
  <c r="R902" i="24"/>
  <c r="R903" i="24"/>
  <c r="R904" i="24"/>
  <c r="R905" i="24"/>
  <c r="R906" i="24"/>
  <c r="R907" i="24"/>
  <c r="R908" i="24"/>
  <c r="R909" i="24"/>
  <c r="R910" i="24"/>
  <c r="R911" i="24"/>
  <c r="R912" i="24"/>
  <c r="R913" i="24"/>
  <c r="R914" i="24"/>
  <c r="R915" i="24"/>
  <c r="R916" i="24"/>
  <c r="R917" i="24"/>
  <c r="R918" i="24"/>
  <c r="R919" i="24"/>
  <c r="R920" i="24"/>
  <c r="R921" i="24"/>
  <c r="R922" i="24"/>
  <c r="R923" i="24"/>
  <c r="R924" i="24"/>
  <c r="R925" i="24"/>
  <c r="R926" i="24"/>
  <c r="R927" i="24"/>
  <c r="R928" i="24"/>
  <c r="R929" i="24"/>
  <c r="R930" i="24"/>
  <c r="R931" i="24"/>
  <c r="R932" i="24"/>
  <c r="R933" i="24"/>
  <c r="R934" i="24"/>
  <c r="R935" i="24"/>
  <c r="R936" i="24"/>
  <c r="R937" i="24"/>
  <c r="R938" i="24"/>
  <c r="R939" i="24"/>
  <c r="R940" i="24"/>
  <c r="R941" i="24"/>
  <c r="R942" i="24"/>
  <c r="R943" i="24"/>
  <c r="R944" i="24"/>
  <c r="R945" i="24"/>
  <c r="R946" i="24"/>
  <c r="R947" i="24"/>
  <c r="R948" i="24"/>
  <c r="R949" i="24"/>
  <c r="R950" i="24"/>
  <c r="R951" i="24"/>
  <c r="R952" i="24"/>
  <c r="R953" i="24"/>
  <c r="R954" i="24"/>
  <c r="R955" i="24"/>
  <c r="R956" i="24"/>
  <c r="R957" i="24"/>
  <c r="R958" i="24"/>
  <c r="R959" i="24"/>
  <c r="R960" i="24"/>
  <c r="R961" i="24"/>
  <c r="R962" i="24"/>
  <c r="R963" i="24"/>
  <c r="R964" i="24"/>
  <c r="R965" i="24"/>
  <c r="R966" i="24"/>
  <c r="R967" i="24"/>
  <c r="R968" i="24"/>
  <c r="R969" i="24"/>
  <c r="R970" i="24"/>
  <c r="R971" i="24"/>
  <c r="R972" i="24"/>
  <c r="R973" i="24"/>
  <c r="R974" i="24"/>
  <c r="R975" i="24"/>
  <c r="R976" i="24"/>
  <c r="R977" i="24"/>
  <c r="R978" i="24"/>
  <c r="R979" i="24"/>
  <c r="R980" i="24"/>
  <c r="R981" i="24"/>
  <c r="R982" i="24"/>
  <c r="R983" i="24"/>
  <c r="R984" i="24"/>
  <c r="R985" i="24"/>
  <c r="R986" i="24"/>
  <c r="R987" i="24"/>
  <c r="R988" i="24"/>
  <c r="R989" i="24"/>
  <c r="R990" i="24"/>
  <c r="R991" i="24"/>
  <c r="R992" i="24"/>
  <c r="R993" i="24"/>
  <c r="R994" i="24"/>
  <c r="R995" i="24"/>
  <c r="R996" i="24"/>
  <c r="R997" i="24"/>
  <c r="R998" i="24"/>
  <c r="R999" i="24"/>
  <c r="R1000" i="24"/>
  <c r="R1" i="24"/>
  <c r="D2" i="24"/>
  <c r="A5" i="24"/>
  <c r="B5" i="24" s="1"/>
  <c r="D5" i="32"/>
  <c r="E3" i="28"/>
  <c r="D5" i="31"/>
  <c r="D5" i="24"/>
  <c r="E3" i="31"/>
  <c r="E3" i="24"/>
  <c r="E2" i="31"/>
  <c r="E2" i="24"/>
  <c r="E3" i="29"/>
  <c r="E3" i="32"/>
  <c r="E2" i="28"/>
  <c r="E2" i="32"/>
  <c r="D5" i="28"/>
  <c r="D5" i="29"/>
  <c r="A6" i="24" l="1"/>
  <c r="D3" i="31"/>
  <c r="A8" i="32"/>
  <c r="D3" i="32"/>
  <c r="C6" i="32"/>
  <c r="C5" i="29"/>
  <c r="T2" i="29"/>
  <c r="A6" i="29"/>
  <c r="T1" i="29"/>
  <c r="T1" i="24"/>
  <c r="A6" i="28"/>
  <c r="B6" i="28" s="1"/>
  <c r="T2" i="24"/>
  <c r="C5" i="24"/>
  <c r="B8" i="32" l="1"/>
  <c r="A9" i="32" s="1"/>
  <c r="T3" i="29"/>
  <c r="T5" i="29" s="1"/>
  <c r="A7" i="29"/>
  <c r="C6" i="29"/>
  <c r="A7" i="28"/>
  <c r="B7" i="28" s="1"/>
  <c r="T3" i="28"/>
  <c r="T5" i="28" s="1"/>
  <c r="C6" i="28"/>
  <c r="C7" i="28"/>
  <c r="T3" i="24"/>
  <c r="B6" i="24"/>
  <c r="C6" i="24"/>
  <c r="A7" i="24"/>
  <c r="A8" i="28" l="1"/>
  <c r="B8" i="28" s="1"/>
  <c r="A10" i="32"/>
  <c r="B10" i="32" s="1"/>
  <c r="A11" i="32" s="1"/>
  <c r="B9" i="32"/>
  <c r="C7" i="32"/>
  <c r="T6" i="29"/>
  <c r="T7" i="29" s="1"/>
  <c r="T9" i="29" s="1"/>
  <c r="U1" i="29" s="1"/>
  <c r="A8" i="29"/>
  <c r="C7" i="29"/>
  <c r="T6" i="28"/>
  <c r="T7" i="28" s="1"/>
  <c r="A9" i="28"/>
  <c r="B9" i="28" s="1"/>
  <c r="T5" i="24"/>
  <c r="B7" i="24"/>
  <c r="C7" i="24"/>
  <c r="A8" i="24"/>
  <c r="C8" i="28" l="1"/>
  <c r="B11" i="32"/>
  <c r="A12" i="32" s="1"/>
  <c r="C8" i="32"/>
  <c r="T8" i="29"/>
  <c r="T10" i="29" s="1"/>
  <c r="A9" i="29"/>
  <c r="C8" i="29"/>
  <c r="T8" i="28"/>
  <c r="T10" i="28" s="1"/>
  <c r="T6" i="24"/>
  <c r="T7" i="24" s="1"/>
  <c r="A10" i="28"/>
  <c r="B10" i="28" s="1"/>
  <c r="C9" i="28"/>
  <c r="B8" i="24"/>
  <c r="C8" i="24"/>
  <c r="A9" i="24"/>
  <c r="B12" i="32" l="1"/>
  <c r="A13" i="32" s="1"/>
  <c r="C10" i="32"/>
  <c r="C9" i="32"/>
  <c r="V1" i="29"/>
  <c r="U2" i="29" s="1"/>
  <c r="A10" i="29"/>
  <c r="C9" i="29"/>
  <c r="T9" i="28"/>
  <c r="U1" i="28" s="1"/>
  <c r="V1" i="28" s="1"/>
  <c r="T8" i="24"/>
  <c r="T10" i="24" s="1"/>
  <c r="T9" i="24"/>
  <c r="C10" i="28"/>
  <c r="A11" i="28"/>
  <c r="B11" i="28" s="1"/>
  <c r="B9" i="24"/>
  <c r="C9" i="24"/>
  <c r="A10" i="24"/>
  <c r="B13" i="32" l="1"/>
  <c r="A14" i="32" s="1"/>
  <c r="C11" i="32"/>
  <c r="X1" i="29"/>
  <c r="Y1" i="29" s="1"/>
  <c r="W1" i="29"/>
  <c r="C10" i="29"/>
  <c r="A11" i="29"/>
  <c r="V2" i="29"/>
  <c r="W2" i="29" s="1"/>
  <c r="U2" i="28"/>
  <c r="V2" i="28" s="1"/>
  <c r="U3" i="28" s="1"/>
  <c r="V3" i="28" s="1"/>
  <c r="U4" i="28" s="1"/>
  <c r="V4" i="28" s="1"/>
  <c r="U5" i="28" s="1"/>
  <c r="V5" i="28" s="1"/>
  <c r="U6" i="28" s="1"/>
  <c r="V6" i="28" s="1"/>
  <c r="U7" i="28" s="1"/>
  <c r="V7" i="28" s="1"/>
  <c r="U8" i="28" s="1"/>
  <c r="V8" i="28" s="1"/>
  <c r="U9" i="28" s="1"/>
  <c r="V9" i="28" s="1"/>
  <c r="U10" i="28" s="1"/>
  <c r="V10" i="28" s="1"/>
  <c r="W1" i="28"/>
  <c r="X1" i="28"/>
  <c r="Y1" i="28" s="1"/>
  <c r="U1" i="24"/>
  <c r="V1" i="24" s="1"/>
  <c r="C11" i="28"/>
  <c r="A12" i="28"/>
  <c r="B12" i="28" s="1"/>
  <c r="B10" i="24"/>
  <c r="C10" i="24" s="1"/>
  <c r="A11" i="24"/>
  <c r="W2" i="28" l="1"/>
  <c r="X2" i="28"/>
  <c r="Y2" i="28" s="1"/>
  <c r="B14" i="32"/>
  <c r="A15" i="32" s="1"/>
  <c r="B15" i="32" s="1"/>
  <c r="C12" i="32"/>
  <c r="C11" i="29"/>
  <c r="A12" i="29"/>
  <c r="U3" i="29"/>
  <c r="X2" i="29"/>
  <c r="Y2" i="29" s="1"/>
  <c r="W1" i="24"/>
  <c r="W3" i="28"/>
  <c r="A13" i="28"/>
  <c r="B13" i="28" s="1"/>
  <c r="C12" i="28"/>
  <c r="B11" i="24"/>
  <c r="C11" i="24"/>
  <c r="A12" i="24"/>
  <c r="C13" i="32" l="1"/>
  <c r="V3" i="29"/>
  <c r="C12" i="29"/>
  <c r="A13" i="29"/>
  <c r="U2" i="24"/>
  <c r="X1" i="24"/>
  <c r="Y1" i="24" s="1"/>
  <c r="A14" i="28"/>
  <c r="B14" i="28" s="1"/>
  <c r="C13" i="28"/>
  <c r="X3" i="28"/>
  <c r="Y3" i="28" s="1"/>
  <c r="B12" i="24"/>
  <c r="C12" i="24"/>
  <c r="A13" i="24"/>
  <c r="C14" i="32" l="1"/>
  <c r="C13" i="29"/>
  <c r="A14" i="29"/>
  <c r="X3" i="29"/>
  <c r="Y3" i="29" s="1"/>
  <c r="U4" i="29"/>
  <c r="W3" i="29"/>
  <c r="V2" i="24"/>
  <c r="U3" i="24" s="1"/>
  <c r="V3" i="24" s="1"/>
  <c r="U4" i="24" s="1"/>
  <c r="V4" i="24" s="1"/>
  <c r="U5" i="24" s="1"/>
  <c r="V5" i="24" s="1"/>
  <c r="U6" i="24" s="1"/>
  <c r="V6" i="24" s="1"/>
  <c r="U7" i="24" s="1"/>
  <c r="V7" i="24" s="1"/>
  <c r="U8" i="24" s="1"/>
  <c r="V8" i="24" s="1"/>
  <c r="U9" i="24" s="1"/>
  <c r="V9" i="24" s="1"/>
  <c r="U10" i="24" s="1"/>
  <c r="V10" i="24" s="1"/>
  <c r="U11" i="24" s="1"/>
  <c r="V11" i="24" s="1"/>
  <c r="U12" i="24" s="1"/>
  <c r="A15" i="28"/>
  <c r="B15" i="28" s="1"/>
  <c r="C14" i="28"/>
  <c r="W4" i="28"/>
  <c r="B13" i="24"/>
  <c r="C13" i="24"/>
  <c r="A14" i="24"/>
  <c r="A16" i="32" l="1"/>
  <c r="B16" i="32" s="1"/>
  <c r="C15" i="32"/>
  <c r="V4" i="29"/>
  <c r="A15" i="29"/>
  <c r="C14" i="29"/>
  <c r="V12" i="24"/>
  <c r="X12" i="24" s="1"/>
  <c r="W2" i="24"/>
  <c r="X2" i="24"/>
  <c r="Y2" i="24" s="1"/>
  <c r="W3" i="24"/>
  <c r="X4" i="28"/>
  <c r="Y4" i="28" s="1"/>
  <c r="A16" i="28"/>
  <c r="B16" i="28" s="1"/>
  <c r="C15" i="28"/>
  <c r="B14" i="24"/>
  <c r="C14" i="24"/>
  <c r="A15" i="24"/>
  <c r="C16" i="32" l="1"/>
  <c r="A17" i="32"/>
  <c r="B17" i="32" s="1"/>
  <c r="C15" i="29"/>
  <c r="A16" i="29"/>
  <c r="U5" i="29"/>
  <c r="X4" i="29"/>
  <c r="Y4" i="29" s="1"/>
  <c r="W4" i="29"/>
  <c r="W12" i="24"/>
  <c r="X3" i="24"/>
  <c r="Y3" i="24" s="1"/>
  <c r="W5" i="28"/>
  <c r="C16" i="28"/>
  <c r="A17" i="28"/>
  <c r="B17" i="28" s="1"/>
  <c r="B15" i="24"/>
  <c r="C15" i="24"/>
  <c r="A16" i="24"/>
  <c r="C17" i="32" l="1"/>
  <c r="A18" i="32"/>
  <c r="B18" i="32" s="1"/>
  <c r="V5" i="29"/>
  <c r="A17" i="29"/>
  <c r="C16" i="29"/>
  <c r="W4" i="24"/>
  <c r="A18" i="28"/>
  <c r="B18" i="28" s="1"/>
  <c r="C17" i="28"/>
  <c r="X5" i="28"/>
  <c r="Y5" i="28" s="1"/>
  <c r="B16" i="24"/>
  <c r="C16" i="24"/>
  <c r="A17" i="24"/>
  <c r="A19" i="32" l="1"/>
  <c r="B19" i="32" s="1"/>
  <c r="C18" i="32"/>
  <c r="C17" i="29"/>
  <c r="A18" i="29"/>
  <c r="X5" i="29"/>
  <c r="Y5" i="29" s="1"/>
  <c r="U6" i="29"/>
  <c r="W5" i="29"/>
  <c r="X4" i="24"/>
  <c r="Y4" i="24" s="1"/>
  <c r="C18" i="28"/>
  <c r="A19" i="28"/>
  <c r="B19" i="28" s="1"/>
  <c r="B17" i="24"/>
  <c r="C17" i="24"/>
  <c r="A18" i="24"/>
  <c r="C19" i="32" l="1"/>
  <c r="A20" i="32"/>
  <c r="B20" i="32" s="1"/>
  <c r="A19" i="29"/>
  <c r="C18" i="29"/>
  <c r="V6" i="29"/>
  <c r="W6" i="29" s="1"/>
  <c r="W5" i="24"/>
  <c r="X6" i="28"/>
  <c r="Y6" i="28" s="1"/>
  <c r="A20" i="28"/>
  <c r="B20" i="28" s="1"/>
  <c r="C19" i="28"/>
  <c r="W6" i="28"/>
  <c r="B18" i="24"/>
  <c r="C18" i="24"/>
  <c r="A19" i="24"/>
  <c r="C20" i="32" l="1"/>
  <c r="A21" i="32"/>
  <c r="B21" i="32" s="1"/>
  <c r="U7" i="29"/>
  <c r="X6" i="29"/>
  <c r="Y6" i="29" s="1"/>
  <c r="C19" i="29"/>
  <c r="A20" i="29"/>
  <c r="X5" i="24"/>
  <c r="Y5" i="24" s="1"/>
  <c r="C20" i="28"/>
  <c r="A21" i="28"/>
  <c r="B21" i="28" s="1"/>
  <c r="B19" i="24"/>
  <c r="C19" i="24"/>
  <c r="A20" i="24"/>
  <c r="C21" i="32" l="1"/>
  <c r="A22" i="32"/>
  <c r="B22" i="32" s="1"/>
  <c r="A21" i="29"/>
  <c r="C20" i="29"/>
  <c r="V7" i="29"/>
  <c r="W7" i="29" s="1"/>
  <c r="W6" i="24"/>
  <c r="X7" i="28"/>
  <c r="Y7" i="28" s="1"/>
  <c r="W7" i="28"/>
  <c r="A22" i="28"/>
  <c r="B22" i="28" s="1"/>
  <c r="C21" i="28"/>
  <c r="B20" i="24"/>
  <c r="C20" i="24"/>
  <c r="A21" i="24"/>
  <c r="C22" i="32" l="1"/>
  <c r="A23" i="32"/>
  <c r="B23" i="32" s="1"/>
  <c r="U8" i="29"/>
  <c r="X7" i="29"/>
  <c r="Y7" i="29" s="1"/>
  <c r="C21" i="29"/>
  <c r="A22" i="29"/>
  <c r="X6" i="24"/>
  <c r="Y6" i="24" s="1"/>
  <c r="A23" i="28"/>
  <c r="B23" i="28" s="1"/>
  <c r="C22" i="28"/>
  <c r="B21" i="24"/>
  <c r="C21" i="24"/>
  <c r="A22" i="24"/>
  <c r="A24" i="32" l="1"/>
  <c r="B24" i="32" s="1"/>
  <c r="C23" i="32"/>
  <c r="A23" i="29"/>
  <c r="C22" i="29"/>
  <c r="V8" i="29"/>
  <c r="W7" i="24"/>
  <c r="A24" i="28"/>
  <c r="B24" i="28" s="1"/>
  <c r="C23" i="28"/>
  <c r="X8" i="28"/>
  <c r="Y8" i="28" s="1"/>
  <c r="W8" i="28"/>
  <c r="B22" i="24"/>
  <c r="C22" i="24"/>
  <c r="A23" i="24"/>
  <c r="C24" i="32" l="1"/>
  <c r="A25" i="32"/>
  <c r="B25" i="32" s="1"/>
  <c r="X8" i="29"/>
  <c r="Y8" i="29" s="1"/>
  <c r="U9" i="29"/>
  <c r="W8" i="29"/>
  <c r="C23" i="29"/>
  <c r="A24" i="29"/>
  <c r="X7" i="24"/>
  <c r="Y7" i="24" s="1"/>
  <c r="A25" i="28"/>
  <c r="B25" i="28" s="1"/>
  <c r="C24" i="28"/>
  <c r="B23" i="24"/>
  <c r="C23" i="24"/>
  <c r="A24" i="24"/>
  <c r="C25" i="32" l="1"/>
  <c r="A26" i="32"/>
  <c r="B26" i="32" s="1"/>
  <c r="A25" i="29"/>
  <c r="C24" i="29"/>
  <c r="V9" i="29"/>
  <c r="W9" i="29" s="1"/>
  <c r="W8" i="24"/>
  <c r="X9" i="28"/>
  <c r="Y9" i="28" s="1"/>
  <c r="A26" i="28"/>
  <c r="B26" i="28" s="1"/>
  <c r="C25" i="28"/>
  <c r="W9" i="28"/>
  <c r="B24" i="24"/>
  <c r="C24" i="24"/>
  <c r="A25" i="24"/>
  <c r="A27" i="32" l="1"/>
  <c r="B27" i="32" s="1"/>
  <c r="C26" i="32"/>
  <c r="X9" i="29"/>
  <c r="Y9" i="29" s="1"/>
  <c r="U10" i="29"/>
  <c r="C25" i="29"/>
  <c r="A26" i="29"/>
  <c r="X8" i="24"/>
  <c r="Y8" i="24" s="1"/>
  <c r="A27" i="28"/>
  <c r="B27" i="28" s="1"/>
  <c r="C26" i="28"/>
  <c r="B25" i="24"/>
  <c r="C25" i="24"/>
  <c r="A26" i="24"/>
  <c r="C27" i="32" l="1"/>
  <c r="A28" i="32"/>
  <c r="B28" i="32" s="1"/>
  <c r="A27" i="29"/>
  <c r="C26" i="29"/>
  <c r="V10" i="29"/>
  <c r="W10" i="29" s="1"/>
  <c r="W9" i="24"/>
  <c r="A28" i="28"/>
  <c r="B28" i="28" s="1"/>
  <c r="C27" i="28"/>
  <c r="X10" i="28"/>
  <c r="Y10" i="28" s="1"/>
  <c r="U11" i="28"/>
  <c r="V11" i="28" s="1"/>
  <c r="U12" i="28" s="1"/>
  <c r="W10" i="28"/>
  <c r="B26" i="24"/>
  <c r="C26" i="24"/>
  <c r="A27" i="24"/>
  <c r="C28" i="32" l="1"/>
  <c r="A29" i="32"/>
  <c r="B29" i="32" s="1"/>
  <c r="U11" i="29"/>
  <c r="X10" i="29"/>
  <c r="Y10" i="29" s="1"/>
  <c r="C27" i="29"/>
  <c r="A28" i="29"/>
  <c r="V12" i="28"/>
  <c r="X9" i="24"/>
  <c r="Y9" i="24" s="1"/>
  <c r="A29" i="28"/>
  <c r="B29" i="28" s="1"/>
  <c r="C28" i="28"/>
  <c r="X11" i="28"/>
  <c r="B27" i="24"/>
  <c r="C27" i="24"/>
  <c r="A28" i="24"/>
  <c r="C29" i="32" l="1"/>
  <c r="A30" i="32"/>
  <c r="B30" i="32" s="1"/>
  <c r="A29" i="29"/>
  <c r="C28" i="29"/>
  <c r="V11" i="29"/>
  <c r="W11" i="29" s="1"/>
  <c r="U13" i="28"/>
  <c r="X12" i="28"/>
  <c r="Y12" i="28" s="1"/>
  <c r="W12" i="28"/>
  <c r="Y11" i="28"/>
  <c r="W10" i="24"/>
  <c r="W11" i="28"/>
  <c r="A30" i="28"/>
  <c r="B30" i="28" s="1"/>
  <c r="C29" i="28"/>
  <c r="B28" i="24"/>
  <c r="C28" i="24"/>
  <c r="A29" i="24"/>
  <c r="C30" i="32" l="1"/>
  <c r="A31" i="32"/>
  <c r="B31" i="32" s="1"/>
  <c r="U12" i="29"/>
  <c r="X11" i="29"/>
  <c r="Y11" i="29" s="1"/>
  <c r="C29" i="29"/>
  <c r="A30" i="29"/>
  <c r="V13" i="28"/>
  <c r="X13" i="28" s="1"/>
  <c r="Y13" i="28" s="1"/>
  <c r="X10" i="24"/>
  <c r="Y10" i="24" s="1"/>
  <c r="A31" i="28"/>
  <c r="B31" i="28" s="1"/>
  <c r="C30" i="28"/>
  <c r="B29" i="24"/>
  <c r="C29" i="24" s="1"/>
  <c r="A30" i="24"/>
  <c r="Z1" i="28" l="1"/>
  <c r="Z13" i="28"/>
  <c r="Z2" i="28"/>
  <c r="Z3" i="28"/>
  <c r="Z4" i="28"/>
  <c r="Z5" i="28"/>
  <c r="Z6" i="28"/>
  <c r="Z9" i="28"/>
  <c r="Z10" i="28"/>
  <c r="Z7" i="28"/>
  <c r="Z8" i="28"/>
  <c r="Z11" i="28"/>
  <c r="Z12" i="28"/>
  <c r="W13" i="28"/>
  <c r="A32" i="32"/>
  <c r="B32" i="32" s="1"/>
  <c r="C31" i="32"/>
  <c r="V12" i="29"/>
  <c r="X12" i="29" s="1"/>
  <c r="Y12" i="29" s="1"/>
  <c r="Z11" i="29" s="1"/>
  <c r="A31" i="29"/>
  <c r="C30" i="29"/>
  <c r="X11" i="24"/>
  <c r="W11" i="24"/>
  <c r="A32" i="28"/>
  <c r="B32" i="28" s="1"/>
  <c r="C31" i="28"/>
  <c r="B30" i="24"/>
  <c r="C30" i="24"/>
  <c r="A31" i="24"/>
  <c r="Z8" i="29" l="1"/>
  <c r="Z10" i="29"/>
  <c r="Z1" i="29"/>
  <c r="Z12" i="29"/>
  <c r="Z2" i="29"/>
  <c r="Z3" i="29"/>
  <c r="Z4" i="29"/>
  <c r="Z5" i="29"/>
  <c r="Z6" i="29"/>
  <c r="Z9" i="29"/>
  <c r="Z7" i="29"/>
  <c r="C32" i="32"/>
  <c r="A33" i="32"/>
  <c r="B33" i="32" s="1"/>
  <c r="W12" i="29"/>
  <c r="C31" i="29"/>
  <c r="A32" i="29"/>
  <c r="Y11" i="24"/>
  <c r="Y12" i="24"/>
  <c r="A33" i="28"/>
  <c r="B33" i="28" s="1"/>
  <c r="C32" i="28"/>
  <c r="B31" i="24"/>
  <c r="C31" i="24"/>
  <c r="A32" i="24"/>
  <c r="Z1" i="24" l="1"/>
  <c r="Z12" i="24"/>
  <c r="Z2" i="24"/>
  <c r="Z3" i="24"/>
  <c r="Z4" i="24"/>
  <c r="Z5" i="24"/>
  <c r="Z6" i="24"/>
  <c r="Z11" i="24"/>
  <c r="Z10" i="24"/>
  <c r="Z9" i="24"/>
  <c r="Z7" i="24"/>
  <c r="Z8" i="24"/>
  <c r="C33" i="32"/>
  <c r="A34" i="32"/>
  <c r="B34" i="32" s="1"/>
  <c r="A33" i="29"/>
  <c r="C32" i="29"/>
  <c r="A34" i="28"/>
  <c r="B34" i="28" s="1"/>
  <c r="C33" i="28"/>
  <c r="B32" i="24"/>
  <c r="C32" i="24"/>
  <c r="A33" i="24"/>
  <c r="A35" i="32" l="1"/>
  <c r="B35" i="32" s="1"/>
  <c r="C34" i="32"/>
  <c r="C33" i="29"/>
  <c r="A34" i="29"/>
  <c r="A35" i="28"/>
  <c r="B35" i="28" s="1"/>
  <c r="C34" i="28"/>
  <c r="B33" i="24"/>
  <c r="C33" i="24"/>
  <c r="A34" i="24"/>
  <c r="C35" i="32" l="1"/>
  <c r="A36" i="32"/>
  <c r="B36" i="32" s="1"/>
  <c r="A35" i="29"/>
  <c r="C34" i="29"/>
  <c r="A36" i="28"/>
  <c r="B36" i="28" s="1"/>
  <c r="C35" i="28"/>
  <c r="B34" i="24"/>
  <c r="C34" i="24"/>
  <c r="A35" i="24"/>
  <c r="C36" i="32" l="1"/>
  <c r="A37" i="32"/>
  <c r="B37" i="32" s="1"/>
  <c r="C35" i="29"/>
  <c r="A36" i="29"/>
  <c r="A37" i="28"/>
  <c r="B37" i="28" s="1"/>
  <c r="C36" i="28"/>
  <c r="B35" i="24"/>
  <c r="C35" i="24"/>
  <c r="A36" i="24"/>
  <c r="C37" i="32" l="1"/>
  <c r="A38" i="32"/>
  <c r="B38" i="32" s="1"/>
  <c r="A37" i="29"/>
  <c r="C36" i="29"/>
  <c r="A38" i="28"/>
  <c r="B38" i="28" s="1"/>
  <c r="C37" i="28"/>
  <c r="B36" i="24"/>
  <c r="C36" i="24"/>
  <c r="A37" i="24"/>
  <c r="C38" i="32" l="1"/>
  <c r="A39" i="32"/>
  <c r="B39" i="32" s="1"/>
  <c r="C37" i="29"/>
  <c r="A38" i="29"/>
  <c r="A39" i="28"/>
  <c r="B39" i="28" s="1"/>
  <c r="C38" i="28"/>
  <c r="B37" i="24"/>
  <c r="C37" i="24"/>
  <c r="A38" i="24"/>
  <c r="A40" i="32" l="1"/>
  <c r="B40" i="32" s="1"/>
  <c r="C39" i="32"/>
  <c r="A39" i="29"/>
  <c r="C38" i="29"/>
  <c r="A40" i="28"/>
  <c r="B40" i="28" s="1"/>
  <c r="C39" i="28"/>
  <c r="B38" i="24"/>
  <c r="C38" i="24"/>
  <c r="A39" i="24"/>
  <c r="C40" i="32" l="1"/>
  <c r="A41" i="32"/>
  <c r="B41" i="32" s="1"/>
  <c r="C39" i="29"/>
  <c r="A40" i="29"/>
  <c r="A41" i="28"/>
  <c r="B41" i="28" s="1"/>
  <c r="C40" i="28"/>
  <c r="B39" i="24"/>
  <c r="C39" i="24"/>
  <c r="A40" i="24"/>
  <c r="C41" i="32" l="1"/>
  <c r="A42" i="32"/>
  <c r="B42" i="32" s="1"/>
  <c r="A41" i="29"/>
  <c r="C40" i="29"/>
  <c r="A42" i="28"/>
  <c r="B42" i="28" s="1"/>
  <c r="C41" i="28"/>
  <c r="B40" i="24"/>
  <c r="C40" i="24"/>
  <c r="A41" i="24"/>
  <c r="A43" i="32" l="1"/>
  <c r="B43" i="32" s="1"/>
  <c r="C42" i="32"/>
  <c r="C41" i="29"/>
  <c r="A42" i="29"/>
  <c r="A43" i="28"/>
  <c r="B43" i="28" s="1"/>
  <c r="C42" i="28"/>
  <c r="B41" i="24"/>
  <c r="C41" i="24"/>
  <c r="A42" i="24"/>
  <c r="C43" i="32" l="1"/>
  <c r="A44" i="32"/>
  <c r="B44" i="32" s="1"/>
  <c r="A43" i="29"/>
  <c r="C42" i="29"/>
  <c r="A44" i="28"/>
  <c r="B44" i="28" s="1"/>
  <c r="C43" i="28"/>
  <c r="B42" i="24"/>
  <c r="C42" i="24"/>
  <c r="A43" i="24"/>
  <c r="C44" i="32" l="1"/>
  <c r="A45" i="32"/>
  <c r="B45" i="32" s="1"/>
  <c r="C43" i="29"/>
  <c r="A44" i="29"/>
  <c r="A45" i="28"/>
  <c r="B45" i="28" s="1"/>
  <c r="C44" i="28"/>
  <c r="B43" i="24"/>
  <c r="C43" i="24"/>
  <c r="A44" i="24"/>
  <c r="C45" i="32" l="1"/>
  <c r="A46" i="32"/>
  <c r="B46" i="32" s="1"/>
  <c r="A45" i="29"/>
  <c r="C44" i="29"/>
  <c r="A46" i="28"/>
  <c r="B46" i="28" s="1"/>
  <c r="C45" i="28"/>
  <c r="B44" i="24"/>
  <c r="C44" i="24"/>
  <c r="A45" i="24"/>
  <c r="C46" i="32" l="1"/>
  <c r="A47" i="32"/>
  <c r="B47" i="32" s="1"/>
  <c r="C45" i="29"/>
  <c r="A46" i="29"/>
  <c r="A47" i="28"/>
  <c r="B47" i="28" s="1"/>
  <c r="C46" i="28"/>
  <c r="B45" i="24"/>
  <c r="C45" i="24"/>
  <c r="A46" i="24"/>
  <c r="A48" i="32" l="1"/>
  <c r="B48" i="32" s="1"/>
  <c r="C47" i="32"/>
  <c r="A47" i="29"/>
  <c r="C46" i="29"/>
  <c r="A48" i="28"/>
  <c r="B48" i="28" s="1"/>
  <c r="C47" i="28"/>
  <c r="B46" i="24"/>
  <c r="C46" i="24"/>
  <c r="A47" i="24"/>
  <c r="C48" i="32" l="1"/>
  <c r="A49" i="32"/>
  <c r="B49" i="32" s="1"/>
  <c r="C47" i="29"/>
  <c r="A48" i="29"/>
  <c r="A49" i="28"/>
  <c r="B49" i="28" s="1"/>
  <c r="C48" i="28"/>
  <c r="B47" i="24"/>
  <c r="C47" i="24"/>
  <c r="A48" i="24"/>
  <c r="C49" i="32" l="1"/>
  <c r="A50" i="32"/>
  <c r="B50" i="32" s="1"/>
  <c r="A49" i="29"/>
  <c r="C48" i="29"/>
  <c r="A50" i="28"/>
  <c r="B50" i="28" s="1"/>
  <c r="C49" i="28"/>
  <c r="B48" i="24"/>
  <c r="C48" i="24"/>
  <c r="A49" i="24"/>
  <c r="A51" i="32" l="1"/>
  <c r="B51" i="32" s="1"/>
  <c r="C50" i="32"/>
  <c r="C49" i="29"/>
  <c r="A50" i="29"/>
  <c r="A51" i="28"/>
  <c r="B51" i="28" s="1"/>
  <c r="C50" i="28"/>
  <c r="B49" i="24"/>
  <c r="C49" i="24"/>
  <c r="A50" i="24"/>
  <c r="C51" i="32" l="1"/>
  <c r="A52" i="32"/>
  <c r="B52" i="32" s="1"/>
  <c r="A51" i="29"/>
  <c r="C50" i="29"/>
  <c r="A52" i="28"/>
  <c r="B52" i="28" s="1"/>
  <c r="C51" i="28"/>
  <c r="B50" i="24"/>
  <c r="C50" i="24"/>
  <c r="A51" i="24"/>
  <c r="C52" i="32" l="1"/>
  <c r="A53" i="32"/>
  <c r="B53" i="32" s="1"/>
  <c r="C51" i="29"/>
  <c r="A52" i="29"/>
  <c r="A53" i="28"/>
  <c r="B53" i="28" s="1"/>
  <c r="C52" i="28"/>
  <c r="B51" i="24"/>
  <c r="C51" i="24"/>
  <c r="A52" i="24"/>
  <c r="C53" i="32" l="1"/>
  <c r="A54" i="32"/>
  <c r="B54" i="32" s="1"/>
  <c r="A53" i="29"/>
  <c r="C52" i="29"/>
  <c r="A54" i="28"/>
  <c r="B54" i="28" s="1"/>
  <c r="C53" i="28"/>
  <c r="B52" i="24"/>
  <c r="C52" i="24"/>
  <c r="A53" i="24"/>
  <c r="C54" i="32" l="1"/>
  <c r="A55" i="32"/>
  <c r="B55" i="32" s="1"/>
  <c r="C53" i="29"/>
  <c r="A54" i="29"/>
  <c r="A55" i="28"/>
  <c r="B55" i="28" s="1"/>
  <c r="C54" i="28"/>
  <c r="B53" i="24"/>
  <c r="C53" i="24"/>
  <c r="A54" i="24"/>
  <c r="A56" i="32" l="1"/>
  <c r="B56" i="32" s="1"/>
  <c r="C55" i="32"/>
  <c r="A55" i="29"/>
  <c r="C54" i="29"/>
  <c r="A56" i="28"/>
  <c r="B56" i="28" s="1"/>
  <c r="C55" i="28"/>
  <c r="B54" i="24"/>
  <c r="C54" i="24"/>
  <c r="A55" i="24"/>
  <c r="C56" i="32" l="1"/>
  <c r="A57" i="32"/>
  <c r="B57" i="32" s="1"/>
  <c r="C55" i="29"/>
  <c r="A56" i="29"/>
  <c r="A57" i="28"/>
  <c r="B57" i="28" s="1"/>
  <c r="C56" i="28"/>
  <c r="B55" i="24"/>
  <c r="C55" i="24"/>
  <c r="A56" i="24"/>
  <c r="C57" i="32" l="1"/>
  <c r="A58" i="32"/>
  <c r="B58" i="32" s="1"/>
  <c r="A57" i="29"/>
  <c r="C56" i="29"/>
  <c r="A58" i="28"/>
  <c r="B58" i="28" s="1"/>
  <c r="C57" i="28"/>
  <c r="B56" i="24"/>
  <c r="C56" i="24"/>
  <c r="A57" i="24"/>
  <c r="C58" i="32" l="1"/>
  <c r="A59" i="32"/>
  <c r="B59" i="32" s="1"/>
  <c r="C57" i="29"/>
  <c r="A58" i="29"/>
  <c r="A59" i="28"/>
  <c r="B59" i="28" s="1"/>
  <c r="C58" i="28"/>
  <c r="B57" i="24"/>
  <c r="C57" i="24"/>
  <c r="A58" i="24"/>
  <c r="C59" i="32" l="1"/>
  <c r="A60" i="32"/>
  <c r="B60" i="32" s="1"/>
  <c r="A59" i="29"/>
  <c r="C58" i="29"/>
  <c r="A60" i="28"/>
  <c r="B60" i="28" s="1"/>
  <c r="C59" i="28"/>
  <c r="B58" i="24"/>
  <c r="C58" i="24"/>
  <c r="A59" i="24"/>
  <c r="C60" i="32" l="1"/>
  <c r="C59" i="29"/>
  <c r="A60" i="29"/>
  <c r="A61" i="28"/>
  <c r="B61" i="28" s="1"/>
  <c r="C60" i="28"/>
  <c r="B59" i="24"/>
  <c r="C59" i="24"/>
  <c r="A60" i="24"/>
  <c r="A61" i="29" l="1"/>
  <c r="C60" i="29"/>
  <c r="A62" i="28"/>
  <c r="B62" i="28" s="1"/>
  <c r="C61" i="28"/>
  <c r="B60" i="24"/>
  <c r="C60" i="24"/>
  <c r="A61" i="24"/>
  <c r="C61" i="29" l="1"/>
  <c r="A62" i="29"/>
  <c r="A63" i="28"/>
  <c r="B63" i="28" s="1"/>
  <c r="C62" i="28"/>
  <c r="B61" i="24"/>
  <c r="C61" i="24"/>
  <c r="A62" i="24"/>
  <c r="A63" i="29" l="1"/>
  <c r="C62" i="29"/>
  <c r="A64" i="28"/>
  <c r="B64" i="28" s="1"/>
  <c r="C63" i="28"/>
  <c r="B62" i="24"/>
  <c r="C62" i="24"/>
  <c r="A63" i="24"/>
  <c r="C63" i="29" l="1"/>
  <c r="A64" i="29"/>
  <c r="A65" i="28"/>
  <c r="B65" i="28" s="1"/>
  <c r="C64" i="28"/>
  <c r="B63" i="24"/>
  <c r="C63" i="24"/>
  <c r="A64" i="24"/>
  <c r="A65" i="29" l="1"/>
  <c r="C64" i="29"/>
  <c r="A66" i="28"/>
  <c r="B66" i="28" s="1"/>
  <c r="C65" i="28"/>
  <c r="B64" i="24"/>
  <c r="C64" i="24"/>
  <c r="A65" i="24"/>
  <c r="C65" i="29" l="1"/>
  <c r="A66" i="29"/>
  <c r="A67" i="28"/>
  <c r="B67" i="28" s="1"/>
  <c r="C66" i="28"/>
  <c r="B65" i="24"/>
  <c r="C65" i="24"/>
  <c r="A66" i="24"/>
  <c r="A67" i="29" l="1"/>
  <c r="C66" i="29"/>
  <c r="A68" i="28"/>
  <c r="B68" i="28" s="1"/>
  <c r="C67" i="28"/>
  <c r="B66" i="24"/>
  <c r="C66" i="24"/>
  <c r="A67" i="24"/>
  <c r="C67" i="29" l="1"/>
  <c r="A68" i="29"/>
  <c r="A69" i="28"/>
  <c r="B69" i="28" s="1"/>
  <c r="C68" i="28"/>
  <c r="B67" i="24"/>
  <c r="C67" i="24"/>
  <c r="A68" i="24"/>
  <c r="A69" i="29" l="1"/>
  <c r="C68" i="29"/>
  <c r="A70" i="28"/>
  <c r="B70" i="28" s="1"/>
  <c r="C69" i="28"/>
  <c r="B68" i="24"/>
  <c r="C68" i="24"/>
  <c r="A69" i="24"/>
  <c r="C69" i="29" l="1"/>
  <c r="A70" i="29"/>
  <c r="A71" i="28"/>
  <c r="B71" i="28" s="1"/>
  <c r="C70" i="28"/>
  <c r="B69" i="24"/>
  <c r="C69" i="24"/>
  <c r="A70" i="24"/>
  <c r="A71" i="29" l="1"/>
  <c r="C70" i="29"/>
  <c r="A72" i="28"/>
  <c r="B72" i="28" s="1"/>
  <c r="C71" i="28"/>
  <c r="B70" i="24"/>
  <c r="C70" i="24"/>
  <c r="A71" i="24"/>
  <c r="C71" i="29" l="1"/>
  <c r="A72" i="29"/>
  <c r="A73" i="28"/>
  <c r="B73" i="28" s="1"/>
  <c r="C72" i="28"/>
  <c r="B71" i="24"/>
  <c r="C71" i="24"/>
  <c r="A72" i="24"/>
  <c r="A73" i="29" l="1"/>
  <c r="C72" i="29"/>
  <c r="A74" i="28"/>
  <c r="B74" i="28" s="1"/>
  <c r="C73" i="28"/>
  <c r="B72" i="24"/>
  <c r="C72" i="24"/>
  <c r="A73" i="24"/>
  <c r="C73" i="29" l="1"/>
  <c r="A74" i="29"/>
  <c r="A75" i="28"/>
  <c r="B75" i="28" s="1"/>
  <c r="C74" i="28"/>
  <c r="B73" i="24"/>
  <c r="C73" i="24"/>
  <c r="A74" i="24"/>
  <c r="A75" i="29" l="1"/>
  <c r="C74" i="29"/>
  <c r="A76" i="28"/>
  <c r="B76" i="28" s="1"/>
  <c r="C75" i="28"/>
  <c r="B74" i="24"/>
  <c r="C74" i="24"/>
  <c r="A75" i="24"/>
  <c r="C75" i="29" l="1"/>
  <c r="A76" i="29"/>
  <c r="A77" i="28"/>
  <c r="B77" i="28" s="1"/>
  <c r="C76" i="28"/>
  <c r="B75" i="24"/>
  <c r="C75" i="24"/>
  <c r="A76" i="24"/>
  <c r="A77" i="29" l="1"/>
  <c r="C76" i="29"/>
  <c r="A78" i="28"/>
  <c r="B78" i="28" s="1"/>
  <c r="C77" i="28"/>
  <c r="B76" i="24"/>
  <c r="C76" i="24"/>
  <c r="A77" i="24"/>
  <c r="C77" i="29" l="1"/>
  <c r="A78" i="29"/>
  <c r="A79" i="28"/>
  <c r="B79" i="28" s="1"/>
  <c r="C78" i="28"/>
  <c r="B77" i="24"/>
  <c r="C77" i="24"/>
  <c r="A78" i="24"/>
  <c r="A79" i="29" l="1"/>
  <c r="C78" i="29"/>
  <c r="A80" i="28"/>
  <c r="B80" i="28" s="1"/>
  <c r="C79" i="28"/>
  <c r="B78" i="24"/>
  <c r="C78" i="24"/>
  <c r="A79" i="24"/>
  <c r="C79" i="29" l="1"/>
  <c r="A80" i="29"/>
  <c r="A81" i="28"/>
  <c r="B81" i="28" s="1"/>
  <c r="C80" i="28"/>
  <c r="B79" i="24"/>
  <c r="C79" i="24"/>
  <c r="A80" i="24"/>
  <c r="A81" i="29" l="1"/>
  <c r="C80" i="29"/>
  <c r="A82" i="28"/>
  <c r="B82" i="28" s="1"/>
  <c r="C81" i="28"/>
  <c r="B80" i="24"/>
  <c r="C80" i="24"/>
  <c r="A81" i="24"/>
  <c r="C81" i="29" l="1"/>
  <c r="A82" i="29"/>
  <c r="A83" i="28"/>
  <c r="B83" i="28" s="1"/>
  <c r="C82" i="28"/>
  <c r="B81" i="24"/>
  <c r="C81" i="24"/>
  <c r="A82" i="24"/>
  <c r="A83" i="29" l="1"/>
  <c r="C82" i="29"/>
  <c r="A84" i="28"/>
  <c r="B84" i="28" s="1"/>
  <c r="C83" i="28"/>
  <c r="B82" i="24"/>
  <c r="C82" i="24"/>
  <c r="A83" i="24"/>
  <c r="C83" i="29" l="1"/>
  <c r="A84" i="29"/>
  <c r="A85" i="28"/>
  <c r="B85" i="28" s="1"/>
  <c r="C84" i="28"/>
  <c r="B83" i="24"/>
  <c r="C83" i="24"/>
  <c r="A84" i="24"/>
  <c r="A85" i="29" l="1"/>
  <c r="C84" i="29"/>
  <c r="A86" i="28"/>
  <c r="B86" i="28" s="1"/>
  <c r="C85" i="28"/>
  <c r="B84" i="24"/>
  <c r="C84" i="24"/>
  <c r="A85" i="24"/>
  <c r="C85" i="29" l="1"/>
  <c r="A86" i="29"/>
  <c r="A87" i="28"/>
  <c r="B87" i="28" s="1"/>
  <c r="C86" i="28"/>
  <c r="B85" i="24"/>
  <c r="C85" i="24"/>
  <c r="A86" i="24"/>
  <c r="A87" i="29" l="1"/>
  <c r="C86" i="29"/>
  <c r="A88" i="28"/>
  <c r="B88" i="28" s="1"/>
  <c r="C87" i="28"/>
  <c r="B86" i="24"/>
  <c r="C86" i="24"/>
  <c r="A87" i="24"/>
  <c r="C87" i="29" l="1"/>
  <c r="A88" i="29"/>
  <c r="A89" i="28"/>
  <c r="B89" i="28" s="1"/>
  <c r="C88" i="28"/>
  <c r="B87" i="24"/>
  <c r="C87" i="24"/>
  <c r="A88" i="24"/>
  <c r="A89" i="29" l="1"/>
  <c r="C88" i="29"/>
  <c r="A90" i="28"/>
  <c r="B90" i="28" s="1"/>
  <c r="C89" i="28"/>
  <c r="B88" i="24"/>
  <c r="C88" i="24"/>
  <c r="A89" i="24"/>
  <c r="C89" i="29" l="1"/>
  <c r="A90" i="29"/>
  <c r="A91" i="28"/>
  <c r="B91" i="28" s="1"/>
  <c r="C90" i="28"/>
  <c r="B89" i="24"/>
  <c r="C89" i="24"/>
  <c r="A90" i="24"/>
  <c r="C90" i="29" l="1"/>
  <c r="A91" i="29"/>
  <c r="A92" i="28"/>
  <c r="B92" i="28" s="1"/>
  <c r="C91" i="28"/>
  <c r="B90" i="24"/>
  <c r="C90" i="24"/>
  <c r="A91" i="24"/>
  <c r="C91" i="29" l="1"/>
  <c r="A92" i="29"/>
  <c r="A93" i="28"/>
  <c r="B93" i="28" s="1"/>
  <c r="C92" i="28"/>
  <c r="B91" i="24"/>
  <c r="C91" i="24"/>
  <c r="A92" i="24"/>
  <c r="C92" i="29" l="1"/>
  <c r="A93" i="29"/>
  <c r="A94" i="28"/>
  <c r="B94" i="28" s="1"/>
  <c r="C93" i="28"/>
  <c r="B92" i="24"/>
  <c r="C92" i="24"/>
  <c r="A93" i="24"/>
  <c r="C93" i="29" l="1"/>
  <c r="A94" i="29"/>
  <c r="A95" i="28"/>
  <c r="B95" i="28" s="1"/>
  <c r="C94" i="28"/>
  <c r="B93" i="24"/>
  <c r="C93" i="24"/>
  <c r="A94" i="24"/>
  <c r="C94" i="29" l="1"/>
  <c r="A95" i="29"/>
  <c r="A96" i="28"/>
  <c r="B96" i="28" s="1"/>
  <c r="C95" i="28"/>
  <c r="B94" i="24"/>
  <c r="C94" i="24"/>
  <c r="A95" i="24"/>
  <c r="C95" i="29" l="1"/>
  <c r="A96" i="29"/>
  <c r="A97" i="28"/>
  <c r="B97" i="28" s="1"/>
  <c r="C96" i="28"/>
  <c r="B95" i="24"/>
  <c r="C95" i="24"/>
  <c r="A96" i="24"/>
  <c r="A97" i="29" l="1"/>
  <c r="C96" i="29"/>
  <c r="A98" i="28"/>
  <c r="B98" i="28" s="1"/>
  <c r="C97" i="28"/>
  <c r="B96" i="24"/>
  <c r="C96" i="24"/>
  <c r="A97" i="24"/>
  <c r="C97" i="29" l="1"/>
  <c r="A98" i="29"/>
  <c r="A99" i="28"/>
  <c r="B99" i="28" s="1"/>
  <c r="C98" i="28"/>
  <c r="B97" i="24"/>
  <c r="C97" i="24"/>
  <c r="A98" i="24"/>
  <c r="A99" i="29" l="1"/>
  <c r="C98" i="29"/>
  <c r="A100" i="28"/>
  <c r="B100" i="28" s="1"/>
  <c r="C99" i="28"/>
  <c r="B98" i="24"/>
  <c r="C98" i="24"/>
  <c r="A99" i="24"/>
  <c r="C99" i="29" l="1"/>
  <c r="A100" i="29"/>
  <c r="A101" i="28"/>
  <c r="B101" i="28" s="1"/>
  <c r="C100" i="28"/>
  <c r="B99" i="24"/>
  <c r="C99" i="24"/>
  <c r="A100" i="24"/>
  <c r="A101" i="29" l="1"/>
  <c r="C100" i="29"/>
  <c r="A102" i="28"/>
  <c r="B102" i="28" s="1"/>
  <c r="C101" i="28"/>
  <c r="B100" i="24"/>
  <c r="C100" i="24"/>
  <c r="A101" i="24"/>
  <c r="C101" i="29" l="1"/>
  <c r="A102" i="29"/>
  <c r="A103" i="28"/>
  <c r="B103" i="28" s="1"/>
  <c r="C102" i="28"/>
  <c r="B101" i="24"/>
  <c r="C101" i="24"/>
  <c r="A102" i="24"/>
  <c r="A103" i="29" l="1"/>
  <c r="C102" i="29"/>
  <c r="A104" i="28"/>
  <c r="B104" i="28" s="1"/>
  <c r="C103" i="28"/>
  <c r="B102" i="24"/>
  <c r="C102" i="24"/>
  <c r="A103" i="24"/>
  <c r="C103" i="29" l="1"/>
  <c r="A104" i="29"/>
  <c r="A105" i="28"/>
  <c r="B105" i="28" s="1"/>
  <c r="C104" i="28"/>
  <c r="B103" i="24"/>
  <c r="C103" i="24"/>
  <c r="A104" i="24"/>
  <c r="A105" i="29" l="1"/>
  <c r="C104" i="29"/>
  <c r="A106" i="28"/>
  <c r="B106" i="28" s="1"/>
  <c r="C105" i="28"/>
  <c r="B104" i="24"/>
  <c r="C104" i="24"/>
  <c r="A105" i="24"/>
  <c r="C105" i="29" l="1"/>
  <c r="A106" i="29"/>
  <c r="A107" i="28"/>
  <c r="B107" i="28" s="1"/>
  <c r="C106" i="28"/>
  <c r="B105" i="24"/>
  <c r="C105" i="24"/>
  <c r="A106" i="24"/>
  <c r="C106" i="29" l="1"/>
  <c r="A107" i="29"/>
  <c r="A108" i="28"/>
  <c r="B108" i="28" s="1"/>
  <c r="C107" i="28"/>
  <c r="B106" i="24"/>
  <c r="C106" i="24"/>
  <c r="A107" i="24"/>
  <c r="C107" i="29" l="1"/>
  <c r="A108" i="29"/>
  <c r="A109" i="28"/>
  <c r="B109" i="28" s="1"/>
  <c r="C108" i="28"/>
  <c r="B107" i="24"/>
  <c r="C107" i="24"/>
  <c r="A108" i="24"/>
  <c r="C108" i="29" l="1"/>
  <c r="A109" i="29"/>
  <c r="A110" i="28"/>
  <c r="B110" i="28" s="1"/>
  <c r="C109" i="28"/>
  <c r="B108" i="24"/>
  <c r="C108" i="24"/>
  <c r="A109" i="24"/>
  <c r="C109" i="29" l="1"/>
  <c r="A110" i="29"/>
  <c r="A111" i="28"/>
  <c r="B111" i="28" s="1"/>
  <c r="C110" i="28"/>
  <c r="B109" i="24"/>
  <c r="C109" i="24"/>
  <c r="A110" i="24"/>
  <c r="C110" i="29" l="1"/>
  <c r="A111" i="29"/>
  <c r="A112" i="28"/>
  <c r="B112" i="28" s="1"/>
  <c r="C111" i="28"/>
  <c r="B110" i="24"/>
  <c r="C110" i="24"/>
  <c r="A111" i="24"/>
  <c r="C111" i="29" l="1"/>
  <c r="A112" i="29"/>
  <c r="A113" i="28"/>
  <c r="B113" i="28" s="1"/>
  <c r="C112" i="28"/>
  <c r="B111" i="24"/>
  <c r="C111" i="24"/>
  <c r="A112" i="24"/>
  <c r="A113" i="29" l="1"/>
  <c r="C112" i="29"/>
  <c r="A114" i="28"/>
  <c r="B114" i="28" s="1"/>
  <c r="C113" i="28"/>
  <c r="B112" i="24"/>
  <c r="C112" i="24"/>
  <c r="A113" i="24"/>
  <c r="C113" i="29" l="1"/>
  <c r="A114" i="29"/>
  <c r="A115" i="28"/>
  <c r="B115" i="28" s="1"/>
  <c r="C114" i="28"/>
  <c r="B113" i="24"/>
  <c r="C113" i="24"/>
  <c r="A114" i="24"/>
  <c r="A115" i="29" l="1"/>
  <c r="C114" i="29"/>
  <c r="A116" i="28"/>
  <c r="B116" i="28" s="1"/>
  <c r="C115" i="28"/>
  <c r="B114" i="24"/>
  <c r="C114" i="24"/>
  <c r="A115" i="24"/>
  <c r="C115" i="29" l="1"/>
  <c r="A116" i="29"/>
  <c r="A117" i="28"/>
  <c r="B117" i="28" s="1"/>
  <c r="C116" i="28"/>
  <c r="B115" i="24"/>
  <c r="C115" i="24"/>
  <c r="A116" i="24"/>
  <c r="A117" i="29" l="1"/>
  <c r="C116" i="29"/>
  <c r="A118" i="28"/>
  <c r="B118" i="28" s="1"/>
  <c r="C117" i="28"/>
  <c r="B116" i="24"/>
  <c r="C116" i="24"/>
  <c r="A117" i="24"/>
  <c r="C117" i="29" l="1"/>
  <c r="A118" i="29"/>
  <c r="A119" i="28"/>
  <c r="B119" i="28" s="1"/>
  <c r="C118" i="28"/>
  <c r="B117" i="24"/>
  <c r="C117" i="24"/>
  <c r="A118" i="24"/>
  <c r="A119" i="29" l="1"/>
  <c r="C118" i="29"/>
  <c r="A120" i="28"/>
  <c r="B120" i="28" s="1"/>
  <c r="C119" i="28"/>
  <c r="B118" i="24"/>
  <c r="C118" i="24"/>
  <c r="A119" i="24"/>
  <c r="C119" i="29" l="1"/>
  <c r="A120" i="29"/>
  <c r="A121" i="28"/>
  <c r="B121" i="28" s="1"/>
  <c r="C120" i="28"/>
  <c r="B119" i="24"/>
  <c r="C119" i="24"/>
  <c r="A120" i="24"/>
  <c r="A121" i="29" l="1"/>
  <c r="C120" i="29"/>
  <c r="A122" i="28"/>
  <c r="B122" i="28" s="1"/>
  <c r="C121" i="28"/>
  <c r="B120" i="24"/>
  <c r="C120" i="24"/>
  <c r="A121" i="24"/>
  <c r="C121" i="29" l="1"/>
  <c r="A122" i="29"/>
  <c r="A123" i="28"/>
  <c r="B123" i="28" s="1"/>
  <c r="C122" i="28"/>
  <c r="B121" i="24"/>
  <c r="C121" i="24"/>
  <c r="A122" i="24"/>
  <c r="A123" i="29" l="1"/>
  <c r="C122" i="29"/>
  <c r="A124" i="28"/>
  <c r="B124" i="28" s="1"/>
  <c r="C123" i="28"/>
  <c r="B122" i="24"/>
  <c r="C122" i="24"/>
  <c r="A123" i="24"/>
  <c r="C123" i="29" l="1"/>
  <c r="A124" i="29"/>
  <c r="A125" i="28"/>
  <c r="B125" i="28" s="1"/>
  <c r="C124" i="28"/>
  <c r="B123" i="24"/>
  <c r="C123" i="24"/>
  <c r="A124" i="24"/>
  <c r="A125" i="29" l="1"/>
  <c r="C124" i="29"/>
  <c r="A126" i="28"/>
  <c r="B126" i="28" s="1"/>
  <c r="C125" i="28"/>
  <c r="B124" i="24"/>
  <c r="C124" i="24"/>
  <c r="A125" i="24"/>
  <c r="C125" i="29" l="1"/>
  <c r="A126" i="29"/>
  <c r="A127" i="28"/>
  <c r="B127" i="28" s="1"/>
  <c r="C126" i="28"/>
  <c r="B125" i="24"/>
  <c r="C125" i="24"/>
  <c r="A126" i="24"/>
  <c r="A127" i="29" l="1"/>
  <c r="C126" i="29"/>
  <c r="A128" i="28"/>
  <c r="B128" i="28" s="1"/>
  <c r="C127" i="28"/>
  <c r="B126" i="24"/>
  <c r="C126" i="24"/>
  <c r="A127" i="24"/>
  <c r="C127" i="29" l="1"/>
  <c r="A128" i="29"/>
  <c r="A129" i="28"/>
  <c r="B129" i="28" s="1"/>
  <c r="C128" i="28"/>
  <c r="B127" i="24"/>
  <c r="C127" i="24"/>
  <c r="A128" i="24"/>
  <c r="A129" i="29" l="1"/>
  <c r="C128" i="29"/>
  <c r="A130" i="28"/>
  <c r="B130" i="28" s="1"/>
  <c r="C129" i="28"/>
  <c r="B128" i="24"/>
  <c r="C128" i="24"/>
  <c r="A129" i="24"/>
  <c r="C129" i="29" l="1"/>
  <c r="A130" i="29"/>
  <c r="A131" i="28"/>
  <c r="B131" i="28" s="1"/>
  <c r="C130" i="28"/>
  <c r="B129" i="24"/>
  <c r="C129" i="24"/>
  <c r="A130" i="24"/>
  <c r="A131" i="29" l="1"/>
  <c r="C130" i="29"/>
  <c r="A132" i="28"/>
  <c r="B132" i="28" s="1"/>
  <c r="C131" i="28"/>
  <c r="B130" i="24"/>
  <c r="C130" i="24"/>
  <c r="A131" i="24"/>
  <c r="C131" i="29" l="1"/>
  <c r="A132" i="29"/>
  <c r="A133" i="28"/>
  <c r="B133" i="28" s="1"/>
  <c r="C132" i="28"/>
  <c r="B131" i="24"/>
  <c r="C131" i="24"/>
  <c r="A132" i="24"/>
  <c r="A133" i="29" l="1"/>
  <c r="C132" i="29"/>
  <c r="A134" i="28"/>
  <c r="B134" i="28" s="1"/>
  <c r="C133" i="28"/>
  <c r="B132" i="24"/>
  <c r="C132" i="24"/>
  <c r="A133" i="24"/>
  <c r="C133" i="29" l="1"/>
  <c r="A134" i="29"/>
  <c r="A135" i="28"/>
  <c r="B135" i="28" s="1"/>
  <c r="C134" i="28"/>
  <c r="B133" i="24"/>
  <c r="C133" i="24"/>
  <c r="A134" i="24"/>
  <c r="A135" i="29" l="1"/>
  <c r="C134" i="29"/>
  <c r="A136" i="28"/>
  <c r="B136" i="28" s="1"/>
  <c r="C135" i="28"/>
  <c r="B134" i="24"/>
  <c r="C134" i="24"/>
  <c r="A135" i="24"/>
  <c r="C135" i="29" l="1"/>
  <c r="A136" i="29"/>
  <c r="A137" i="28"/>
  <c r="B137" i="28" s="1"/>
  <c r="C136" i="28"/>
  <c r="B135" i="24"/>
  <c r="C135" i="24"/>
  <c r="A136" i="24"/>
  <c r="A137" i="29" l="1"/>
  <c r="C136" i="29"/>
  <c r="A138" i="28"/>
  <c r="B138" i="28" s="1"/>
  <c r="C137" i="28"/>
  <c r="B136" i="24"/>
  <c r="C136" i="24"/>
  <c r="A137" i="24"/>
  <c r="C137" i="29" l="1"/>
  <c r="A138" i="29"/>
  <c r="A139" i="28"/>
  <c r="B139" i="28" s="1"/>
  <c r="C138" i="28"/>
  <c r="B137" i="24"/>
  <c r="C137" i="24"/>
  <c r="A138" i="24"/>
  <c r="A139" i="29" l="1"/>
  <c r="C138" i="29"/>
  <c r="A140" i="28"/>
  <c r="B140" i="28" s="1"/>
  <c r="C139" i="28"/>
  <c r="B138" i="24"/>
  <c r="C138" i="24"/>
  <c r="A139" i="24"/>
  <c r="C139" i="29" l="1"/>
  <c r="A140" i="29"/>
  <c r="A141" i="28"/>
  <c r="B141" i="28" s="1"/>
  <c r="C140" i="28"/>
  <c r="B139" i="24"/>
  <c r="C139" i="24"/>
  <c r="A140" i="24"/>
  <c r="A141" i="29" l="1"/>
  <c r="C140" i="29"/>
  <c r="A142" i="28"/>
  <c r="B142" i="28" s="1"/>
  <c r="C141" i="28"/>
  <c r="B140" i="24"/>
  <c r="C140" i="24"/>
  <c r="A141" i="24"/>
  <c r="C141" i="29" l="1"/>
  <c r="A142" i="29"/>
  <c r="A143" i="28"/>
  <c r="B143" i="28" s="1"/>
  <c r="C142" i="28"/>
  <c r="B141" i="24"/>
  <c r="C141" i="24"/>
  <c r="A142" i="24"/>
  <c r="A143" i="29" l="1"/>
  <c r="C142" i="29"/>
  <c r="A144" i="28"/>
  <c r="B144" i="28" s="1"/>
  <c r="C143" i="28"/>
  <c r="B142" i="24"/>
  <c r="C142" i="24"/>
  <c r="A143" i="24"/>
  <c r="C143" i="29" l="1"/>
  <c r="A144" i="29"/>
  <c r="A145" i="28"/>
  <c r="B145" i="28" s="1"/>
  <c r="C144" i="28"/>
  <c r="B143" i="24"/>
  <c r="C143" i="24"/>
  <c r="A144" i="24"/>
  <c r="A145" i="29" l="1"/>
  <c r="C144" i="29"/>
  <c r="A146" i="28"/>
  <c r="B146" i="28" s="1"/>
  <c r="C145" i="28"/>
  <c r="B144" i="24"/>
  <c r="C144" i="24"/>
  <c r="A145" i="24"/>
  <c r="C145" i="29" l="1"/>
  <c r="A146" i="29"/>
  <c r="A147" i="28"/>
  <c r="B147" i="28" s="1"/>
  <c r="C146" i="28"/>
  <c r="B145" i="24"/>
  <c r="C145" i="24"/>
  <c r="A146" i="24"/>
  <c r="A147" i="29" l="1"/>
  <c r="C146" i="29"/>
  <c r="A148" i="28"/>
  <c r="B148" i="28" s="1"/>
  <c r="C147" i="28"/>
  <c r="B146" i="24"/>
  <c r="C146" i="24"/>
  <c r="A147" i="24"/>
  <c r="C147" i="29" l="1"/>
  <c r="A148" i="29"/>
  <c r="A149" i="28"/>
  <c r="B149" i="28" s="1"/>
  <c r="C148" i="28"/>
  <c r="B147" i="24"/>
  <c r="C147" i="24"/>
  <c r="A148" i="24"/>
  <c r="A149" i="29" l="1"/>
  <c r="C148" i="29"/>
  <c r="A150" i="28"/>
  <c r="B150" i="28" s="1"/>
  <c r="C149" i="28"/>
  <c r="B148" i="24"/>
  <c r="C148" i="24"/>
  <c r="A149" i="24"/>
  <c r="C149" i="29" l="1"/>
  <c r="A150" i="29"/>
  <c r="A151" i="28"/>
  <c r="B151" i="28" s="1"/>
  <c r="C150" i="28"/>
  <c r="B149" i="24"/>
  <c r="C149" i="24"/>
  <c r="A150" i="24"/>
  <c r="A151" i="29" l="1"/>
  <c r="C150" i="29"/>
  <c r="A152" i="28"/>
  <c r="B152" i="28" s="1"/>
  <c r="C151" i="28"/>
  <c r="B150" i="24"/>
  <c r="C150" i="24"/>
  <c r="A151" i="24"/>
  <c r="C151" i="29" l="1"/>
  <c r="A152" i="29"/>
  <c r="A153" i="28"/>
  <c r="B153" i="28" s="1"/>
  <c r="C152" i="28"/>
  <c r="B151" i="24"/>
  <c r="C151" i="24"/>
  <c r="A152" i="24"/>
  <c r="A153" i="29" l="1"/>
  <c r="C152" i="29"/>
  <c r="A154" i="28"/>
  <c r="B154" i="28" s="1"/>
  <c r="C153" i="28"/>
  <c r="B152" i="24"/>
  <c r="C152" i="24"/>
  <c r="A153" i="24"/>
  <c r="C153" i="29" l="1"/>
  <c r="A154" i="29"/>
  <c r="A155" i="28"/>
  <c r="B155" i="28" s="1"/>
  <c r="C154" i="28"/>
  <c r="B153" i="24"/>
  <c r="C153" i="24"/>
  <c r="A154" i="24"/>
  <c r="A155" i="29" l="1"/>
  <c r="C154" i="29"/>
  <c r="A156" i="28"/>
  <c r="B156" i="28" s="1"/>
  <c r="C155" i="28"/>
  <c r="B154" i="24"/>
  <c r="C154" i="24"/>
  <c r="A155" i="24"/>
  <c r="C155" i="29" l="1"/>
  <c r="A156" i="29"/>
  <c r="A157" i="28"/>
  <c r="B157" i="28" s="1"/>
  <c r="C156" i="28"/>
  <c r="B155" i="24"/>
  <c r="C155" i="24"/>
  <c r="A156" i="24"/>
  <c r="A157" i="29" l="1"/>
  <c r="C156" i="29"/>
  <c r="A158" i="28"/>
  <c r="B158" i="28" s="1"/>
  <c r="C157" i="28"/>
  <c r="B156" i="24"/>
  <c r="C156" i="24"/>
  <c r="A157" i="24"/>
  <c r="C157" i="29" l="1"/>
  <c r="A158" i="29"/>
  <c r="A159" i="28"/>
  <c r="B159" i="28" s="1"/>
  <c r="C158" i="28"/>
  <c r="B157" i="24"/>
  <c r="C157" i="24"/>
  <c r="A158" i="24"/>
  <c r="A159" i="29" l="1"/>
  <c r="C158" i="29"/>
  <c r="A160" i="28"/>
  <c r="B160" i="28" s="1"/>
  <c r="C159" i="28"/>
  <c r="B158" i="24"/>
  <c r="C158" i="24"/>
  <c r="A159" i="24"/>
  <c r="C159" i="29" l="1"/>
  <c r="A160" i="29"/>
  <c r="A161" i="28"/>
  <c r="B161" i="28" s="1"/>
  <c r="C160" i="28"/>
  <c r="B159" i="24"/>
  <c r="C159" i="24"/>
  <c r="A160" i="24"/>
  <c r="A161" i="29" l="1"/>
  <c r="C160" i="29"/>
  <c r="A162" i="28"/>
  <c r="B162" i="28" s="1"/>
  <c r="C161" i="28"/>
  <c r="B160" i="24"/>
  <c r="C160" i="24"/>
  <c r="A161" i="24"/>
  <c r="C161" i="29" l="1"/>
  <c r="A162" i="29"/>
  <c r="A163" i="28"/>
  <c r="B163" i="28" s="1"/>
  <c r="C162" i="28"/>
  <c r="B161" i="24"/>
  <c r="C161" i="24" s="1"/>
  <c r="A162" i="24"/>
  <c r="A163" i="29" l="1"/>
  <c r="C162" i="29"/>
  <c r="A164" i="28"/>
  <c r="B164" i="28" s="1"/>
  <c r="C163" i="28"/>
  <c r="B162" i="24"/>
  <c r="C162" i="24"/>
  <c r="A163" i="24"/>
  <c r="C163" i="29" l="1"/>
  <c r="A164" i="29"/>
  <c r="A165" i="28"/>
  <c r="B165" i="28" s="1"/>
  <c r="C164" i="28"/>
  <c r="B163" i="24"/>
  <c r="C163" i="24"/>
  <c r="A164" i="24"/>
  <c r="A165" i="29" l="1"/>
  <c r="C164" i="29"/>
  <c r="A166" i="28"/>
  <c r="B166" i="28" s="1"/>
  <c r="C165" i="28"/>
  <c r="B164" i="24"/>
  <c r="C164" i="24"/>
  <c r="A165" i="24"/>
  <c r="C165" i="29" l="1"/>
  <c r="A166" i="29"/>
  <c r="A167" i="28"/>
  <c r="B167" i="28" s="1"/>
  <c r="C166" i="28"/>
  <c r="B165" i="24"/>
  <c r="C165" i="24"/>
  <c r="A166" i="24"/>
  <c r="A167" i="29" l="1"/>
  <c r="C166" i="29"/>
  <c r="A168" i="28"/>
  <c r="B168" i="28" s="1"/>
  <c r="C167" i="28"/>
  <c r="B166" i="24"/>
  <c r="C166" i="24"/>
  <c r="A167" i="24"/>
  <c r="C167" i="29" l="1"/>
  <c r="A168" i="29"/>
  <c r="A169" i="28"/>
  <c r="B169" i="28" s="1"/>
  <c r="C168" i="28"/>
  <c r="B167" i="24"/>
  <c r="C167" i="24"/>
  <c r="A168" i="24"/>
  <c r="A169" i="29" l="1"/>
  <c r="C168" i="29"/>
  <c r="A170" i="28"/>
  <c r="B170" i="28" s="1"/>
  <c r="C169" i="28"/>
  <c r="B168" i="24"/>
  <c r="C168" i="24"/>
  <c r="A169" i="24"/>
  <c r="C169" i="29" l="1"/>
  <c r="A170" i="29"/>
  <c r="A171" i="28"/>
  <c r="B171" i="28" s="1"/>
  <c r="C170" i="28"/>
  <c r="B169" i="24"/>
  <c r="C169" i="24"/>
  <c r="A170" i="24"/>
  <c r="A171" i="29" l="1"/>
  <c r="C170" i="29"/>
  <c r="A172" i="28"/>
  <c r="B172" i="28" s="1"/>
  <c r="C171" i="28"/>
  <c r="B170" i="24"/>
  <c r="C170" i="24"/>
  <c r="A171" i="24"/>
  <c r="C171" i="29" l="1"/>
  <c r="A172" i="29"/>
  <c r="A173" i="28"/>
  <c r="B173" i="28" s="1"/>
  <c r="C172" i="28"/>
  <c r="B171" i="24"/>
  <c r="C171" i="24"/>
  <c r="A172" i="24"/>
  <c r="A173" i="29" l="1"/>
  <c r="C172" i="29"/>
  <c r="A174" i="28"/>
  <c r="B174" i="28" s="1"/>
  <c r="C173" i="28"/>
  <c r="B172" i="24"/>
  <c r="C172" i="24"/>
  <c r="A173" i="24"/>
  <c r="C173" i="29" l="1"/>
  <c r="A174" i="29"/>
  <c r="A175" i="28"/>
  <c r="B175" i="28" s="1"/>
  <c r="C174" i="28"/>
  <c r="B173" i="24"/>
  <c r="C173" i="24"/>
  <c r="A174" i="24"/>
  <c r="A175" i="29" l="1"/>
  <c r="C174" i="29"/>
  <c r="A176" i="28"/>
  <c r="B176" i="28" s="1"/>
  <c r="C175" i="28"/>
  <c r="B174" i="24"/>
  <c r="C174" i="24"/>
  <c r="A175" i="24"/>
  <c r="C175" i="29" l="1"/>
  <c r="A176" i="29"/>
  <c r="A177" i="28"/>
  <c r="B177" i="28" s="1"/>
  <c r="C176" i="28"/>
  <c r="B175" i="24"/>
  <c r="C175" i="24"/>
  <c r="A176" i="24"/>
  <c r="A177" i="29" l="1"/>
  <c r="C176" i="29"/>
  <c r="A178" i="28"/>
  <c r="B178" i="28" s="1"/>
  <c r="C177" i="28"/>
  <c r="B176" i="24"/>
  <c r="C176" i="24"/>
  <c r="A177" i="24"/>
  <c r="C177" i="29" l="1"/>
  <c r="A178" i="29"/>
  <c r="A179" i="28"/>
  <c r="B179" i="28" s="1"/>
  <c r="C178" i="28"/>
  <c r="B177" i="24"/>
  <c r="C177" i="24"/>
  <c r="A178" i="24"/>
  <c r="A179" i="29" l="1"/>
  <c r="C178" i="29"/>
  <c r="A180" i="28"/>
  <c r="B180" i="28" s="1"/>
  <c r="C179" i="28"/>
  <c r="B178" i="24"/>
  <c r="C178" i="24"/>
  <c r="A179" i="24"/>
  <c r="C179" i="29" l="1"/>
  <c r="A180" i="29"/>
  <c r="A181" i="28"/>
  <c r="B181" i="28" s="1"/>
  <c r="C180" i="28"/>
  <c r="B179" i="24"/>
  <c r="C179" i="24"/>
  <c r="A180" i="24"/>
  <c r="A181" i="29" l="1"/>
  <c r="C180" i="29"/>
  <c r="A182" i="28"/>
  <c r="B182" i="28" s="1"/>
  <c r="C181" i="28"/>
  <c r="B180" i="24"/>
  <c r="C180" i="24"/>
  <c r="A181" i="24"/>
  <c r="C181" i="29" l="1"/>
  <c r="A182" i="29"/>
  <c r="A183" i="28"/>
  <c r="B183" i="28" s="1"/>
  <c r="C182" i="28"/>
  <c r="B181" i="24"/>
  <c r="C181" i="24"/>
  <c r="A182" i="24"/>
  <c r="A183" i="29" l="1"/>
  <c r="C182" i="29"/>
  <c r="A184" i="28"/>
  <c r="B184" i="28" s="1"/>
  <c r="C183" i="28"/>
  <c r="B182" i="24"/>
  <c r="C182" i="24"/>
  <c r="A183" i="24"/>
  <c r="C183" i="29" l="1"/>
  <c r="A184" i="29"/>
  <c r="A185" i="28"/>
  <c r="B185" i="28" s="1"/>
  <c r="C184" i="28"/>
  <c r="B183" i="24"/>
  <c r="C183" i="24"/>
  <c r="A184" i="24"/>
  <c r="A185" i="29" l="1"/>
  <c r="C184" i="29"/>
  <c r="A186" i="28"/>
  <c r="B186" i="28" s="1"/>
  <c r="C185" i="28"/>
  <c r="B184" i="24"/>
  <c r="C184" i="24"/>
  <c r="A185" i="24"/>
  <c r="C185" i="29" l="1"/>
  <c r="A186" i="29"/>
  <c r="A187" i="28"/>
  <c r="B187" i="28" s="1"/>
  <c r="C186" i="28"/>
  <c r="B185" i="24"/>
  <c r="C185" i="24"/>
  <c r="A186" i="24"/>
  <c r="A187" i="29" l="1"/>
  <c r="C186" i="29"/>
  <c r="A188" i="28"/>
  <c r="B188" i="28" s="1"/>
  <c r="C187" i="28"/>
  <c r="B186" i="24"/>
  <c r="C186" i="24"/>
  <c r="A187" i="24"/>
  <c r="C187" i="29" l="1"/>
  <c r="A188" i="29"/>
  <c r="A189" i="28"/>
  <c r="B189" i="28" s="1"/>
  <c r="C188" i="28"/>
  <c r="B187" i="24"/>
  <c r="C187" i="24"/>
  <c r="A188" i="24"/>
  <c r="A189" i="29" l="1"/>
  <c r="C188" i="29"/>
  <c r="A190" i="28"/>
  <c r="B190" i="28" s="1"/>
  <c r="C189" i="28"/>
  <c r="B188" i="24"/>
  <c r="C188" i="24"/>
  <c r="A189" i="24"/>
  <c r="C189" i="29" l="1"/>
  <c r="A190" i="29"/>
  <c r="A191" i="28"/>
  <c r="B191" i="28" s="1"/>
  <c r="C190" i="28"/>
  <c r="B189" i="24"/>
  <c r="C189" i="24"/>
  <c r="A190" i="24"/>
  <c r="A191" i="29" l="1"/>
  <c r="C190" i="29"/>
  <c r="A192" i="28"/>
  <c r="B192" i="28" s="1"/>
  <c r="C191" i="28"/>
  <c r="B190" i="24"/>
  <c r="C190" i="24"/>
  <c r="A191" i="24"/>
  <c r="C191" i="29" l="1"/>
  <c r="A192" i="29"/>
  <c r="A193" i="28"/>
  <c r="B193" i="28" s="1"/>
  <c r="C192" i="28"/>
  <c r="B191" i="24"/>
  <c r="C191" i="24"/>
  <c r="A192" i="24"/>
  <c r="A193" i="29" l="1"/>
  <c r="C192" i="29"/>
  <c r="A194" i="28"/>
  <c r="B194" i="28" s="1"/>
  <c r="C193" i="28"/>
  <c r="B192" i="24"/>
  <c r="C192" i="24"/>
  <c r="A193" i="24"/>
  <c r="C193" i="29" l="1"/>
  <c r="A194" i="29"/>
  <c r="A195" i="28"/>
  <c r="B195" i="28" s="1"/>
  <c r="C194" i="28"/>
  <c r="B193" i="24"/>
  <c r="C193" i="24"/>
  <c r="A194" i="24"/>
  <c r="A195" i="29" l="1"/>
  <c r="C194" i="29"/>
  <c r="A196" i="28"/>
  <c r="B196" i="28" s="1"/>
  <c r="C195" i="28"/>
  <c r="B194" i="24"/>
  <c r="C194" i="24"/>
  <c r="A195" i="24"/>
  <c r="C195" i="29" l="1"/>
  <c r="A196" i="29"/>
  <c r="A197" i="28"/>
  <c r="B197" i="28" s="1"/>
  <c r="C196" i="28"/>
  <c r="B195" i="24"/>
  <c r="C195" i="24" s="1"/>
  <c r="A196" i="24"/>
  <c r="A197" i="29" l="1"/>
  <c r="C196" i="29"/>
  <c r="A198" i="28"/>
  <c r="B198" i="28" s="1"/>
  <c r="C197" i="28"/>
  <c r="B196" i="24"/>
  <c r="C196" i="24"/>
  <c r="A197" i="24"/>
  <c r="C197" i="29" l="1"/>
  <c r="A198" i="29"/>
  <c r="A199" i="28"/>
  <c r="B199" i="28" s="1"/>
  <c r="C198" i="28"/>
  <c r="B197" i="24"/>
  <c r="C197" i="24"/>
  <c r="A198" i="24"/>
  <c r="A199" i="29" l="1"/>
  <c r="C198" i="29"/>
  <c r="A200" i="28"/>
  <c r="B200" i="28" s="1"/>
  <c r="C199" i="28"/>
  <c r="B198" i="24"/>
  <c r="C198" i="24"/>
  <c r="A199" i="24"/>
  <c r="C199" i="29" l="1"/>
  <c r="A200" i="29"/>
  <c r="A201" i="28"/>
  <c r="B201" i="28" s="1"/>
  <c r="C200" i="28"/>
  <c r="B199" i="24"/>
  <c r="C199" i="24"/>
  <c r="A200" i="24"/>
  <c r="A201" i="29" l="1"/>
  <c r="C200" i="29"/>
  <c r="A202" i="28"/>
  <c r="B202" i="28" s="1"/>
  <c r="C201" i="28"/>
  <c r="B200" i="24"/>
  <c r="C200" i="24"/>
  <c r="A201" i="24"/>
  <c r="C201" i="29" l="1"/>
  <c r="A202" i="29"/>
  <c r="A203" i="28"/>
  <c r="B203" i="28" s="1"/>
  <c r="C202" i="28"/>
  <c r="B201" i="24"/>
  <c r="C201" i="24"/>
  <c r="A202" i="24"/>
  <c r="A203" i="29" l="1"/>
  <c r="C202" i="29"/>
  <c r="A204" i="28"/>
  <c r="B204" i="28" s="1"/>
  <c r="C203" i="28"/>
  <c r="B202" i="24"/>
  <c r="C202" i="24"/>
  <c r="A203" i="24"/>
  <c r="C203" i="29" l="1"/>
  <c r="A204" i="29"/>
  <c r="A205" i="28"/>
  <c r="B205" i="28" s="1"/>
  <c r="C204" i="28"/>
  <c r="B203" i="24"/>
  <c r="C203" i="24"/>
  <c r="A204" i="24"/>
  <c r="A205" i="29" l="1"/>
  <c r="C204" i="29"/>
  <c r="A206" i="28"/>
  <c r="B206" i="28" s="1"/>
  <c r="C205" i="28"/>
  <c r="B204" i="24"/>
  <c r="C204" i="24"/>
  <c r="A205" i="24"/>
  <c r="C205" i="29" l="1"/>
  <c r="A206" i="29"/>
  <c r="A207" i="28"/>
  <c r="B207" i="28" s="1"/>
  <c r="C206" i="28"/>
  <c r="B205" i="24"/>
  <c r="C205" i="24"/>
  <c r="A206" i="24"/>
  <c r="A207" i="29" l="1"/>
  <c r="C206" i="29"/>
  <c r="A208" i="28"/>
  <c r="B208" i="28" s="1"/>
  <c r="C207" i="28"/>
  <c r="B206" i="24"/>
  <c r="C206" i="24"/>
  <c r="A207" i="24"/>
  <c r="C207" i="29" l="1"/>
  <c r="A208" i="29"/>
  <c r="A209" i="28"/>
  <c r="B209" i="28" s="1"/>
  <c r="C208" i="28"/>
  <c r="B207" i="24"/>
  <c r="C207" i="24"/>
  <c r="A208" i="24"/>
  <c r="A209" i="29" l="1"/>
  <c r="C208" i="29"/>
  <c r="A210" i="28"/>
  <c r="B210" i="28" s="1"/>
  <c r="C209" i="28"/>
  <c r="B208" i="24"/>
  <c r="C208" i="24"/>
  <c r="A209" i="24"/>
  <c r="C209" i="29" l="1"/>
  <c r="A210" i="29"/>
  <c r="A211" i="28"/>
  <c r="B211" i="28" s="1"/>
  <c r="C210" i="28"/>
  <c r="B209" i="24"/>
  <c r="C209" i="24"/>
  <c r="A210" i="24"/>
  <c r="A211" i="29" l="1"/>
  <c r="C210" i="29"/>
  <c r="A212" i="28"/>
  <c r="B212" i="28" s="1"/>
  <c r="C211" i="28"/>
  <c r="B210" i="24"/>
  <c r="C210" i="24"/>
  <c r="A211" i="24"/>
  <c r="C211" i="29" l="1"/>
  <c r="A212" i="29"/>
  <c r="A213" i="28"/>
  <c r="B213" i="28" s="1"/>
  <c r="C212" i="28"/>
  <c r="B211" i="24"/>
  <c r="C211" i="24"/>
  <c r="A212" i="24"/>
  <c r="A213" i="29" l="1"/>
  <c r="C212" i="29"/>
  <c r="A214" i="28"/>
  <c r="B214" i="28" s="1"/>
  <c r="C213" i="28"/>
  <c r="B212" i="24"/>
  <c r="C212" i="24"/>
  <c r="A213" i="24"/>
  <c r="C213" i="29" l="1"/>
  <c r="A214" i="29"/>
  <c r="A215" i="28"/>
  <c r="B215" i="28" s="1"/>
  <c r="C214" i="28"/>
  <c r="B213" i="24"/>
  <c r="C213" i="24"/>
  <c r="A214" i="24"/>
  <c r="A215" i="29" l="1"/>
  <c r="C214" i="29"/>
  <c r="A216" i="28"/>
  <c r="B216" i="28" s="1"/>
  <c r="C215" i="28"/>
  <c r="B214" i="24"/>
  <c r="C214" i="24"/>
  <c r="A215" i="24"/>
  <c r="C215" i="29" l="1"/>
  <c r="A216" i="29"/>
  <c r="A217" i="28"/>
  <c r="B217" i="28" s="1"/>
  <c r="C216" i="28"/>
  <c r="B215" i="24"/>
  <c r="C215" i="24"/>
  <c r="A216" i="24"/>
  <c r="A217" i="29" l="1"/>
  <c r="C216" i="29"/>
  <c r="A218" i="28"/>
  <c r="B218" i="28" s="1"/>
  <c r="C217" i="28"/>
  <c r="B216" i="24"/>
  <c r="C216" i="24"/>
  <c r="A217" i="24"/>
  <c r="C217" i="29" l="1"/>
  <c r="A218" i="29"/>
  <c r="A219" i="28"/>
  <c r="B219" i="28" s="1"/>
  <c r="C218" i="28"/>
  <c r="B217" i="24"/>
  <c r="C217" i="24"/>
  <c r="A218" i="24"/>
  <c r="A219" i="29" l="1"/>
  <c r="C218" i="29"/>
  <c r="A220" i="28"/>
  <c r="B220" i="28" s="1"/>
  <c r="C219" i="28"/>
  <c r="B218" i="24"/>
  <c r="C218" i="24"/>
  <c r="A219" i="24"/>
  <c r="C219" i="29" l="1"/>
  <c r="A220" i="29"/>
  <c r="A221" i="28"/>
  <c r="B221" i="28" s="1"/>
  <c r="C220" i="28"/>
  <c r="B219" i="24"/>
  <c r="C219" i="24"/>
  <c r="A220" i="24"/>
  <c r="A221" i="29" l="1"/>
  <c r="C220" i="29"/>
  <c r="A222" i="28"/>
  <c r="B222" i="28" s="1"/>
  <c r="C221" i="28"/>
  <c r="B220" i="24"/>
  <c r="C220" i="24"/>
  <c r="A221" i="24"/>
  <c r="C221" i="29" l="1"/>
  <c r="A222" i="29"/>
  <c r="A223" i="28"/>
  <c r="B223" i="28" s="1"/>
  <c r="C222" i="28"/>
  <c r="B221" i="24"/>
  <c r="C221" i="24"/>
  <c r="A222" i="24"/>
  <c r="A223" i="29" l="1"/>
  <c r="C222" i="29"/>
  <c r="A224" i="28"/>
  <c r="B224" i="28" s="1"/>
  <c r="C223" i="28"/>
  <c r="B222" i="24"/>
  <c r="C222" i="24"/>
  <c r="A223" i="24"/>
  <c r="C223" i="29" l="1"/>
  <c r="A224" i="29"/>
  <c r="A225" i="28"/>
  <c r="B225" i="28" s="1"/>
  <c r="C224" i="28"/>
  <c r="B223" i="24"/>
  <c r="C223" i="24"/>
  <c r="A224" i="24"/>
  <c r="A225" i="29" l="1"/>
  <c r="C224" i="29"/>
  <c r="A226" i="28"/>
  <c r="B226" i="28" s="1"/>
  <c r="C225" i="28"/>
  <c r="B224" i="24"/>
  <c r="C224" i="24"/>
  <c r="A225" i="24"/>
  <c r="C225" i="29" l="1"/>
  <c r="A226" i="29"/>
  <c r="A227" i="28"/>
  <c r="B227" i="28" s="1"/>
  <c r="C226" i="28"/>
  <c r="B225" i="24"/>
  <c r="C225" i="24"/>
  <c r="A226" i="24"/>
  <c r="A227" i="29" l="1"/>
  <c r="C226" i="29"/>
  <c r="A228" i="28"/>
  <c r="B228" i="28" s="1"/>
  <c r="C227" i="28"/>
  <c r="B226" i="24"/>
  <c r="C226" i="24"/>
  <c r="A227" i="24"/>
  <c r="C227" i="29" l="1"/>
  <c r="A228" i="29"/>
  <c r="A229" i="28"/>
  <c r="B229" i="28" s="1"/>
  <c r="C228" i="28"/>
  <c r="B227" i="24"/>
  <c r="C227" i="24"/>
  <c r="A228" i="24"/>
  <c r="A229" i="29" l="1"/>
  <c r="C228" i="29"/>
  <c r="A230" i="28"/>
  <c r="B230" i="28" s="1"/>
  <c r="C229" i="28"/>
  <c r="B228" i="24"/>
  <c r="C228" i="24"/>
  <c r="A229" i="24"/>
  <c r="C229" i="29" l="1"/>
  <c r="A230" i="29"/>
  <c r="A231" i="28"/>
  <c r="B231" i="28" s="1"/>
  <c r="C230" i="28"/>
  <c r="B229" i="24"/>
  <c r="C229" i="24"/>
  <c r="A230" i="24"/>
  <c r="A231" i="29" l="1"/>
  <c r="C230" i="29"/>
  <c r="A232" i="28"/>
  <c r="B232" i="28" s="1"/>
  <c r="C231" i="28"/>
  <c r="B230" i="24"/>
  <c r="C230" i="24"/>
  <c r="A231" i="24"/>
  <c r="C231" i="29" l="1"/>
  <c r="A232" i="29"/>
  <c r="C232" i="28"/>
  <c r="A233" i="28"/>
  <c r="B233" i="28" s="1"/>
  <c r="B231" i="24"/>
  <c r="C231" i="24"/>
  <c r="A232" i="24"/>
  <c r="A233" i="29" l="1"/>
  <c r="C232" i="29"/>
  <c r="A234" i="28"/>
  <c r="B234" i="28" s="1"/>
  <c r="C233" i="28"/>
  <c r="B232" i="24"/>
  <c r="C232" i="24"/>
  <c r="A233" i="24"/>
  <c r="C233" i="29" l="1"/>
  <c r="A234" i="29"/>
  <c r="C234" i="28"/>
  <c r="A235" i="28"/>
  <c r="B235" i="28" s="1"/>
  <c r="B233" i="24"/>
  <c r="C233" i="24"/>
  <c r="A234" i="24"/>
  <c r="A235" i="29" l="1"/>
  <c r="C234" i="29"/>
  <c r="A236" i="28"/>
  <c r="B236" i="28" s="1"/>
  <c r="C235" i="28"/>
  <c r="B234" i="24"/>
  <c r="C234" i="24"/>
  <c r="A235" i="24"/>
  <c r="C235" i="29" l="1"/>
  <c r="A236" i="29"/>
  <c r="C236" i="28"/>
  <c r="A237" i="28"/>
  <c r="B237" i="28" s="1"/>
  <c r="B235" i="24"/>
  <c r="C235" i="24"/>
  <c r="A236" i="24"/>
  <c r="A237" i="29" l="1"/>
  <c r="C236" i="29"/>
  <c r="A238" i="28"/>
  <c r="B238" i="28" s="1"/>
  <c r="C237" i="28"/>
  <c r="B236" i="24"/>
  <c r="C236" i="24"/>
  <c r="A237" i="24"/>
  <c r="C237" i="29" l="1"/>
  <c r="A238" i="29"/>
  <c r="C238" i="28"/>
  <c r="A239" i="28"/>
  <c r="B239" i="28" s="1"/>
  <c r="B237" i="24"/>
  <c r="C237" i="24"/>
  <c r="A238" i="24"/>
  <c r="A239" i="29" l="1"/>
  <c r="C238" i="29"/>
  <c r="A240" i="28"/>
  <c r="B240" i="28" s="1"/>
  <c r="C239" i="28"/>
  <c r="B238" i="24"/>
  <c r="C238" i="24"/>
  <c r="A239" i="24"/>
  <c r="C239" i="29" l="1"/>
  <c r="A240" i="29"/>
  <c r="A241" i="28"/>
  <c r="B241" i="28" s="1"/>
  <c r="C240" i="28"/>
  <c r="B239" i="24"/>
  <c r="C239" i="24"/>
  <c r="A240" i="24"/>
  <c r="A241" i="29" l="1"/>
  <c r="C240" i="29"/>
  <c r="A242" i="28"/>
  <c r="B242" i="28" s="1"/>
  <c r="C241" i="28"/>
  <c r="B240" i="24"/>
  <c r="C240" i="24"/>
  <c r="A241" i="24"/>
  <c r="C241" i="29" l="1"/>
  <c r="A242" i="29"/>
  <c r="C242" i="28"/>
  <c r="A243" i="28"/>
  <c r="B243" i="28" s="1"/>
  <c r="B241" i="24"/>
  <c r="C241" i="24"/>
  <c r="A242" i="24"/>
  <c r="A243" i="29" l="1"/>
  <c r="C242" i="29"/>
  <c r="A244" i="28"/>
  <c r="B244" i="28" s="1"/>
  <c r="C243" i="28"/>
  <c r="B242" i="24"/>
  <c r="C242" i="24"/>
  <c r="A243" i="24"/>
  <c r="C243" i="29" l="1"/>
  <c r="A244" i="29"/>
  <c r="C244" i="28"/>
  <c r="A245" i="28"/>
  <c r="B245" i="28" s="1"/>
  <c r="B243" i="24"/>
  <c r="C243" i="24"/>
  <c r="A244" i="24"/>
  <c r="A245" i="29" l="1"/>
  <c r="C244" i="29"/>
  <c r="A246" i="28"/>
  <c r="B246" i="28" s="1"/>
  <c r="C245" i="28"/>
  <c r="B244" i="24"/>
  <c r="C244" i="24"/>
  <c r="A245" i="24"/>
  <c r="C245" i="29" l="1"/>
  <c r="A246" i="29"/>
  <c r="A247" i="28"/>
  <c r="B247" i="28" s="1"/>
  <c r="C246" i="28"/>
  <c r="B245" i="24"/>
  <c r="C245" i="24"/>
  <c r="A246" i="24"/>
  <c r="A247" i="29" l="1"/>
  <c r="C246" i="29"/>
  <c r="A248" i="28"/>
  <c r="B248" i="28" s="1"/>
  <c r="C247" i="28"/>
  <c r="B246" i="24"/>
  <c r="C246" i="24"/>
  <c r="A247" i="24"/>
  <c r="C247" i="29" l="1"/>
  <c r="A248" i="29"/>
  <c r="C248" i="28"/>
  <c r="A249" i="28"/>
  <c r="B249" i="28" s="1"/>
  <c r="B247" i="24"/>
  <c r="C247" i="24"/>
  <c r="A248" i="24"/>
  <c r="A249" i="29" l="1"/>
  <c r="C248" i="29"/>
  <c r="A250" i="28"/>
  <c r="B250" i="28" s="1"/>
  <c r="C249" i="28"/>
  <c r="B248" i="24"/>
  <c r="C248" i="24"/>
  <c r="A249" i="24"/>
  <c r="C249" i="29" l="1"/>
  <c r="A250" i="29"/>
  <c r="C250" i="28"/>
  <c r="A251" i="28"/>
  <c r="B251" i="28" s="1"/>
  <c r="B249" i="24"/>
  <c r="C249" i="24"/>
  <c r="A250" i="24"/>
  <c r="A251" i="29" l="1"/>
  <c r="C250" i="29"/>
  <c r="A252" i="28"/>
  <c r="B252" i="28" s="1"/>
  <c r="C251" i="28"/>
  <c r="B250" i="24"/>
  <c r="C250" i="24"/>
  <c r="A251" i="24"/>
  <c r="C251" i="29" l="1"/>
  <c r="A252" i="29"/>
  <c r="A253" i="28"/>
  <c r="B253" i="28" s="1"/>
  <c r="C252" i="28"/>
  <c r="B251" i="24"/>
  <c r="C251" i="24"/>
  <c r="A252" i="24"/>
  <c r="A253" i="29" l="1"/>
  <c r="C252" i="29"/>
  <c r="A254" i="28"/>
  <c r="B254" i="28" s="1"/>
  <c r="C253" i="28"/>
  <c r="B252" i="24"/>
  <c r="C252" i="24"/>
  <c r="A253" i="24"/>
  <c r="C253" i="29" l="1"/>
  <c r="A254" i="29"/>
  <c r="A255" i="28"/>
  <c r="B255" i="28" s="1"/>
  <c r="C254" i="28"/>
  <c r="B253" i="24"/>
  <c r="C253" i="24"/>
  <c r="A254" i="24"/>
  <c r="A255" i="29" l="1"/>
  <c r="C254" i="29"/>
  <c r="A256" i="28"/>
  <c r="B256" i="28" s="1"/>
  <c r="C255" i="28"/>
  <c r="B254" i="24"/>
  <c r="C254" i="24"/>
  <c r="A255" i="24"/>
  <c r="C255" i="29" l="1"/>
  <c r="A256" i="29"/>
  <c r="A257" i="28"/>
  <c r="B257" i="28" s="1"/>
  <c r="C256" i="28"/>
  <c r="B255" i="24"/>
  <c r="C255" i="24"/>
  <c r="A256" i="24"/>
  <c r="A257" i="29" l="1"/>
  <c r="C256" i="29"/>
  <c r="A258" i="28"/>
  <c r="B258" i="28" s="1"/>
  <c r="C257" i="28"/>
  <c r="B256" i="24"/>
  <c r="C256" i="24"/>
  <c r="A257" i="24"/>
  <c r="C257" i="29" l="1"/>
  <c r="A258" i="29"/>
  <c r="C258" i="28"/>
  <c r="A259" i="28"/>
  <c r="B259" i="28" s="1"/>
  <c r="B257" i="24"/>
  <c r="C257" i="24"/>
  <c r="A258" i="24"/>
  <c r="A259" i="29" l="1"/>
  <c r="C258" i="29"/>
  <c r="A260" i="28"/>
  <c r="B260" i="28" s="1"/>
  <c r="C259" i="28"/>
  <c r="B258" i="24"/>
  <c r="C258" i="24"/>
  <c r="A259" i="24"/>
  <c r="C259" i="29" l="1"/>
  <c r="A260" i="29"/>
  <c r="C260" i="28"/>
  <c r="A261" i="28"/>
  <c r="B261" i="28" s="1"/>
  <c r="B259" i="24"/>
  <c r="C259" i="24"/>
  <c r="A260" i="24"/>
  <c r="A261" i="29" l="1"/>
  <c r="C260" i="29"/>
  <c r="A262" i="28"/>
  <c r="B262" i="28" s="1"/>
  <c r="C261" i="28"/>
  <c r="B260" i="24"/>
  <c r="C260" i="24"/>
  <c r="A261" i="24"/>
  <c r="C261" i="29" l="1"/>
  <c r="A262" i="29"/>
  <c r="C262" i="28"/>
  <c r="A263" i="28"/>
  <c r="B263" i="28" s="1"/>
  <c r="B261" i="24"/>
  <c r="C261" i="24"/>
  <c r="A262" i="24"/>
  <c r="A263" i="29" l="1"/>
  <c r="C262" i="29"/>
  <c r="A264" i="28"/>
  <c r="B264" i="28" s="1"/>
  <c r="C263" i="28"/>
  <c r="B262" i="24"/>
  <c r="C262" i="24"/>
  <c r="A263" i="24"/>
  <c r="C263" i="29" l="1"/>
  <c r="A264" i="29"/>
  <c r="A265" i="28"/>
  <c r="B265" i="28" s="1"/>
  <c r="C264" i="28"/>
  <c r="B263" i="24"/>
  <c r="C263" i="24"/>
  <c r="A264" i="24"/>
  <c r="A265" i="29" l="1"/>
  <c r="C264" i="29"/>
  <c r="A266" i="28"/>
  <c r="B266" i="28" s="1"/>
  <c r="C265" i="28"/>
  <c r="B264" i="24"/>
  <c r="C264" i="24"/>
  <c r="A265" i="24"/>
  <c r="C265" i="29" l="1"/>
  <c r="A266" i="29"/>
  <c r="C266" i="28"/>
  <c r="A267" i="28"/>
  <c r="B267" i="28" s="1"/>
  <c r="B265" i="24"/>
  <c r="C265" i="24"/>
  <c r="A266" i="24"/>
  <c r="A267" i="29" l="1"/>
  <c r="C266" i="29"/>
  <c r="A268" i="28"/>
  <c r="B268" i="28" s="1"/>
  <c r="C267" i="28"/>
  <c r="B266" i="24"/>
  <c r="C266" i="24"/>
  <c r="A267" i="24"/>
  <c r="C267" i="29" l="1"/>
  <c r="A268" i="29"/>
  <c r="C268" i="28"/>
  <c r="A269" i="28"/>
  <c r="B269" i="28" s="1"/>
  <c r="B267" i="24"/>
  <c r="C267" i="24"/>
  <c r="A268" i="24"/>
  <c r="A269" i="29" l="1"/>
  <c r="C268" i="29"/>
  <c r="A270" i="28"/>
  <c r="B270" i="28" s="1"/>
  <c r="C269" i="28"/>
  <c r="B268" i="24"/>
  <c r="C268" i="24"/>
  <c r="A269" i="24"/>
  <c r="C269" i="29" l="1"/>
  <c r="A270" i="29"/>
  <c r="C270" i="28"/>
  <c r="A271" i="28"/>
  <c r="B271" i="28" s="1"/>
  <c r="B269" i="24"/>
  <c r="C269" i="24"/>
  <c r="A270" i="24"/>
  <c r="A271" i="29" l="1"/>
  <c r="C270" i="29"/>
  <c r="A272" i="28"/>
  <c r="B272" i="28" s="1"/>
  <c r="C271" i="28"/>
  <c r="B270" i="24"/>
  <c r="C270" i="24"/>
  <c r="A271" i="24"/>
  <c r="C271" i="29" l="1"/>
  <c r="A272" i="29"/>
  <c r="C272" i="28"/>
  <c r="A273" i="28"/>
  <c r="B273" i="28" s="1"/>
  <c r="B271" i="24"/>
  <c r="C271" i="24"/>
  <c r="A272" i="24"/>
  <c r="A273" i="29" l="1"/>
  <c r="C272" i="29"/>
  <c r="A274" i="28"/>
  <c r="B274" i="28" s="1"/>
  <c r="C273" i="28"/>
  <c r="B272" i="24"/>
  <c r="C272" i="24"/>
  <c r="A273" i="24"/>
  <c r="C273" i="29" l="1"/>
  <c r="A274" i="29"/>
  <c r="A275" i="28"/>
  <c r="B275" i="28" s="1"/>
  <c r="C274" i="28"/>
  <c r="B273" i="24"/>
  <c r="C273" i="24"/>
  <c r="A274" i="24"/>
  <c r="A275" i="29" l="1"/>
  <c r="C274" i="29"/>
  <c r="A276" i="28"/>
  <c r="B276" i="28" s="1"/>
  <c r="C275" i="28"/>
  <c r="B274" i="24"/>
  <c r="C274" i="24"/>
  <c r="A275" i="24"/>
  <c r="C275" i="29" l="1"/>
  <c r="A276" i="29"/>
  <c r="C276" i="28"/>
  <c r="A277" i="28"/>
  <c r="B277" i="28" s="1"/>
  <c r="B275" i="24"/>
  <c r="C275" i="24"/>
  <c r="A276" i="24"/>
  <c r="A277" i="29" l="1"/>
  <c r="C276" i="29"/>
  <c r="A278" i="28"/>
  <c r="B278" i="28" s="1"/>
  <c r="C277" i="28"/>
  <c r="B276" i="24"/>
  <c r="C276" i="24"/>
  <c r="A277" i="24"/>
  <c r="C277" i="29" l="1"/>
  <c r="A278" i="29"/>
  <c r="C278" i="28"/>
  <c r="A279" i="28"/>
  <c r="B279" i="28" s="1"/>
  <c r="B277" i="24"/>
  <c r="C277" i="24"/>
  <c r="A278" i="24"/>
  <c r="A279" i="29" l="1"/>
  <c r="C278" i="29"/>
  <c r="A280" i="28"/>
  <c r="B280" i="28" s="1"/>
  <c r="C279" i="28"/>
  <c r="B278" i="24"/>
  <c r="C278" i="24"/>
  <c r="A279" i="24"/>
  <c r="C279" i="29" l="1"/>
  <c r="A280" i="29"/>
  <c r="C280" i="28"/>
  <c r="A281" i="28"/>
  <c r="B281" i="28" s="1"/>
  <c r="B279" i="24"/>
  <c r="C279" i="24"/>
  <c r="A280" i="24"/>
  <c r="A281" i="29" l="1"/>
  <c r="C280" i="29"/>
  <c r="A282" i="28"/>
  <c r="B282" i="28" s="1"/>
  <c r="C281" i="28"/>
  <c r="B280" i="24"/>
  <c r="C280" i="24"/>
  <c r="A281" i="24"/>
  <c r="C281" i="29" l="1"/>
  <c r="A282" i="29"/>
  <c r="C282" i="28"/>
  <c r="A283" i="28"/>
  <c r="B283" i="28" s="1"/>
  <c r="B281" i="24"/>
  <c r="C281" i="24"/>
  <c r="A282" i="24"/>
  <c r="A283" i="29" l="1"/>
  <c r="C282" i="29"/>
  <c r="A284" i="28"/>
  <c r="B284" i="28" s="1"/>
  <c r="C283" i="28"/>
  <c r="B282" i="24"/>
  <c r="C282" i="24"/>
  <c r="A283" i="24"/>
  <c r="C283" i="29" l="1"/>
  <c r="A284" i="29"/>
  <c r="C284" i="28"/>
  <c r="A285" i="28"/>
  <c r="B285" i="28" s="1"/>
  <c r="B283" i="24"/>
  <c r="C283" i="24"/>
  <c r="A284" i="24"/>
  <c r="A285" i="29" l="1"/>
  <c r="C284" i="29"/>
  <c r="A286" i="28"/>
  <c r="B286" i="28" s="1"/>
  <c r="C285" i="28"/>
  <c r="B284" i="24"/>
  <c r="C284" i="24"/>
  <c r="A285" i="24"/>
  <c r="C285" i="29" l="1"/>
  <c r="A286" i="29"/>
  <c r="C286" i="28"/>
  <c r="A287" i="28"/>
  <c r="B287" i="28" s="1"/>
  <c r="B285" i="24"/>
  <c r="C285" i="24" s="1"/>
  <c r="A286" i="24"/>
  <c r="A287" i="29" l="1"/>
  <c r="C286" i="29"/>
  <c r="A288" i="28"/>
  <c r="B288" i="28" s="1"/>
  <c r="C287" i="28"/>
  <c r="B286" i="24"/>
  <c r="C286" i="24"/>
  <c r="A287" i="24"/>
  <c r="C287" i="29" l="1"/>
  <c r="A288" i="29"/>
  <c r="A289" i="28"/>
  <c r="B289" i="28" s="1"/>
  <c r="C288" i="28"/>
  <c r="B287" i="24"/>
  <c r="C287" i="24"/>
  <c r="A288" i="24"/>
  <c r="A289" i="29" l="1"/>
  <c r="C288" i="29"/>
  <c r="A290" i="28"/>
  <c r="B290" i="28" s="1"/>
  <c r="C289" i="28"/>
  <c r="B288" i="24"/>
  <c r="C288" i="24"/>
  <c r="A289" i="24"/>
  <c r="C289" i="29" l="1"/>
  <c r="A290" i="29"/>
  <c r="A291" i="28"/>
  <c r="B291" i="28" s="1"/>
  <c r="C290" i="28"/>
  <c r="B289" i="24"/>
  <c r="C289" i="24"/>
  <c r="A290" i="24"/>
  <c r="A291" i="29" l="1"/>
  <c r="C290" i="29"/>
  <c r="C291" i="28"/>
  <c r="A292" i="28"/>
  <c r="B292" i="28" s="1"/>
  <c r="B290" i="24"/>
  <c r="C290" i="24"/>
  <c r="A291" i="24"/>
  <c r="C291" i="29" l="1"/>
  <c r="A292" i="29"/>
  <c r="A293" i="28"/>
  <c r="B293" i="28" s="1"/>
  <c r="C292" i="28"/>
  <c r="B291" i="24"/>
  <c r="C291" i="24"/>
  <c r="A292" i="24"/>
  <c r="A293" i="29" l="1"/>
  <c r="C292" i="29"/>
  <c r="C293" i="28"/>
  <c r="A294" i="28"/>
  <c r="B294" i="28" s="1"/>
  <c r="B292" i="24"/>
  <c r="C292" i="24"/>
  <c r="A293" i="24"/>
  <c r="C293" i="29" l="1"/>
  <c r="A294" i="29"/>
  <c r="A295" i="28"/>
  <c r="B295" i="28" s="1"/>
  <c r="C294" i="28"/>
  <c r="B293" i="24"/>
  <c r="C293" i="24"/>
  <c r="A294" i="24"/>
  <c r="A295" i="29" l="1"/>
  <c r="C294" i="29"/>
  <c r="C295" i="28"/>
  <c r="A296" i="28"/>
  <c r="B296" i="28" s="1"/>
  <c r="B294" i="24"/>
  <c r="C294" i="24"/>
  <c r="A295" i="24"/>
  <c r="C295" i="29" l="1"/>
  <c r="A296" i="29"/>
  <c r="A297" i="28"/>
  <c r="B297" i="28" s="1"/>
  <c r="C296" i="28"/>
  <c r="B295" i="24"/>
  <c r="C295" i="24"/>
  <c r="A296" i="24"/>
  <c r="A297" i="29" l="1"/>
  <c r="C296" i="29"/>
  <c r="C297" i="28"/>
  <c r="A298" i="28"/>
  <c r="B298" i="28" s="1"/>
  <c r="B296" i="24"/>
  <c r="C296" i="24"/>
  <c r="A297" i="24"/>
  <c r="C297" i="29" l="1"/>
  <c r="A298" i="29"/>
  <c r="A299" i="28"/>
  <c r="B299" i="28" s="1"/>
  <c r="C298" i="28"/>
  <c r="B297" i="24"/>
  <c r="C297" i="24"/>
  <c r="A298" i="24"/>
  <c r="A299" i="29" l="1"/>
  <c r="C298" i="29"/>
  <c r="C299" i="28"/>
  <c r="A300" i="28"/>
  <c r="B300" i="28" s="1"/>
  <c r="B298" i="24"/>
  <c r="C298" i="24"/>
  <c r="A299" i="24"/>
  <c r="C299" i="29" l="1"/>
  <c r="A300" i="29"/>
  <c r="A301" i="28"/>
  <c r="B301" i="28" s="1"/>
  <c r="C300" i="28"/>
  <c r="B299" i="24"/>
  <c r="C299" i="24"/>
  <c r="A300" i="24"/>
  <c r="A301" i="29" l="1"/>
  <c r="C300" i="29"/>
  <c r="C301" i="28"/>
  <c r="A302" i="28"/>
  <c r="B302" i="28" s="1"/>
  <c r="B300" i="24"/>
  <c r="C300" i="24"/>
  <c r="A301" i="24"/>
  <c r="C301" i="29" l="1"/>
  <c r="A302" i="29"/>
  <c r="A303" i="28"/>
  <c r="B303" i="28" s="1"/>
  <c r="C302" i="28"/>
  <c r="B301" i="24"/>
  <c r="C301" i="24"/>
  <c r="A302" i="24"/>
  <c r="A303" i="29" l="1"/>
  <c r="C302" i="29"/>
  <c r="C303" i="28"/>
  <c r="A304" i="28"/>
  <c r="B304" i="28" s="1"/>
  <c r="B302" i="24"/>
  <c r="C302" i="24"/>
  <c r="A303" i="24"/>
  <c r="C303" i="29" l="1"/>
  <c r="A304" i="29"/>
  <c r="A305" i="28"/>
  <c r="B305" i="28" s="1"/>
  <c r="C304" i="28"/>
  <c r="B303" i="24"/>
  <c r="C303" i="24"/>
  <c r="A304" i="24"/>
  <c r="A305" i="29" l="1"/>
  <c r="C304" i="29"/>
  <c r="C305" i="28"/>
  <c r="A306" i="28"/>
  <c r="B306" i="28" s="1"/>
  <c r="B304" i="24"/>
  <c r="C304" i="24"/>
  <c r="A305" i="24"/>
  <c r="C305" i="29" l="1"/>
  <c r="A306" i="29"/>
  <c r="A307" i="28"/>
  <c r="B307" i="28" s="1"/>
  <c r="C306" i="28"/>
  <c r="B305" i="24"/>
  <c r="C305" i="24"/>
  <c r="A306" i="24"/>
  <c r="A307" i="29" l="1"/>
  <c r="C306" i="29"/>
  <c r="C307" i="28"/>
  <c r="A308" i="28"/>
  <c r="B308" i="28" s="1"/>
  <c r="B306" i="24"/>
  <c r="C306" i="24"/>
  <c r="A307" i="24"/>
  <c r="C307" i="29" l="1"/>
  <c r="A308" i="29"/>
  <c r="A309" i="28"/>
  <c r="B309" i="28" s="1"/>
  <c r="C308" i="28"/>
  <c r="B307" i="24"/>
  <c r="C307" i="24"/>
  <c r="A308" i="24"/>
  <c r="A309" i="29" l="1"/>
  <c r="C308" i="29"/>
  <c r="C309" i="28"/>
  <c r="A310" i="28"/>
  <c r="B310" i="28" s="1"/>
  <c r="B308" i="24"/>
  <c r="C308" i="24"/>
  <c r="A309" i="24"/>
  <c r="C309" i="29" l="1"/>
  <c r="A310" i="29"/>
  <c r="A311" i="28"/>
  <c r="B311" i="28" s="1"/>
  <c r="C310" i="28"/>
  <c r="B309" i="24"/>
  <c r="C309" i="24"/>
  <c r="A310" i="24"/>
  <c r="A311" i="29" l="1"/>
  <c r="C310" i="29"/>
  <c r="C311" i="28"/>
  <c r="A312" i="28"/>
  <c r="B312" i="28" s="1"/>
  <c r="B310" i="24"/>
  <c r="C310" i="24"/>
  <c r="A311" i="24"/>
  <c r="C311" i="29" l="1"/>
  <c r="A312" i="29"/>
  <c r="A313" i="28"/>
  <c r="B313" i="28" s="1"/>
  <c r="C312" i="28"/>
  <c r="B311" i="24"/>
  <c r="C311" i="24"/>
  <c r="A312" i="24"/>
  <c r="A313" i="29" l="1"/>
  <c r="C312" i="29"/>
  <c r="C313" i="28"/>
  <c r="A314" i="28"/>
  <c r="B314" i="28" s="1"/>
  <c r="B312" i="24"/>
  <c r="C312" i="24"/>
  <c r="A313" i="24"/>
  <c r="C313" i="29" l="1"/>
  <c r="A314" i="29"/>
  <c r="A315" i="28"/>
  <c r="B315" i="28" s="1"/>
  <c r="C314" i="28"/>
  <c r="B313" i="24"/>
  <c r="C313" i="24"/>
  <c r="A314" i="24"/>
  <c r="A315" i="29" l="1"/>
  <c r="C314" i="29"/>
  <c r="C315" i="28"/>
  <c r="A316" i="28"/>
  <c r="B316" i="28" s="1"/>
  <c r="B314" i="24"/>
  <c r="C314" i="24"/>
  <c r="A315" i="24"/>
  <c r="C315" i="29" l="1"/>
  <c r="A316" i="29"/>
  <c r="A317" i="28"/>
  <c r="B317" i="28" s="1"/>
  <c r="C316" i="28"/>
  <c r="B315" i="24"/>
  <c r="C315" i="24"/>
  <c r="A316" i="24"/>
  <c r="A317" i="29" l="1"/>
  <c r="C316" i="29"/>
  <c r="C317" i="28"/>
  <c r="A318" i="28"/>
  <c r="B318" i="28" s="1"/>
  <c r="B316" i="24"/>
  <c r="C316" i="24"/>
  <c r="A317" i="24"/>
  <c r="C317" i="29" l="1"/>
  <c r="A318" i="29"/>
  <c r="A319" i="28"/>
  <c r="B319" i="28" s="1"/>
  <c r="C318" i="28"/>
  <c r="B317" i="24"/>
  <c r="C317" i="24"/>
  <c r="A318" i="24"/>
  <c r="A319" i="29" l="1"/>
  <c r="C318" i="29"/>
  <c r="C319" i="28"/>
  <c r="A320" i="28"/>
  <c r="B320" i="28" s="1"/>
  <c r="B318" i="24"/>
  <c r="C318" i="24"/>
  <c r="A319" i="24"/>
  <c r="C319" i="29" l="1"/>
  <c r="A320" i="29"/>
  <c r="A321" i="28"/>
  <c r="B321" i="28" s="1"/>
  <c r="C320" i="28"/>
  <c r="B319" i="24"/>
  <c r="C319" i="24"/>
  <c r="A320" i="24"/>
  <c r="A321" i="29" l="1"/>
  <c r="C320" i="29"/>
  <c r="C321" i="28"/>
  <c r="A322" i="28"/>
  <c r="B322" i="28" s="1"/>
  <c r="B320" i="24"/>
  <c r="C320" i="24"/>
  <c r="A321" i="24"/>
  <c r="C321" i="29" l="1"/>
  <c r="A322" i="29"/>
  <c r="A323" i="28"/>
  <c r="B323" i="28" s="1"/>
  <c r="C322" i="28"/>
  <c r="B321" i="24"/>
  <c r="C321" i="24"/>
  <c r="A322" i="24"/>
  <c r="A323" i="29" l="1"/>
  <c r="C322" i="29"/>
  <c r="C323" i="28"/>
  <c r="A324" i="28"/>
  <c r="B324" i="28" s="1"/>
  <c r="B322" i="24"/>
  <c r="C322" i="24"/>
  <c r="A323" i="24"/>
  <c r="C323" i="29" l="1"/>
  <c r="A324" i="29"/>
  <c r="A325" i="28"/>
  <c r="B325" i="28" s="1"/>
  <c r="C324" i="28"/>
  <c r="B323" i="24"/>
  <c r="C323" i="24"/>
  <c r="A324" i="24"/>
  <c r="A325" i="29" l="1"/>
  <c r="C324" i="29"/>
  <c r="C325" i="28"/>
  <c r="A326" i="28"/>
  <c r="B326" i="28" s="1"/>
  <c r="B324" i="24"/>
  <c r="C324" i="24"/>
  <c r="A325" i="24"/>
  <c r="C325" i="29" l="1"/>
  <c r="A326" i="29"/>
  <c r="A327" i="28"/>
  <c r="B327" i="28" s="1"/>
  <c r="C326" i="28"/>
  <c r="B325" i="24"/>
  <c r="C325" i="24"/>
  <c r="A326" i="24"/>
  <c r="A327" i="29" l="1"/>
  <c r="C326" i="29"/>
  <c r="C327" i="28"/>
  <c r="A328" i="28"/>
  <c r="B328" i="28" s="1"/>
  <c r="B326" i="24"/>
  <c r="C326" i="24"/>
  <c r="A327" i="24"/>
  <c r="C327" i="29" l="1"/>
  <c r="A328" i="29"/>
  <c r="A329" i="28"/>
  <c r="B329" i="28" s="1"/>
  <c r="C328" i="28"/>
  <c r="B327" i="24"/>
  <c r="C327" i="24"/>
  <c r="A328" i="24"/>
  <c r="A329" i="29" l="1"/>
  <c r="C328" i="29"/>
  <c r="C329" i="28"/>
  <c r="A330" i="28"/>
  <c r="B330" i="28" s="1"/>
  <c r="B328" i="24"/>
  <c r="C328" i="24"/>
  <c r="A329" i="24"/>
  <c r="C329" i="29" l="1"/>
  <c r="A330" i="29"/>
  <c r="A331" i="28"/>
  <c r="B331" i="28" s="1"/>
  <c r="C330" i="28"/>
  <c r="B329" i="24"/>
  <c r="C329" i="24" s="1"/>
  <c r="A330" i="24"/>
  <c r="A331" i="29" l="1"/>
  <c r="C330" i="29"/>
  <c r="C331" i="28"/>
  <c r="A332" i="28"/>
  <c r="B332" i="28" s="1"/>
  <c r="B330" i="24"/>
  <c r="C330" i="24"/>
  <c r="A331" i="24"/>
  <c r="C331" i="29" l="1"/>
  <c r="A332" i="29"/>
  <c r="A333" i="28"/>
  <c r="B333" i="28" s="1"/>
  <c r="C332" i="28"/>
  <c r="B331" i="24"/>
  <c r="C331" i="24"/>
  <c r="A332" i="24"/>
  <c r="A333" i="29" l="1"/>
  <c r="C332" i="29"/>
  <c r="C333" i="28"/>
  <c r="A334" i="28"/>
  <c r="B334" i="28" s="1"/>
  <c r="B332" i="24"/>
  <c r="C332" i="24"/>
  <c r="A333" i="24"/>
  <c r="C333" i="29" l="1"/>
  <c r="A334" i="29"/>
  <c r="A335" i="28"/>
  <c r="B335" i="28" s="1"/>
  <c r="C334" i="28"/>
  <c r="B333" i="24"/>
  <c r="C333" i="24"/>
  <c r="A334" i="24"/>
  <c r="A335" i="29" l="1"/>
  <c r="C334" i="29"/>
  <c r="C335" i="28"/>
  <c r="A336" i="28"/>
  <c r="B336" i="28" s="1"/>
  <c r="B334" i="24"/>
  <c r="C334" i="24"/>
  <c r="A335" i="24"/>
  <c r="C335" i="29" l="1"/>
  <c r="A336" i="29"/>
  <c r="A337" i="28"/>
  <c r="B337" i="28" s="1"/>
  <c r="C336" i="28"/>
  <c r="B335" i="24"/>
  <c r="C335" i="24"/>
  <c r="A336" i="24"/>
  <c r="A337" i="29" l="1"/>
  <c r="C336" i="29"/>
  <c r="C337" i="28"/>
  <c r="A338" i="28"/>
  <c r="B338" i="28" s="1"/>
  <c r="B336" i="24"/>
  <c r="C336" i="24"/>
  <c r="A337" i="24"/>
  <c r="C337" i="29" l="1"/>
  <c r="A338" i="29"/>
  <c r="A339" i="28"/>
  <c r="B339" i="28" s="1"/>
  <c r="C338" i="28"/>
  <c r="B337" i="24"/>
  <c r="C337" i="24"/>
  <c r="A338" i="24"/>
  <c r="A339" i="29" l="1"/>
  <c r="C338" i="29"/>
  <c r="C339" i="28"/>
  <c r="A340" i="28"/>
  <c r="B340" i="28" s="1"/>
  <c r="B338" i="24"/>
  <c r="C338" i="24"/>
  <c r="A339" i="24"/>
  <c r="C339" i="29" l="1"/>
  <c r="A340" i="29"/>
  <c r="A341" i="28"/>
  <c r="B341" i="28" s="1"/>
  <c r="C340" i="28"/>
  <c r="B339" i="24"/>
  <c r="C339" i="24"/>
  <c r="A340" i="24"/>
  <c r="A341" i="29" l="1"/>
  <c r="C340" i="29"/>
  <c r="C341" i="28"/>
  <c r="A342" i="28"/>
  <c r="B342" i="28" s="1"/>
  <c r="B340" i="24"/>
  <c r="C340" i="24"/>
  <c r="A341" i="24"/>
  <c r="C341" i="29" l="1"/>
  <c r="A342" i="29"/>
  <c r="A343" i="28"/>
  <c r="B343" i="28" s="1"/>
  <c r="C342" i="28"/>
  <c r="B341" i="24"/>
  <c r="C341" i="24"/>
  <c r="A342" i="24"/>
  <c r="A343" i="29" l="1"/>
  <c r="C342" i="29"/>
  <c r="C343" i="28"/>
  <c r="A344" i="28"/>
  <c r="B344" i="28" s="1"/>
  <c r="B342" i="24"/>
  <c r="C342" i="24"/>
  <c r="A343" i="24"/>
  <c r="C343" i="29" l="1"/>
  <c r="A344" i="29"/>
  <c r="A345" i="28"/>
  <c r="B345" i="28" s="1"/>
  <c r="C344" i="28"/>
  <c r="B343" i="24"/>
  <c r="C343" i="24"/>
  <c r="A344" i="24"/>
  <c r="A345" i="29" l="1"/>
  <c r="C344" i="29"/>
  <c r="C345" i="28"/>
  <c r="A346" i="28"/>
  <c r="B346" i="28" s="1"/>
  <c r="B344" i="24"/>
  <c r="C344" i="24"/>
  <c r="A345" i="24"/>
  <c r="C345" i="29" l="1"/>
  <c r="A346" i="29"/>
  <c r="A347" i="28"/>
  <c r="B347" i="28" s="1"/>
  <c r="C346" i="28"/>
  <c r="B345" i="24"/>
  <c r="C345" i="24"/>
  <c r="A346" i="24"/>
  <c r="A347" i="29" l="1"/>
  <c r="C346" i="29"/>
  <c r="C347" i="28"/>
  <c r="A348" i="28"/>
  <c r="B348" i="28" s="1"/>
  <c r="B346" i="24"/>
  <c r="C346" i="24"/>
  <c r="A347" i="24"/>
  <c r="C347" i="29" l="1"/>
  <c r="A348" i="29"/>
  <c r="A349" i="28"/>
  <c r="B349" i="28" s="1"/>
  <c r="C348" i="28"/>
  <c r="B347" i="24"/>
  <c r="C347" i="24"/>
  <c r="A348" i="24"/>
  <c r="A349" i="29" l="1"/>
  <c r="C348" i="29"/>
  <c r="C349" i="28"/>
  <c r="A350" i="28"/>
  <c r="B350" i="28" s="1"/>
  <c r="B348" i="24"/>
  <c r="C348" i="24"/>
  <c r="A349" i="24"/>
  <c r="C349" i="29" l="1"/>
  <c r="A350" i="29"/>
  <c r="A351" i="28"/>
  <c r="B351" i="28" s="1"/>
  <c r="C350" i="28"/>
  <c r="B349" i="24"/>
  <c r="C349" i="24"/>
  <c r="A350" i="24"/>
  <c r="A351" i="29" l="1"/>
  <c r="C350" i="29"/>
  <c r="C351" i="28"/>
  <c r="A352" i="28"/>
  <c r="B352" i="28" s="1"/>
  <c r="B350" i="24"/>
  <c r="C350" i="24"/>
  <c r="A351" i="24"/>
  <c r="C351" i="29" l="1"/>
  <c r="A352" i="29"/>
  <c r="A353" i="28"/>
  <c r="B353" i="28" s="1"/>
  <c r="C352" i="28"/>
  <c r="B351" i="24"/>
  <c r="C351" i="24"/>
  <c r="A352" i="24"/>
  <c r="A353" i="29" l="1"/>
  <c r="C352" i="29"/>
  <c r="C353" i="28"/>
  <c r="A354" i="28"/>
  <c r="B354" i="28" s="1"/>
  <c r="B352" i="24"/>
  <c r="C352" i="24"/>
  <c r="A353" i="24"/>
  <c r="A354" i="29" l="1"/>
  <c r="C353" i="29"/>
  <c r="A355" i="28"/>
  <c r="B355" i="28" s="1"/>
  <c r="C354" i="28"/>
  <c r="B353" i="24"/>
  <c r="C353" i="24"/>
  <c r="A354" i="24"/>
  <c r="A355" i="29" l="1"/>
  <c r="C354" i="29"/>
  <c r="C355" i="28"/>
  <c r="A356" i="28"/>
  <c r="B356" i="28" s="1"/>
  <c r="B354" i="24"/>
  <c r="C354" i="24"/>
  <c r="A355" i="24"/>
  <c r="C355" i="29" l="1"/>
  <c r="A356" i="29"/>
  <c r="A357" i="28"/>
  <c r="B357" i="28" s="1"/>
  <c r="C356" i="28"/>
  <c r="B355" i="24"/>
  <c r="C355" i="24"/>
  <c r="A356" i="24"/>
  <c r="C356" i="29" l="1"/>
  <c r="A357" i="29"/>
  <c r="C357" i="28"/>
  <c r="A358" i="28"/>
  <c r="B358" i="28" s="1"/>
  <c r="B356" i="24"/>
  <c r="C356" i="24"/>
  <c r="A357" i="24"/>
  <c r="C357" i="29" l="1"/>
  <c r="A358" i="29"/>
  <c r="A359" i="28"/>
  <c r="B359" i="28" s="1"/>
  <c r="C358" i="28"/>
  <c r="B357" i="24"/>
  <c r="C357" i="24"/>
  <c r="A358" i="24"/>
  <c r="A359" i="29" l="1"/>
  <c r="C358" i="29"/>
  <c r="C359" i="28"/>
  <c r="A360" i="28"/>
  <c r="B360" i="28" s="1"/>
  <c r="B358" i="24"/>
  <c r="C358" i="24"/>
  <c r="A359" i="24"/>
  <c r="C359" i="29" l="1"/>
  <c r="A360" i="29"/>
  <c r="A361" i="28"/>
  <c r="B361" i="28" s="1"/>
  <c r="C360" i="28"/>
  <c r="B359" i="24"/>
  <c r="C359" i="24"/>
  <c r="A360" i="24"/>
  <c r="A361" i="29" l="1"/>
  <c r="C360" i="29"/>
  <c r="C361" i="28"/>
  <c r="A362" i="28"/>
  <c r="B362" i="28" s="1"/>
  <c r="B360" i="24"/>
  <c r="C360" i="24"/>
  <c r="A361" i="24"/>
  <c r="C361" i="29" l="1"/>
  <c r="A362" i="29"/>
  <c r="A363" i="28"/>
  <c r="B363" i="28" s="1"/>
  <c r="C362" i="28"/>
  <c r="B361" i="24"/>
  <c r="C361" i="24"/>
  <c r="A362" i="24"/>
  <c r="A363" i="29" l="1"/>
  <c r="C362" i="29"/>
  <c r="C363" i="28"/>
  <c r="A364" i="28"/>
  <c r="B364" i="28" s="1"/>
  <c r="B362" i="24"/>
  <c r="C362" i="24"/>
  <c r="A363" i="24"/>
  <c r="C363" i="29" l="1"/>
  <c r="A364" i="29"/>
  <c r="A365" i="28"/>
  <c r="B365" i="28" s="1"/>
  <c r="C364" i="28"/>
  <c r="B363" i="24"/>
  <c r="C363" i="24"/>
  <c r="A364" i="24"/>
  <c r="C364" i="29" l="1"/>
  <c r="A365" i="29"/>
  <c r="C365" i="28"/>
  <c r="A366" i="28"/>
  <c r="B366" i="28" s="1"/>
  <c r="B364" i="24"/>
  <c r="C364" i="24"/>
  <c r="A365" i="24"/>
  <c r="C365" i="29" l="1"/>
  <c r="A366" i="29"/>
  <c r="A367" i="28"/>
  <c r="B367" i="28" s="1"/>
  <c r="C366" i="28"/>
  <c r="B365" i="24"/>
  <c r="C365" i="24"/>
  <c r="A366" i="24"/>
  <c r="A367" i="29" l="1"/>
  <c r="C366" i="29"/>
  <c r="C367" i="28"/>
  <c r="A368" i="28"/>
  <c r="B368" i="28" s="1"/>
  <c r="B366" i="24"/>
  <c r="C366" i="24"/>
  <c r="A367" i="24"/>
  <c r="C367" i="29" l="1"/>
  <c r="A368" i="29"/>
  <c r="A369" i="28"/>
  <c r="B369" i="28" s="1"/>
  <c r="C368" i="28"/>
  <c r="B367" i="24"/>
  <c r="C367" i="24"/>
  <c r="A368" i="24"/>
  <c r="A369" i="29" l="1"/>
  <c r="C368" i="29"/>
  <c r="C369" i="28"/>
  <c r="A370" i="28"/>
  <c r="B370" i="28" s="1"/>
  <c r="B368" i="24"/>
  <c r="C368" i="24"/>
  <c r="A369" i="24"/>
  <c r="C369" i="29" l="1"/>
  <c r="A370" i="29"/>
  <c r="A371" i="28"/>
  <c r="B371" i="28" s="1"/>
  <c r="C370" i="28"/>
  <c r="B369" i="24"/>
  <c r="C369" i="24"/>
  <c r="A370" i="24"/>
  <c r="A371" i="29" l="1"/>
  <c r="C370" i="29"/>
  <c r="C371" i="28"/>
  <c r="A372" i="28"/>
  <c r="B372" i="28" s="1"/>
  <c r="B370" i="24"/>
  <c r="C370" i="24"/>
  <c r="A371" i="24"/>
  <c r="C371" i="29" l="1"/>
  <c r="A372" i="29"/>
  <c r="A373" i="28"/>
  <c r="B373" i="28" s="1"/>
  <c r="C372" i="28"/>
  <c r="B371" i="24"/>
  <c r="C371" i="24"/>
  <c r="A372" i="24"/>
  <c r="C372" i="29" l="1"/>
  <c r="A373" i="29"/>
  <c r="C373" i="28"/>
  <c r="A374" i="28"/>
  <c r="B374" i="28" s="1"/>
  <c r="B372" i="24"/>
  <c r="C372" i="24"/>
  <c r="A373" i="24"/>
  <c r="C373" i="29" l="1"/>
  <c r="A374" i="29"/>
  <c r="A375" i="28"/>
  <c r="B375" i="28" s="1"/>
  <c r="C374" i="28"/>
  <c r="B373" i="24"/>
  <c r="C373" i="24"/>
  <c r="A374" i="24"/>
  <c r="A375" i="29" l="1"/>
  <c r="C374" i="29"/>
  <c r="C375" i="28"/>
  <c r="A376" i="28"/>
  <c r="B376" i="28" s="1"/>
  <c r="B374" i="24"/>
  <c r="C374" i="24"/>
  <c r="A375" i="24"/>
  <c r="C375" i="29" l="1"/>
  <c r="A376" i="29"/>
  <c r="A377" i="28"/>
  <c r="B377" i="28" s="1"/>
  <c r="C376" i="28"/>
  <c r="B375" i="24"/>
  <c r="C375" i="24"/>
  <c r="A376" i="24"/>
  <c r="A377" i="29" l="1"/>
  <c r="C376" i="29"/>
  <c r="C377" i="28"/>
  <c r="A378" i="28"/>
  <c r="B378" i="28" s="1"/>
  <c r="B376" i="24"/>
  <c r="C376" i="24"/>
  <c r="A377" i="24"/>
  <c r="C377" i="29" l="1"/>
  <c r="A378" i="29"/>
  <c r="A379" i="28"/>
  <c r="B379" i="28" s="1"/>
  <c r="C378" i="28"/>
  <c r="B377" i="24"/>
  <c r="C377" i="24"/>
  <c r="A378" i="24"/>
  <c r="A379" i="29" l="1"/>
  <c r="C378" i="29"/>
  <c r="C379" i="28"/>
  <c r="A380" i="28"/>
  <c r="B380" i="28" s="1"/>
  <c r="B378" i="24"/>
  <c r="C378" i="24"/>
  <c r="A379" i="24"/>
  <c r="C379" i="29" l="1"/>
  <c r="A380" i="29"/>
  <c r="A381" i="28"/>
  <c r="B381" i="28" s="1"/>
  <c r="C380" i="28"/>
  <c r="B379" i="24"/>
  <c r="C379" i="24"/>
  <c r="A380" i="24"/>
  <c r="C380" i="29" l="1"/>
  <c r="A381" i="29"/>
  <c r="C381" i="28"/>
  <c r="A382" i="28"/>
  <c r="B382" i="28" s="1"/>
  <c r="B380" i="24"/>
  <c r="C380" i="24"/>
  <c r="A381" i="24"/>
  <c r="C381" i="29" l="1"/>
  <c r="A382" i="29"/>
  <c r="A383" i="28"/>
  <c r="B383" i="28" s="1"/>
  <c r="C382" i="28"/>
  <c r="B381" i="24"/>
  <c r="C381" i="24"/>
  <c r="A382" i="24"/>
  <c r="A383" i="29" l="1"/>
  <c r="C382" i="29"/>
  <c r="C383" i="28"/>
  <c r="A384" i="28"/>
  <c r="B384" i="28" s="1"/>
  <c r="B382" i="24"/>
  <c r="C382" i="24"/>
  <c r="A383" i="24"/>
  <c r="C383" i="29" l="1"/>
  <c r="A384" i="29"/>
  <c r="A385" i="28"/>
  <c r="B385" i="28" s="1"/>
  <c r="C384" i="28"/>
  <c r="B383" i="24"/>
  <c r="C383" i="24"/>
  <c r="A384" i="24"/>
  <c r="A385" i="29" l="1"/>
  <c r="C384" i="29"/>
  <c r="C385" i="28"/>
  <c r="A386" i="28"/>
  <c r="B386" i="28" s="1"/>
  <c r="B384" i="24"/>
  <c r="C384" i="24"/>
  <c r="A385" i="24"/>
  <c r="C385" i="29" l="1"/>
  <c r="A386" i="29"/>
  <c r="A387" i="28"/>
  <c r="B387" i="28" s="1"/>
  <c r="C386" i="28"/>
  <c r="B385" i="24"/>
  <c r="C385" i="24"/>
  <c r="A386" i="24"/>
  <c r="A387" i="29" l="1"/>
  <c r="C386" i="29"/>
  <c r="C387" i="28"/>
  <c r="A388" i="28"/>
  <c r="B388" i="28" s="1"/>
  <c r="B386" i="24"/>
  <c r="C386" i="24"/>
  <c r="A387" i="24"/>
  <c r="C387" i="29" l="1"/>
  <c r="A388" i="29"/>
  <c r="A389" i="28"/>
  <c r="B389" i="28" s="1"/>
  <c r="C388" i="28"/>
  <c r="B387" i="24"/>
  <c r="C387" i="24"/>
  <c r="A388" i="24"/>
  <c r="A389" i="29" l="1"/>
  <c r="C388" i="29"/>
  <c r="C389" i="28"/>
  <c r="A390" i="28"/>
  <c r="B390" i="28" s="1"/>
  <c r="B388" i="24"/>
  <c r="C388" i="24"/>
  <c r="A389" i="24"/>
  <c r="C389" i="29" l="1"/>
  <c r="A390" i="29"/>
  <c r="A391" i="28"/>
  <c r="B391" i="28" s="1"/>
  <c r="C390" i="28"/>
  <c r="B389" i="24"/>
  <c r="C389" i="24" s="1"/>
  <c r="A390" i="24"/>
  <c r="A391" i="29" l="1"/>
  <c r="C390" i="29"/>
  <c r="C391" i="28"/>
  <c r="A392" i="28"/>
  <c r="B392" i="28" s="1"/>
  <c r="B390" i="24"/>
  <c r="C390" i="24"/>
  <c r="A391" i="24"/>
  <c r="C391" i="29" l="1"/>
  <c r="A392" i="29"/>
  <c r="A393" i="28"/>
  <c r="B393" i="28" s="1"/>
  <c r="C392" i="28"/>
  <c r="B391" i="24"/>
  <c r="C391" i="24"/>
  <c r="A392" i="24"/>
  <c r="A393" i="29" l="1"/>
  <c r="C392" i="29"/>
  <c r="C393" i="28"/>
  <c r="A394" i="28"/>
  <c r="B394" i="28" s="1"/>
  <c r="B392" i="24"/>
  <c r="C392" i="24"/>
  <c r="A393" i="24"/>
  <c r="C393" i="29" l="1"/>
  <c r="A394" i="29"/>
  <c r="A395" i="28"/>
  <c r="B395" i="28" s="1"/>
  <c r="C394" i="28"/>
  <c r="B393" i="24"/>
  <c r="C393" i="24"/>
  <c r="A394" i="24"/>
  <c r="A395" i="29" l="1"/>
  <c r="C394" i="29"/>
  <c r="C395" i="28"/>
  <c r="A396" i="28"/>
  <c r="B396" i="28" s="1"/>
  <c r="B394" i="24"/>
  <c r="C394" i="24"/>
  <c r="A395" i="24"/>
  <c r="C395" i="29" l="1"/>
  <c r="A396" i="29"/>
  <c r="A397" i="28"/>
  <c r="B397" i="28" s="1"/>
  <c r="C396" i="28"/>
  <c r="B395" i="24"/>
  <c r="C395" i="24"/>
  <c r="A396" i="24"/>
  <c r="A397" i="29" l="1"/>
  <c r="C396" i="29"/>
  <c r="C397" i="28"/>
  <c r="A398" i="28"/>
  <c r="B398" i="28" s="1"/>
  <c r="B396" i="24"/>
  <c r="C396" i="24"/>
  <c r="A397" i="24"/>
  <c r="C397" i="29" l="1"/>
  <c r="A398" i="29"/>
  <c r="A399" i="28"/>
  <c r="B399" i="28" s="1"/>
  <c r="C398" i="28"/>
  <c r="B397" i="24"/>
  <c r="C397" i="24"/>
  <c r="A398" i="24"/>
  <c r="A399" i="29" l="1"/>
  <c r="C398" i="29"/>
  <c r="C399" i="28"/>
  <c r="A400" i="28"/>
  <c r="B400" i="28" s="1"/>
  <c r="B398" i="24"/>
  <c r="C398" i="24"/>
  <c r="A399" i="24"/>
  <c r="C399" i="29" l="1"/>
  <c r="A400" i="29"/>
  <c r="A401" i="28"/>
  <c r="B401" i="28" s="1"/>
  <c r="C400" i="28"/>
  <c r="B399" i="24"/>
  <c r="C399" i="24"/>
  <c r="A400" i="24"/>
  <c r="A401" i="29" l="1"/>
  <c r="C400" i="29"/>
  <c r="C401" i="28"/>
  <c r="A402" i="28"/>
  <c r="B402" i="28" s="1"/>
  <c r="B400" i="24"/>
  <c r="C400" i="24"/>
  <c r="A401" i="24"/>
  <c r="C401" i="29" l="1"/>
  <c r="A402" i="29"/>
  <c r="A403" i="28"/>
  <c r="B403" i="28" s="1"/>
  <c r="C402" i="28"/>
  <c r="B401" i="24"/>
  <c r="C401" i="24"/>
  <c r="A402" i="24"/>
  <c r="A403" i="29" l="1"/>
  <c r="C402" i="29"/>
  <c r="C403" i="28"/>
  <c r="A404" i="28"/>
  <c r="B404" i="28" s="1"/>
  <c r="B402" i="24"/>
  <c r="C402" i="24"/>
  <c r="A403" i="24"/>
  <c r="C403" i="29" l="1"/>
  <c r="A404" i="29"/>
  <c r="A405" i="28"/>
  <c r="B405" i="28" s="1"/>
  <c r="C404" i="28"/>
  <c r="B403" i="24"/>
  <c r="C403" i="24"/>
  <c r="A404" i="24"/>
  <c r="A405" i="29" l="1"/>
  <c r="C404" i="29"/>
  <c r="A406" i="28"/>
  <c r="B406" i="28" s="1"/>
  <c r="C405" i="28"/>
  <c r="B404" i="24"/>
  <c r="C404" i="24"/>
  <c r="A405" i="24"/>
  <c r="C405" i="29" l="1"/>
  <c r="A406" i="29"/>
  <c r="A407" i="28"/>
  <c r="B407" i="28" s="1"/>
  <c r="C406" i="28"/>
  <c r="B405" i="24"/>
  <c r="C405" i="24"/>
  <c r="A406" i="24"/>
  <c r="A407" i="29" l="1"/>
  <c r="C406" i="29"/>
  <c r="A408" i="28"/>
  <c r="B408" i="28" s="1"/>
  <c r="C407" i="28"/>
  <c r="B406" i="24"/>
  <c r="C406" i="24"/>
  <c r="A407" i="24"/>
  <c r="C407" i="29" l="1"/>
  <c r="A408" i="29"/>
  <c r="C408" i="28"/>
  <c r="A409" i="28"/>
  <c r="B409" i="28" s="1"/>
  <c r="B407" i="24"/>
  <c r="C407" i="24"/>
  <c r="A408" i="24"/>
  <c r="A409" i="29" l="1"/>
  <c r="C408" i="29"/>
  <c r="A410" i="28"/>
  <c r="B410" i="28" s="1"/>
  <c r="C409" i="28"/>
  <c r="B408" i="24"/>
  <c r="C408" i="24"/>
  <c r="A409" i="24"/>
  <c r="C409" i="29" l="1"/>
  <c r="A410" i="29"/>
  <c r="A411" i="28"/>
  <c r="B411" i="28" s="1"/>
  <c r="C410" i="28"/>
  <c r="B409" i="24"/>
  <c r="C409" i="24"/>
  <c r="A410" i="24"/>
  <c r="A411" i="29" l="1"/>
  <c r="C410" i="29"/>
  <c r="C411" i="28"/>
  <c r="A412" i="28"/>
  <c r="B412" i="28" s="1"/>
  <c r="B410" i="24"/>
  <c r="C410" i="24"/>
  <c r="A411" i="24"/>
  <c r="C411" i="29" l="1"/>
  <c r="A412" i="29"/>
  <c r="A413" i="28"/>
  <c r="B413" i="28" s="1"/>
  <c r="C412" i="28"/>
  <c r="B411" i="24"/>
  <c r="C411" i="24"/>
  <c r="A412" i="24"/>
  <c r="A413" i="29" l="1"/>
  <c r="C412" i="29"/>
  <c r="A414" i="28"/>
  <c r="B414" i="28" s="1"/>
  <c r="C413" i="28"/>
  <c r="B412" i="24"/>
  <c r="C412" i="24"/>
  <c r="A413" i="24"/>
  <c r="C413" i="29" l="1"/>
  <c r="A414" i="29"/>
  <c r="A415" i="28"/>
  <c r="B415" i="28" s="1"/>
  <c r="C414" i="28"/>
  <c r="B413" i="24"/>
  <c r="C413" i="24"/>
  <c r="A414" i="24"/>
  <c r="A415" i="29" l="1"/>
  <c r="C414" i="29"/>
  <c r="A416" i="28"/>
  <c r="B416" i="28" s="1"/>
  <c r="C415" i="28"/>
  <c r="B414" i="24"/>
  <c r="C414" i="24"/>
  <c r="A415" i="24"/>
  <c r="C415" i="29" l="1"/>
  <c r="A416" i="29"/>
  <c r="C416" i="28"/>
  <c r="A417" i="28"/>
  <c r="B417" i="28" s="1"/>
  <c r="B415" i="24"/>
  <c r="C415" i="24"/>
  <c r="A416" i="24"/>
  <c r="A417" i="29" l="1"/>
  <c r="C416" i="29"/>
  <c r="C417" i="28"/>
  <c r="A418" i="28"/>
  <c r="B418" i="28" s="1"/>
  <c r="B416" i="24"/>
  <c r="C416" i="24"/>
  <c r="A417" i="24"/>
  <c r="C417" i="29" l="1"/>
  <c r="A418" i="29"/>
  <c r="A419" i="28"/>
  <c r="B419" i="28" s="1"/>
  <c r="C418" i="28"/>
  <c r="B417" i="24"/>
  <c r="C417" i="24"/>
  <c r="A418" i="24"/>
  <c r="A419" i="29" l="1"/>
  <c r="C418" i="29"/>
  <c r="C419" i="28"/>
  <c r="A420" i="28"/>
  <c r="B420" i="28" s="1"/>
  <c r="B418" i="24"/>
  <c r="C418" i="24"/>
  <c r="A419" i="24"/>
  <c r="C419" i="29" l="1"/>
  <c r="A420" i="29"/>
  <c r="A421" i="28"/>
  <c r="B421" i="28" s="1"/>
  <c r="C420" i="28"/>
  <c r="B419" i="24"/>
  <c r="C419" i="24"/>
  <c r="A420" i="24"/>
  <c r="A421" i="29" l="1"/>
  <c r="C420" i="29"/>
  <c r="A422" i="28"/>
  <c r="B422" i="28" s="1"/>
  <c r="C421" i="28"/>
  <c r="B420" i="24"/>
  <c r="C420" i="24"/>
  <c r="A421" i="24"/>
  <c r="C421" i="29" l="1"/>
  <c r="A422" i="29"/>
  <c r="A423" i="28"/>
  <c r="B423" i="28" s="1"/>
  <c r="C422" i="28"/>
  <c r="B421" i="24"/>
  <c r="C421" i="24"/>
  <c r="A422" i="24"/>
  <c r="A423" i="29" l="1"/>
  <c r="C422" i="29"/>
  <c r="A424" i="28"/>
  <c r="B424" i="28" s="1"/>
  <c r="C423" i="28"/>
  <c r="B422" i="24"/>
  <c r="C422" i="24"/>
  <c r="A423" i="24"/>
  <c r="C423" i="29" l="1"/>
  <c r="A424" i="29"/>
  <c r="C424" i="28"/>
  <c r="A425" i="28"/>
  <c r="B425" i="28" s="1"/>
  <c r="B423" i="24"/>
  <c r="C423" i="24"/>
  <c r="A424" i="24"/>
  <c r="A425" i="29" l="1"/>
  <c r="C424" i="29"/>
  <c r="A426" i="28"/>
  <c r="B426" i="28" s="1"/>
  <c r="C425" i="28"/>
  <c r="B424" i="24"/>
  <c r="C424" i="24"/>
  <c r="A425" i="24"/>
  <c r="C425" i="29" l="1"/>
  <c r="A426" i="29"/>
  <c r="A427" i="28"/>
  <c r="B427" i="28" s="1"/>
  <c r="C426" i="28"/>
  <c r="B425" i="24"/>
  <c r="C425" i="24"/>
  <c r="A426" i="24"/>
  <c r="A427" i="29" l="1"/>
  <c r="C426" i="29"/>
  <c r="C427" i="28"/>
  <c r="A428" i="28"/>
  <c r="B428" i="28" s="1"/>
  <c r="B426" i="24"/>
  <c r="C426" i="24"/>
  <c r="A427" i="24"/>
  <c r="C427" i="29" l="1"/>
  <c r="A428" i="29"/>
  <c r="A429" i="28"/>
  <c r="B429" i="28" s="1"/>
  <c r="C428" i="28"/>
  <c r="B427" i="24"/>
  <c r="C427" i="24"/>
  <c r="A428" i="24"/>
  <c r="A429" i="29" l="1"/>
  <c r="C428" i="29"/>
  <c r="A430" i="28"/>
  <c r="B430" i="28" s="1"/>
  <c r="C429" i="28"/>
  <c r="B428" i="24"/>
  <c r="C428" i="24"/>
  <c r="A429" i="24"/>
  <c r="C429" i="29" l="1"/>
  <c r="A430" i="29"/>
  <c r="A431" i="28"/>
  <c r="B431" i="28" s="1"/>
  <c r="C430" i="28"/>
  <c r="B429" i="24"/>
  <c r="C429" i="24"/>
  <c r="A430" i="24"/>
  <c r="A431" i="29" l="1"/>
  <c r="C430" i="29"/>
  <c r="A432" i="28"/>
  <c r="B432" i="28" s="1"/>
  <c r="C431" i="28"/>
  <c r="B430" i="24"/>
  <c r="C430" i="24"/>
  <c r="A431" i="24"/>
  <c r="C431" i="29" l="1"/>
  <c r="A432" i="29"/>
  <c r="C432" i="28"/>
  <c r="A433" i="28"/>
  <c r="B433" i="28" s="1"/>
  <c r="B431" i="24"/>
  <c r="C431" i="24"/>
  <c r="A432" i="24"/>
  <c r="A433" i="29" l="1"/>
  <c r="C432" i="29"/>
  <c r="A434" i="28"/>
  <c r="B434" i="28" s="1"/>
  <c r="C433" i="28"/>
  <c r="B432" i="24"/>
  <c r="C432" i="24"/>
  <c r="A433" i="24"/>
  <c r="C433" i="29" l="1"/>
  <c r="A434" i="29"/>
  <c r="A435" i="28"/>
  <c r="B435" i="28" s="1"/>
  <c r="C434" i="28"/>
  <c r="B433" i="24"/>
  <c r="C433" i="24"/>
  <c r="A434" i="24"/>
  <c r="A435" i="29" l="1"/>
  <c r="C434" i="29"/>
  <c r="A436" i="28"/>
  <c r="B436" i="28" s="1"/>
  <c r="C435" i="28"/>
  <c r="B434" i="24"/>
  <c r="C434" i="24"/>
  <c r="A435" i="24"/>
  <c r="C435" i="29" l="1"/>
  <c r="A436" i="29"/>
  <c r="A437" i="28"/>
  <c r="B437" i="28" s="1"/>
  <c r="C436" i="28"/>
  <c r="B435" i="24"/>
  <c r="C435" i="24"/>
  <c r="A436" i="24"/>
  <c r="A437" i="29" l="1"/>
  <c r="C436" i="29"/>
  <c r="A438" i="28"/>
  <c r="B438" i="28" s="1"/>
  <c r="C437" i="28"/>
  <c r="B436" i="24"/>
  <c r="C436" i="24"/>
  <c r="A437" i="24"/>
  <c r="C437" i="29" l="1"/>
  <c r="A438" i="29"/>
  <c r="A439" i="28"/>
  <c r="B439" i="28" s="1"/>
  <c r="C438" i="28"/>
  <c r="B437" i="24"/>
  <c r="C437" i="24"/>
  <c r="A438" i="24"/>
  <c r="A439" i="29" l="1"/>
  <c r="C438" i="29"/>
  <c r="A440" i="28"/>
  <c r="B440" i="28" s="1"/>
  <c r="C439" i="28"/>
  <c r="B438" i="24"/>
  <c r="C438" i="24"/>
  <c r="A439" i="24"/>
  <c r="C439" i="29" l="1"/>
  <c r="A440" i="29"/>
  <c r="A441" i="28"/>
  <c r="B441" i="28" s="1"/>
  <c r="C440" i="28"/>
  <c r="B439" i="24"/>
  <c r="C439" i="24"/>
  <c r="A440" i="24"/>
  <c r="A441" i="29" l="1"/>
  <c r="C440" i="29"/>
  <c r="A442" i="28"/>
  <c r="B442" i="28" s="1"/>
  <c r="C441" i="28"/>
  <c r="B440" i="24"/>
  <c r="C440" i="24"/>
  <c r="A441" i="24"/>
  <c r="C441" i="29" l="1"/>
  <c r="A442" i="29"/>
  <c r="C442" i="28"/>
  <c r="A443" i="28"/>
  <c r="B443" i="28" s="1"/>
  <c r="B441" i="24"/>
  <c r="C441" i="24"/>
  <c r="A442" i="24"/>
  <c r="A443" i="29" l="1"/>
  <c r="C442" i="29"/>
  <c r="A444" i="28"/>
  <c r="B444" i="28" s="1"/>
  <c r="C443" i="28"/>
  <c r="B442" i="24"/>
  <c r="C442" i="24"/>
  <c r="A443" i="24"/>
  <c r="C443" i="29" l="1"/>
  <c r="A444" i="29"/>
  <c r="A445" i="28"/>
  <c r="B445" i="28" s="1"/>
  <c r="C444" i="28"/>
  <c r="B443" i="24"/>
  <c r="C443" i="24"/>
  <c r="A444" i="24"/>
  <c r="A445" i="29" l="1"/>
  <c r="C444" i="29"/>
  <c r="A446" i="28"/>
  <c r="B446" i="28" s="1"/>
  <c r="C445" i="28"/>
  <c r="B444" i="24"/>
  <c r="C444" i="24"/>
  <c r="A445" i="24"/>
  <c r="C445" i="29" l="1"/>
  <c r="A446" i="29"/>
  <c r="C446" i="28"/>
  <c r="A447" i="28"/>
  <c r="B447" i="28" s="1"/>
  <c r="B445" i="24"/>
  <c r="C445" i="24"/>
  <c r="A446" i="24"/>
  <c r="A447" i="29" l="1"/>
  <c r="C446" i="29"/>
  <c r="A448" i="28"/>
  <c r="B448" i="28" s="1"/>
  <c r="C447" i="28"/>
  <c r="B446" i="24"/>
  <c r="C446" i="24"/>
  <c r="A447" i="24"/>
  <c r="C447" i="29" l="1"/>
  <c r="A448" i="29"/>
  <c r="C448" i="28"/>
  <c r="A449" i="28"/>
  <c r="B449" i="28" s="1"/>
  <c r="B447" i="24"/>
  <c r="C447" i="24"/>
  <c r="A448" i="24"/>
  <c r="A449" i="29" l="1"/>
  <c r="C448" i="29"/>
  <c r="A450" i="28"/>
  <c r="B450" i="28" s="1"/>
  <c r="C449" i="28"/>
  <c r="B448" i="24"/>
  <c r="C448" i="24"/>
  <c r="A449" i="24"/>
  <c r="C449" i="29" l="1"/>
  <c r="A450" i="29"/>
  <c r="A451" i="28"/>
  <c r="B451" i="28" s="1"/>
  <c r="C450" i="28"/>
  <c r="B449" i="24"/>
  <c r="C449" i="24"/>
  <c r="A450" i="24"/>
  <c r="A451" i="29" l="1"/>
  <c r="C450" i="29"/>
  <c r="A452" i="28"/>
  <c r="B452" i="28" s="1"/>
  <c r="C451" i="28"/>
  <c r="B450" i="24"/>
  <c r="C450" i="24"/>
  <c r="A451" i="24"/>
  <c r="C451" i="29" l="1"/>
  <c r="A452" i="29"/>
  <c r="A453" i="28"/>
  <c r="B453" i="28" s="1"/>
  <c r="C452" i="28"/>
  <c r="B451" i="24"/>
  <c r="C451" i="24"/>
  <c r="A452" i="24"/>
  <c r="A453" i="29" l="1"/>
  <c r="C452" i="29"/>
  <c r="A454" i="28"/>
  <c r="B454" i="28" s="1"/>
  <c r="C453" i="28"/>
  <c r="B452" i="24"/>
  <c r="C452" i="24"/>
  <c r="A453" i="24"/>
  <c r="C453" i="29" l="1"/>
  <c r="A454" i="29"/>
  <c r="A455" i="28"/>
  <c r="B455" i="28" s="1"/>
  <c r="C454" i="28"/>
  <c r="B453" i="24"/>
  <c r="C453" i="24"/>
  <c r="A454" i="24"/>
  <c r="A455" i="29" l="1"/>
  <c r="C454" i="29"/>
  <c r="A456" i="28"/>
  <c r="B456" i="28" s="1"/>
  <c r="C455" i="28"/>
  <c r="B454" i="24"/>
  <c r="C454" i="24"/>
  <c r="A455" i="24"/>
  <c r="C455" i="29" l="1"/>
  <c r="A456" i="29"/>
  <c r="A457" i="28"/>
  <c r="B457" i="28" s="1"/>
  <c r="C456" i="28"/>
  <c r="B455" i="24"/>
  <c r="C455" i="24"/>
  <c r="A456" i="24"/>
  <c r="A457" i="29" l="1"/>
  <c r="C456" i="29"/>
  <c r="A458" i="28"/>
  <c r="B458" i="28" s="1"/>
  <c r="C457" i="28"/>
  <c r="B456" i="24"/>
  <c r="C456" i="24"/>
  <c r="A457" i="24"/>
  <c r="C457" i="29" l="1"/>
  <c r="A458" i="29"/>
  <c r="C458" i="28"/>
  <c r="A459" i="28"/>
  <c r="B459" i="28" s="1"/>
  <c r="B457" i="24"/>
  <c r="C457" i="24"/>
  <c r="A458" i="24"/>
  <c r="A459" i="29" l="1"/>
  <c r="C458" i="29"/>
  <c r="A460" i="28"/>
  <c r="B460" i="28" s="1"/>
  <c r="C459" i="28"/>
  <c r="B458" i="24"/>
  <c r="C458" i="24"/>
  <c r="A459" i="24"/>
  <c r="C459" i="29" l="1"/>
  <c r="A460" i="29"/>
  <c r="A461" i="28"/>
  <c r="B461" i="28" s="1"/>
  <c r="C460" i="28"/>
  <c r="B459" i="24"/>
  <c r="C459" i="24"/>
  <c r="A460" i="24"/>
  <c r="A461" i="29" l="1"/>
  <c r="C460" i="29"/>
  <c r="A462" i="28"/>
  <c r="B462" i="28" s="1"/>
  <c r="C461" i="28"/>
  <c r="B460" i="24"/>
  <c r="C460" i="24"/>
  <c r="A461" i="24"/>
  <c r="A462" i="29" l="1"/>
  <c r="C461" i="29"/>
  <c r="C462" i="28"/>
  <c r="A463" i="28"/>
  <c r="B463" i="28" s="1"/>
  <c r="B461" i="24"/>
  <c r="C461" i="24"/>
  <c r="A462" i="24"/>
  <c r="C462" i="29" l="1"/>
  <c r="A463" i="29"/>
  <c r="A464" i="28"/>
  <c r="B464" i="28" s="1"/>
  <c r="C463" i="28"/>
  <c r="B462" i="24"/>
  <c r="C462" i="24"/>
  <c r="A463" i="24"/>
  <c r="C463" i="29" l="1"/>
  <c r="A464" i="29"/>
  <c r="C464" i="28"/>
  <c r="A465" i="28"/>
  <c r="B465" i="28" s="1"/>
  <c r="B463" i="24"/>
  <c r="C463" i="24"/>
  <c r="A464" i="24"/>
  <c r="A465" i="29" l="1"/>
  <c r="C464" i="29"/>
  <c r="A466" i="28"/>
  <c r="B466" i="28" s="1"/>
  <c r="C465" i="28"/>
  <c r="B464" i="24"/>
  <c r="C464" i="24"/>
  <c r="A465" i="24"/>
  <c r="A466" i="29" l="1"/>
  <c r="C465" i="29"/>
  <c r="A467" i="28"/>
  <c r="B467" i="28" s="1"/>
  <c r="C466" i="28"/>
  <c r="B465" i="24"/>
  <c r="C465" i="24"/>
  <c r="A466" i="24"/>
  <c r="A467" i="29" l="1"/>
  <c r="C466" i="29"/>
  <c r="A468" i="28"/>
  <c r="B468" i="28" s="1"/>
  <c r="C467" i="28"/>
  <c r="B466" i="24"/>
  <c r="C466" i="24"/>
  <c r="A467" i="24"/>
  <c r="C467" i="29" l="1"/>
  <c r="A468" i="29"/>
  <c r="C468" i="28"/>
  <c r="A469" i="28"/>
  <c r="B469" i="28" s="1"/>
  <c r="B467" i="24"/>
  <c r="C467" i="24"/>
  <c r="A468" i="24"/>
  <c r="A469" i="29" l="1"/>
  <c r="C468" i="29"/>
  <c r="A470" i="28"/>
  <c r="B470" i="28" s="1"/>
  <c r="C469" i="28"/>
  <c r="B468" i="24"/>
  <c r="C468" i="24"/>
  <c r="A469" i="24"/>
  <c r="C469" i="29" l="1"/>
  <c r="A470" i="29"/>
  <c r="A471" i="28"/>
  <c r="B471" i="28" s="1"/>
  <c r="C470" i="28"/>
  <c r="B469" i="24"/>
  <c r="C469" i="24"/>
  <c r="A470" i="24"/>
  <c r="C470" i="29" l="1"/>
  <c r="A471" i="29"/>
  <c r="A472" i="28"/>
  <c r="B472" i="28" s="1"/>
  <c r="C471" i="28"/>
  <c r="B470" i="24"/>
  <c r="C470" i="24"/>
  <c r="A471" i="24"/>
  <c r="C471" i="29" l="1"/>
  <c r="A472" i="29"/>
  <c r="A473" i="28"/>
  <c r="B473" i="28" s="1"/>
  <c r="C472" i="28"/>
  <c r="B471" i="24"/>
  <c r="C471" i="24"/>
  <c r="A472" i="24"/>
  <c r="A473" i="29" l="1"/>
  <c r="C472" i="29"/>
  <c r="A474" i="28"/>
  <c r="B474" i="28" s="1"/>
  <c r="C473" i="28"/>
  <c r="B472" i="24"/>
  <c r="C472" i="24"/>
  <c r="A473" i="24"/>
  <c r="C473" i="29" l="1"/>
  <c r="A474" i="29"/>
  <c r="A475" i="28"/>
  <c r="B475" i="28" s="1"/>
  <c r="C474" i="28"/>
  <c r="B473" i="24"/>
  <c r="C473" i="24"/>
  <c r="A474" i="24"/>
  <c r="C474" i="29" l="1"/>
  <c r="A475" i="29"/>
  <c r="A476" i="28"/>
  <c r="B476" i="28" s="1"/>
  <c r="C475" i="28"/>
  <c r="B474" i="24"/>
  <c r="C474" i="24"/>
  <c r="A475" i="24"/>
  <c r="C475" i="29" l="1"/>
  <c r="A476" i="29"/>
  <c r="A477" i="28"/>
  <c r="B477" i="28" s="1"/>
  <c r="C476" i="28"/>
  <c r="B475" i="24"/>
  <c r="C475" i="24"/>
  <c r="A476" i="24"/>
  <c r="A477" i="29" l="1"/>
  <c r="C476" i="29"/>
  <c r="A478" i="28"/>
  <c r="B478" i="28" s="1"/>
  <c r="C477" i="28"/>
  <c r="B476" i="24"/>
  <c r="C476" i="24"/>
  <c r="A477" i="24"/>
  <c r="A478" i="29" l="1"/>
  <c r="C477" i="29"/>
  <c r="C478" i="28"/>
  <c r="A479" i="28"/>
  <c r="B479" i="28" s="1"/>
  <c r="B477" i="24"/>
  <c r="C477" i="24"/>
  <c r="A478" i="24"/>
  <c r="C478" i="29" l="1"/>
  <c r="A479" i="29"/>
  <c r="A480" i="28"/>
  <c r="B480" i="28" s="1"/>
  <c r="C479" i="28"/>
  <c r="B478" i="24"/>
  <c r="C478" i="24"/>
  <c r="A479" i="24"/>
  <c r="A480" i="29" l="1"/>
  <c r="C479" i="29"/>
  <c r="A481" i="28"/>
  <c r="B481" i="28" s="1"/>
  <c r="C480" i="28"/>
  <c r="B479" i="24"/>
  <c r="C479" i="24"/>
  <c r="A480" i="24"/>
  <c r="C480" i="29" l="1"/>
  <c r="A481" i="29"/>
  <c r="A482" i="28"/>
  <c r="B482" i="28" s="1"/>
  <c r="C481" i="28"/>
  <c r="B480" i="24"/>
  <c r="C480" i="24"/>
  <c r="A481" i="24"/>
  <c r="A482" i="29" l="1"/>
  <c r="C481" i="29"/>
  <c r="A483" i="28"/>
  <c r="B483" i="28" s="1"/>
  <c r="C482" i="28"/>
  <c r="B481" i="24"/>
  <c r="C481" i="24" s="1"/>
  <c r="A482" i="24"/>
  <c r="A483" i="29" l="1"/>
  <c r="C482" i="29"/>
  <c r="A484" i="28"/>
  <c r="B484" i="28" s="1"/>
  <c r="C483" i="28"/>
  <c r="B482" i="24"/>
  <c r="C482" i="24" s="1"/>
  <c r="A483" i="24"/>
  <c r="A484" i="29" l="1"/>
  <c r="C483" i="29"/>
  <c r="C484" i="28"/>
  <c r="A485" i="28"/>
  <c r="B485" i="28" s="1"/>
  <c r="B483" i="24"/>
  <c r="C483" i="24"/>
  <c r="A484" i="24"/>
  <c r="A485" i="29" l="1"/>
  <c r="C484" i="29"/>
  <c r="A486" i="28"/>
  <c r="B486" i="28" s="1"/>
  <c r="C485" i="28"/>
  <c r="B484" i="24"/>
  <c r="C484" i="24"/>
  <c r="A485" i="24"/>
  <c r="A486" i="29" l="1"/>
  <c r="C485" i="29"/>
  <c r="A487" i="28"/>
  <c r="B487" i="28" s="1"/>
  <c r="C486" i="28"/>
  <c r="B485" i="24"/>
  <c r="C485" i="24"/>
  <c r="A486" i="24"/>
  <c r="A487" i="29" l="1"/>
  <c r="C486" i="29"/>
  <c r="A488" i="28"/>
  <c r="B488" i="28" s="1"/>
  <c r="C487" i="28"/>
  <c r="B486" i="24"/>
  <c r="C486" i="24"/>
  <c r="A487" i="24"/>
  <c r="A488" i="29" l="1"/>
  <c r="C487" i="29"/>
  <c r="A489" i="28"/>
  <c r="B489" i="28" s="1"/>
  <c r="C488" i="28"/>
  <c r="B487" i="24"/>
  <c r="C487" i="24"/>
  <c r="A488" i="24"/>
  <c r="C488" i="29" l="1"/>
  <c r="A489" i="29"/>
  <c r="A490" i="28"/>
  <c r="B490" i="28" s="1"/>
  <c r="C489" i="28"/>
  <c r="B488" i="24"/>
  <c r="C488" i="24"/>
  <c r="A489" i="24"/>
  <c r="A490" i="29" l="1"/>
  <c r="C489" i="29"/>
  <c r="A491" i="28"/>
  <c r="B491" i="28" s="1"/>
  <c r="C490" i="28"/>
  <c r="B489" i="24"/>
  <c r="C489" i="24"/>
  <c r="A490" i="24"/>
  <c r="C490" i="29" l="1"/>
  <c r="A491" i="29"/>
  <c r="A492" i="28"/>
  <c r="B492" i="28" s="1"/>
  <c r="C491" i="28"/>
  <c r="B490" i="24"/>
  <c r="C490" i="24"/>
  <c r="A491" i="24"/>
  <c r="A492" i="29" l="1"/>
  <c r="C491" i="29"/>
  <c r="A493" i="28"/>
  <c r="B493" i="28" s="1"/>
  <c r="C492" i="28"/>
  <c r="B491" i="24"/>
  <c r="C491" i="24"/>
  <c r="A492" i="24"/>
  <c r="A493" i="29" l="1"/>
  <c r="C492" i="29"/>
  <c r="A494" i="28"/>
  <c r="B494" i="28" s="1"/>
  <c r="C493" i="28"/>
  <c r="B492" i="24"/>
  <c r="C492" i="24"/>
  <c r="A493" i="24"/>
  <c r="A494" i="29" l="1"/>
  <c r="C493" i="29"/>
  <c r="C494" i="28"/>
  <c r="A495" i="28"/>
  <c r="B495" i="28" s="1"/>
  <c r="B493" i="24"/>
  <c r="C493" i="24"/>
  <c r="A494" i="24"/>
  <c r="C494" i="29" l="1"/>
  <c r="A495" i="29"/>
  <c r="A496" i="28"/>
  <c r="B496" i="28" s="1"/>
  <c r="C495" i="28"/>
  <c r="B494" i="24"/>
  <c r="C494" i="24"/>
  <c r="A495" i="24"/>
  <c r="A496" i="29" l="1"/>
  <c r="C495" i="29"/>
  <c r="A497" i="28"/>
  <c r="B497" i="28" s="1"/>
  <c r="C496" i="28"/>
  <c r="B495" i="24"/>
  <c r="C495" i="24"/>
  <c r="A496" i="24"/>
  <c r="A497" i="29" l="1"/>
  <c r="C496" i="29"/>
  <c r="A498" i="28"/>
  <c r="B498" i="28" s="1"/>
  <c r="C497" i="28"/>
  <c r="B496" i="24"/>
  <c r="C496" i="24"/>
  <c r="A497" i="24"/>
  <c r="A498" i="29" l="1"/>
  <c r="C497" i="29"/>
  <c r="A499" i="28"/>
  <c r="B499" i="28" s="1"/>
  <c r="C498" i="28"/>
  <c r="B497" i="24"/>
  <c r="C497" i="24"/>
  <c r="A498" i="24"/>
  <c r="C498" i="29" l="1"/>
  <c r="A499" i="29"/>
  <c r="A500" i="28"/>
  <c r="B500" i="28" s="1"/>
  <c r="C499" i="28"/>
  <c r="B498" i="24"/>
  <c r="C498" i="24"/>
  <c r="A499" i="24"/>
  <c r="A500" i="29" l="1"/>
  <c r="C499" i="29"/>
  <c r="A501" i="28"/>
  <c r="B501" i="28" s="1"/>
  <c r="C500" i="28"/>
  <c r="B499" i="24"/>
  <c r="C499" i="24"/>
  <c r="A500" i="24"/>
  <c r="C500" i="29" l="1"/>
  <c r="A501" i="29"/>
  <c r="A502" i="28"/>
  <c r="B502" i="28" s="1"/>
  <c r="C501" i="28"/>
  <c r="B500" i="24"/>
  <c r="C500" i="24"/>
  <c r="A501" i="24"/>
  <c r="A502" i="29" l="1"/>
  <c r="C501" i="29"/>
  <c r="A503" i="28"/>
  <c r="B503" i="28" s="1"/>
  <c r="C502" i="28"/>
  <c r="B501" i="24"/>
  <c r="C501" i="24"/>
  <c r="A502" i="24"/>
  <c r="C502" i="29" l="1"/>
  <c r="A503" i="29"/>
  <c r="A504" i="28"/>
  <c r="B504" i="28" s="1"/>
  <c r="C503" i="28"/>
  <c r="B502" i="24"/>
  <c r="C502" i="24"/>
  <c r="A503" i="24"/>
  <c r="A504" i="29" l="1"/>
  <c r="C503" i="29"/>
  <c r="A505" i="28"/>
  <c r="B505" i="28" s="1"/>
  <c r="C504" i="28"/>
  <c r="B503" i="24"/>
  <c r="C503" i="24"/>
  <c r="A504" i="24"/>
  <c r="C504" i="29" l="1"/>
  <c r="A505" i="29"/>
  <c r="A506" i="28"/>
  <c r="B506" i="28" s="1"/>
  <c r="C505" i="28"/>
  <c r="B504" i="24"/>
  <c r="C504" i="24"/>
  <c r="A505" i="24"/>
  <c r="A506" i="29" l="1"/>
  <c r="C505" i="29"/>
  <c r="A507" i="28"/>
  <c r="B507" i="28" s="1"/>
  <c r="C506" i="28"/>
  <c r="B505" i="24"/>
  <c r="C505" i="24"/>
  <c r="A506" i="24"/>
  <c r="A507" i="29" l="1"/>
  <c r="C506" i="29"/>
  <c r="A508" i="28"/>
  <c r="B508" i="28" s="1"/>
  <c r="C507" i="28"/>
  <c r="B506" i="24"/>
  <c r="C506" i="24"/>
  <c r="A507" i="24"/>
  <c r="A508" i="29" l="1"/>
  <c r="C507" i="29"/>
  <c r="A509" i="28"/>
  <c r="B509" i="28" s="1"/>
  <c r="C508" i="28"/>
  <c r="B507" i="24"/>
  <c r="C507" i="24"/>
  <c r="A508" i="24"/>
  <c r="A509" i="29" l="1"/>
  <c r="C508" i="29"/>
  <c r="A510" i="28"/>
  <c r="B510" i="28" s="1"/>
  <c r="C509" i="28"/>
  <c r="B508" i="24"/>
  <c r="C508" i="24"/>
  <c r="A509" i="24"/>
  <c r="A510" i="29" l="1"/>
  <c r="C509" i="29"/>
  <c r="C510" i="28"/>
  <c r="A511" i="28"/>
  <c r="B511" i="28" s="1"/>
  <c r="B509" i="24"/>
  <c r="C509" i="24"/>
  <c r="A510" i="24"/>
  <c r="C510" i="29" l="1"/>
  <c r="A511" i="29"/>
  <c r="A512" i="28"/>
  <c r="B512" i="28" s="1"/>
  <c r="C511" i="28"/>
  <c r="B510" i="24"/>
  <c r="C510" i="24"/>
  <c r="A511" i="24"/>
  <c r="A512" i="29" l="1"/>
  <c r="C511" i="29"/>
  <c r="A513" i="28"/>
  <c r="B513" i="28" s="1"/>
  <c r="C512" i="28"/>
  <c r="B511" i="24"/>
  <c r="C511" i="24"/>
  <c r="A512" i="24"/>
  <c r="A513" i="29" l="1"/>
  <c r="C512" i="29"/>
  <c r="A514" i="28"/>
  <c r="B514" i="28" s="1"/>
  <c r="C513" i="28"/>
  <c r="B512" i="24"/>
  <c r="C512" i="24"/>
  <c r="A513" i="24"/>
  <c r="A514" i="29" l="1"/>
  <c r="C513" i="29"/>
  <c r="A515" i="28"/>
  <c r="B515" i="28" s="1"/>
  <c r="C514" i="28"/>
  <c r="B513" i="24"/>
  <c r="C513" i="24"/>
  <c r="A514" i="24"/>
  <c r="C514" i="29" l="1"/>
  <c r="A515" i="29"/>
  <c r="A516" i="28"/>
  <c r="B516" i="28" s="1"/>
  <c r="C515" i="28"/>
  <c r="B514" i="24"/>
  <c r="C514" i="24" s="1"/>
  <c r="A515" i="24"/>
  <c r="A516" i="29" l="1"/>
  <c r="C515" i="29"/>
  <c r="A517" i="28"/>
  <c r="B517" i="28" s="1"/>
  <c r="C516" i="28"/>
  <c r="B515" i="24"/>
  <c r="C515" i="24"/>
  <c r="A516" i="24"/>
  <c r="C516" i="29" l="1"/>
  <c r="A517" i="29"/>
  <c r="A518" i="28"/>
  <c r="B518" i="28" s="1"/>
  <c r="C517" i="28"/>
  <c r="B516" i="24"/>
  <c r="C516" i="24"/>
  <c r="A517" i="24"/>
  <c r="A518" i="29" l="1"/>
  <c r="C517" i="29"/>
  <c r="A519" i="28"/>
  <c r="B519" i="28" s="1"/>
  <c r="C518" i="28"/>
  <c r="B517" i="24"/>
  <c r="C517" i="24"/>
  <c r="A518" i="24"/>
  <c r="C518" i="29" l="1"/>
  <c r="A519" i="29"/>
  <c r="A520" i="28"/>
  <c r="B520" i="28" s="1"/>
  <c r="C519" i="28"/>
  <c r="B518" i="24"/>
  <c r="C518" i="24"/>
  <c r="A519" i="24"/>
  <c r="A520" i="29" l="1"/>
  <c r="C519" i="29"/>
  <c r="A521" i="28"/>
  <c r="B521" i="28" s="1"/>
  <c r="C520" i="28"/>
  <c r="B519" i="24"/>
  <c r="C519" i="24"/>
  <c r="A520" i="24"/>
  <c r="C520" i="29" l="1"/>
  <c r="A521" i="29"/>
  <c r="A522" i="28"/>
  <c r="B522" i="28" s="1"/>
  <c r="C521" i="28"/>
  <c r="B520" i="24"/>
  <c r="C520" i="24"/>
  <c r="A521" i="24"/>
  <c r="A522" i="29" l="1"/>
  <c r="C521" i="29"/>
  <c r="A523" i="28"/>
  <c r="B523" i="28" s="1"/>
  <c r="C522" i="28"/>
  <c r="B521" i="24"/>
  <c r="C521" i="24"/>
  <c r="A522" i="24"/>
  <c r="A523" i="29" l="1"/>
  <c r="C522" i="29"/>
  <c r="A524" i="28"/>
  <c r="B524" i="28" s="1"/>
  <c r="C523" i="28"/>
  <c r="B522" i="24"/>
  <c r="C522" i="24"/>
  <c r="A523" i="24"/>
  <c r="A524" i="29" l="1"/>
  <c r="C523" i="29"/>
  <c r="A525" i="28"/>
  <c r="B525" i="28" s="1"/>
  <c r="C524" i="28"/>
  <c r="B523" i="24"/>
  <c r="C523" i="24"/>
  <c r="A524" i="24"/>
  <c r="A525" i="29" l="1"/>
  <c r="C524" i="29"/>
  <c r="A526" i="28"/>
  <c r="B526" i="28" s="1"/>
  <c r="C525" i="28"/>
  <c r="B524" i="24"/>
  <c r="C524" i="24"/>
  <c r="A525" i="24"/>
  <c r="A526" i="29" l="1"/>
  <c r="C525" i="29"/>
  <c r="A527" i="28"/>
  <c r="B527" i="28" s="1"/>
  <c r="C526" i="28"/>
  <c r="B525" i="24"/>
  <c r="C525" i="24"/>
  <c r="A526" i="24"/>
  <c r="C526" i="29" l="1"/>
  <c r="A527" i="29"/>
  <c r="A528" i="28"/>
  <c r="B528" i="28" s="1"/>
  <c r="C527" i="28"/>
  <c r="B526" i="24"/>
  <c r="C526" i="24"/>
  <c r="A527" i="24"/>
  <c r="A528" i="29" l="1"/>
  <c r="C527" i="29"/>
  <c r="A529" i="28"/>
  <c r="B529" i="28" s="1"/>
  <c r="C528" i="28"/>
  <c r="B527" i="24"/>
  <c r="C527" i="24"/>
  <c r="A528" i="24"/>
  <c r="A529" i="29" l="1"/>
  <c r="C528" i="29"/>
  <c r="A530" i="28"/>
  <c r="B530" i="28" s="1"/>
  <c r="C529" i="28"/>
  <c r="B528" i="24"/>
  <c r="C528" i="24"/>
  <c r="A529" i="24"/>
  <c r="A530" i="29" l="1"/>
  <c r="C529" i="29"/>
  <c r="A531" i="28"/>
  <c r="B531" i="28" s="1"/>
  <c r="C530" i="28"/>
  <c r="B529" i="24"/>
  <c r="C529" i="24"/>
  <c r="A530" i="24"/>
  <c r="A531" i="29" l="1"/>
  <c r="C530" i="29"/>
  <c r="A532" i="28"/>
  <c r="B532" i="28" s="1"/>
  <c r="C531" i="28"/>
  <c r="B530" i="24"/>
  <c r="C530" i="24"/>
  <c r="A531" i="24"/>
  <c r="A532" i="29" l="1"/>
  <c r="C531" i="29"/>
  <c r="A533" i="28"/>
  <c r="B533" i="28" s="1"/>
  <c r="C532" i="28"/>
  <c r="B531" i="24"/>
  <c r="C531" i="24"/>
  <c r="A532" i="24"/>
  <c r="A533" i="29" l="1"/>
  <c r="C532" i="29"/>
  <c r="A534" i="28"/>
  <c r="B534" i="28" s="1"/>
  <c r="C533" i="28"/>
  <c r="B532" i="24"/>
  <c r="C532" i="24"/>
  <c r="A533" i="24"/>
  <c r="A534" i="29" l="1"/>
  <c r="C533" i="29"/>
  <c r="A535" i="28"/>
  <c r="B535" i="28" s="1"/>
  <c r="C534" i="28"/>
  <c r="B533" i="24"/>
  <c r="C533" i="24"/>
  <c r="A534" i="24"/>
  <c r="A535" i="29" l="1"/>
  <c r="C534" i="29"/>
  <c r="A536" i="28"/>
  <c r="B536" i="28" s="1"/>
  <c r="C535" i="28"/>
  <c r="B534" i="24"/>
  <c r="C534" i="24"/>
  <c r="A535" i="24"/>
  <c r="A536" i="29" l="1"/>
  <c r="C535" i="29"/>
  <c r="A537" i="28"/>
  <c r="B537" i="28" s="1"/>
  <c r="C536" i="28"/>
  <c r="B535" i="24"/>
  <c r="C535" i="24"/>
  <c r="A536" i="24"/>
  <c r="C536" i="29" l="1"/>
  <c r="A537" i="29"/>
  <c r="A538" i="28"/>
  <c r="B538" i="28" s="1"/>
  <c r="C537" i="28"/>
  <c r="B536" i="24"/>
  <c r="C536" i="24"/>
  <c r="A537" i="24"/>
  <c r="A538" i="29" l="1"/>
  <c r="C537" i="29"/>
  <c r="A539" i="28"/>
  <c r="B539" i="28" s="1"/>
  <c r="C538" i="28"/>
  <c r="B537" i="24"/>
  <c r="C537" i="24"/>
  <c r="A538" i="24"/>
  <c r="A539" i="29" l="1"/>
  <c r="C538" i="29"/>
  <c r="A540" i="28"/>
  <c r="B540" i="28" s="1"/>
  <c r="C539" i="28"/>
  <c r="B538" i="24"/>
  <c r="C538" i="24"/>
  <c r="A539" i="24"/>
  <c r="A540" i="29" l="1"/>
  <c r="C539" i="29"/>
  <c r="A541" i="28"/>
  <c r="B541" i="28" s="1"/>
  <c r="C540" i="28"/>
  <c r="B539" i="24"/>
  <c r="C539" i="24"/>
  <c r="A540" i="24"/>
  <c r="A541" i="29" l="1"/>
  <c r="C540" i="29"/>
  <c r="A542" i="28"/>
  <c r="B542" i="28" s="1"/>
  <c r="C541" i="28"/>
  <c r="B540" i="24"/>
  <c r="C540" i="24"/>
  <c r="A541" i="24"/>
  <c r="A542" i="29" l="1"/>
  <c r="C541" i="29"/>
  <c r="A543" i="28"/>
  <c r="B543" i="28" s="1"/>
  <c r="C542" i="28"/>
  <c r="B541" i="24"/>
  <c r="C541" i="24"/>
  <c r="A542" i="24"/>
  <c r="C542" i="29" l="1"/>
  <c r="A543" i="29"/>
  <c r="A544" i="28"/>
  <c r="B544" i="28" s="1"/>
  <c r="C543" i="28"/>
  <c r="B542" i="24"/>
  <c r="C542" i="24"/>
  <c r="A543" i="24"/>
  <c r="A544" i="29" l="1"/>
  <c r="C543" i="29"/>
  <c r="A545" i="28"/>
  <c r="B545" i="28" s="1"/>
  <c r="C544" i="28"/>
  <c r="B543" i="24"/>
  <c r="C543" i="24"/>
  <c r="A544" i="24"/>
  <c r="A545" i="29" l="1"/>
  <c r="C544" i="29"/>
  <c r="A546" i="28"/>
  <c r="B546" i="28" s="1"/>
  <c r="C545" i="28"/>
  <c r="B544" i="24"/>
  <c r="C544" i="24"/>
  <c r="A545" i="24"/>
  <c r="A546" i="29" l="1"/>
  <c r="C545" i="29"/>
  <c r="A547" i="28"/>
  <c r="B547" i="28" s="1"/>
  <c r="C546" i="28"/>
  <c r="B545" i="24"/>
  <c r="C545" i="24"/>
  <c r="A546" i="24"/>
  <c r="C546" i="29" l="1"/>
  <c r="A547" i="29"/>
  <c r="A548" i="28"/>
  <c r="B548" i="28" s="1"/>
  <c r="C547" i="28"/>
  <c r="B546" i="24"/>
  <c r="C546" i="24"/>
  <c r="A547" i="24"/>
  <c r="A548" i="29" l="1"/>
  <c r="C547" i="29"/>
  <c r="A549" i="28"/>
  <c r="B549" i="28" s="1"/>
  <c r="C548" i="28"/>
  <c r="B547" i="24"/>
  <c r="C547" i="24"/>
  <c r="A548" i="24"/>
  <c r="A549" i="29" l="1"/>
  <c r="C548" i="29"/>
  <c r="A550" i="28"/>
  <c r="B550" i="28" s="1"/>
  <c r="C549" i="28"/>
  <c r="B548" i="24"/>
  <c r="C548" i="24"/>
  <c r="A549" i="24"/>
  <c r="A550" i="29" l="1"/>
  <c r="C549" i="29"/>
  <c r="A551" i="28"/>
  <c r="B551" i="28" s="1"/>
  <c r="C550" i="28"/>
  <c r="B549" i="24"/>
  <c r="C549" i="24"/>
  <c r="A550" i="24"/>
  <c r="A551" i="29" l="1"/>
  <c r="C550" i="29"/>
  <c r="A552" i="28"/>
  <c r="B552" i="28" s="1"/>
  <c r="C551" i="28"/>
  <c r="B550" i="24"/>
  <c r="C550" i="24"/>
  <c r="A551" i="24"/>
  <c r="A552" i="29" l="1"/>
  <c r="C551" i="29"/>
  <c r="A553" i="28"/>
  <c r="B553" i="28" s="1"/>
  <c r="C552" i="28"/>
  <c r="B551" i="24"/>
  <c r="C551" i="24"/>
  <c r="A552" i="24"/>
  <c r="C552" i="29" l="1"/>
  <c r="A553" i="29"/>
  <c r="A554" i="28"/>
  <c r="B554" i="28" s="1"/>
  <c r="C553" i="28"/>
  <c r="B552" i="24"/>
  <c r="C552" i="24"/>
  <c r="A553" i="24"/>
  <c r="A554" i="29" l="1"/>
  <c r="C553" i="29"/>
  <c r="A555" i="28"/>
  <c r="B555" i="28" s="1"/>
  <c r="C554" i="28"/>
  <c r="B553" i="24"/>
  <c r="C553" i="24"/>
  <c r="A554" i="24"/>
  <c r="A555" i="29" l="1"/>
  <c r="C554" i="29"/>
  <c r="A556" i="28"/>
  <c r="B556" i="28" s="1"/>
  <c r="C555" i="28"/>
  <c r="B554" i="24"/>
  <c r="C554" i="24"/>
  <c r="A555" i="24"/>
  <c r="A556" i="29" l="1"/>
  <c r="C555" i="29"/>
  <c r="A557" i="28"/>
  <c r="B557" i="28" s="1"/>
  <c r="C556" i="28"/>
  <c r="B555" i="24"/>
  <c r="C555" i="24"/>
  <c r="A556" i="24"/>
  <c r="A557" i="29" l="1"/>
  <c r="C556" i="29"/>
  <c r="A558" i="28"/>
  <c r="B558" i="28" s="1"/>
  <c r="C557" i="28"/>
  <c r="B556" i="24"/>
  <c r="C556" i="24"/>
  <c r="A557" i="24"/>
  <c r="A558" i="29" l="1"/>
  <c r="C557" i="29"/>
  <c r="A559" i="28"/>
  <c r="B559" i="28" s="1"/>
  <c r="C558" i="28"/>
  <c r="B557" i="24"/>
  <c r="C557" i="24"/>
  <c r="A558" i="24"/>
  <c r="C558" i="29" l="1"/>
  <c r="A559" i="29"/>
  <c r="A560" i="28"/>
  <c r="B560" i="28" s="1"/>
  <c r="C559" i="28"/>
  <c r="B558" i="24"/>
  <c r="C558" i="24"/>
  <c r="A559" i="24"/>
  <c r="A560" i="29" l="1"/>
  <c r="C559" i="29"/>
  <c r="A561" i="28"/>
  <c r="B561" i="28" s="1"/>
  <c r="C560" i="28"/>
  <c r="B559" i="24"/>
  <c r="C559" i="24"/>
  <c r="A560" i="24"/>
  <c r="A561" i="29" l="1"/>
  <c r="C560" i="29"/>
  <c r="A562" i="28"/>
  <c r="B562" i="28" s="1"/>
  <c r="C561" i="28"/>
  <c r="B560" i="24"/>
  <c r="C560" i="24"/>
  <c r="A561" i="24"/>
  <c r="A562" i="29" l="1"/>
  <c r="C561" i="29"/>
  <c r="A563" i="28"/>
  <c r="B563" i="28" s="1"/>
  <c r="C562" i="28"/>
  <c r="B561" i="24"/>
  <c r="C561" i="24"/>
  <c r="A562" i="24"/>
  <c r="A563" i="29" l="1"/>
  <c r="C562" i="29"/>
  <c r="A564" i="28"/>
  <c r="B564" i="28" s="1"/>
  <c r="C563" i="28"/>
  <c r="B562" i="24"/>
  <c r="C562" i="24"/>
  <c r="A563" i="24"/>
  <c r="A564" i="29" l="1"/>
  <c r="C563" i="29"/>
  <c r="A565" i="28"/>
  <c r="B565" i="28" s="1"/>
  <c r="C564" i="28"/>
  <c r="B563" i="24"/>
  <c r="C563" i="24"/>
  <c r="A564" i="24"/>
  <c r="A565" i="29" l="1"/>
  <c r="C564" i="29"/>
  <c r="A566" i="28"/>
  <c r="B566" i="28" s="1"/>
  <c r="C565" i="28"/>
  <c r="B564" i="24"/>
  <c r="C564" i="24"/>
  <c r="A565" i="24"/>
  <c r="A566" i="29" l="1"/>
  <c r="C565" i="29"/>
  <c r="A567" i="28"/>
  <c r="B567" i="28" s="1"/>
  <c r="C566" i="28"/>
  <c r="B565" i="24"/>
  <c r="C565" i="24"/>
  <c r="A566" i="24"/>
  <c r="A567" i="29" l="1"/>
  <c r="C566" i="29"/>
  <c r="A568" i="28"/>
  <c r="B568" i="28" s="1"/>
  <c r="C567" i="28"/>
  <c r="B566" i="24"/>
  <c r="C566" i="24"/>
  <c r="A567" i="24"/>
  <c r="A568" i="29" l="1"/>
  <c r="C567" i="29"/>
  <c r="A569" i="28"/>
  <c r="B569" i="28" s="1"/>
  <c r="C568" i="28"/>
  <c r="B567" i="24"/>
  <c r="C567" i="24" s="1"/>
  <c r="A568" i="24"/>
  <c r="C568" i="29" l="1"/>
  <c r="A569" i="29"/>
  <c r="A570" i="28"/>
  <c r="B570" i="28" s="1"/>
  <c r="C569" i="28"/>
  <c r="B568" i="24"/>
  <c r="C568" i="24"/>
  <c r="A569" i="24"/>
  <c r="A570" i="29" l="1"/>
  <c r="C569" i="29"/>
  <c r="A571" i="28"/>
  <c r="B571" i="28" s="1"/>
  <c r="C570" i="28"/>
  <c r="B569" i="24"/>
  <c r="C569" i="24"/>
  <c r="A570" i="24"/>
  <c r="A571" i="29" l="1"/>
  <c r="C570" i="29"/>
  <c r="A572" i="28"/>
  <c r="B572" i="28" s="1"/>
  <c r="C571" i="28"/>
  <c r="B570" i="24"/>
  <c r="C570" i="24"/>
  <c r="A571" i="24"/>
  <c r="A572" i="29" l="1"/>
  <c r="C571" i="29"/>
  <c r="A573" i="28"/>
  <c r="B573" i="28" s="1"/>
  <c r="C572" i="28"/>
  <c r="B571" i="24"/>
  <c r="C571" i="24"/>
  <c r="A572" i="24"/>
  <c r="A573" i="29" l="1"/>
  <c r="C572" i="29"/>
  <c r="A574" i="28"/>
  <c r="B574" i="28" s="1"/>
  <c r="C573" i="28"/>
  <c r="B572" i="24"/>
  <c r="C572" i="24"/>
  <c r="A573" i="24"/>
  <c r="A574" i="29" l="1"/>
  <c r="C573" i="29"/>
  <c r="A575" i="28"/>
  <c r="B575" i="28" s="1"/>
  <c r="C574" i="28"/>
  <c r="B573" i="24"/>
  <c r="C573" i="24"/>
  <c r="A574" i="24"/>
  <c r="C574" i="29" l="1"/>
  <c r="A575" i="29"/>
  <c r="A576" i="28"/>
  <c r="B576" i="28" s="1"/>
  <c r="C575" i="28"/>
  <c r="B574" i="24"/>
  <c r="C574" i="24"/>
  <c r="A575" i="24"/>
  <c r="A576" i="29" l="1"/>
  <c r="C575" i="29"/>
  <c r="A577" i="28"/>
  <c r="B577" i="28" s="1"/>
  <c r="C576" i="28"/>
  <c r="B575" i="24"/>
  <c r="C575" i="24"/>
  <c r="A576" i="24"/>
  <c r="A577" i="29" l="1"/>
  <c r="C576" i="29"/>
  <c r="A578" i="28"/>
  <c r="B578" i="28" s="1"/>
  <c r="C577" i="28"/>
  <c r="B576" i="24"/>
  <c r="C576" i="24"/>
  <c r="A577" i="24"/>
  <c r="A578" i="29" l="1"/>
  <c r="C577" i="29"/>
  <c r="A579" i="28"/>
  <c r="B579" i="28" s="1"/>
  <c r="C578" i="28"/>
  <c r="B577" i="24"/>
  <c r="C577" i="24"/>
  <c r="A578" i="24"/>
  <c r="C578" i="29" l="1"/>
  <c r="A579" i="29"/>
  <c r="A580" i="28"/>
  <c r="B580" i="28" s="1"/>
  <c r="C579" i="28"/>
  <c r="B578" i="24"/>
  <c r="C578" i="24"/>
  <c r="A579" i="24"/>
  <c r="A580" i="29" l="1"/>
  <c r="C579" i="29"/>
  <c r="A581" i="28"/>
  <c r="B581" i="28" s="1"/>
  <c r="C580" i="28"/>
  <c r="B579" i="24"/>
  <c r="C579" i="24"/>
  <c r="A580" i="24"/>
  <c r="A581" i="29" l="1"/>
  <c r="C580" i="29"/>
  <c r="A582" i="28"/>
  <c r="B582" i="28" s="1"/>
  <c r="C581" i="28"/>
  <c r="B580" i="24"/>
  <c r="C580" i="24"/>
  <c r="A581" i="24"/>
  <c r="A582" i="29" l="1"/>
  <c r="C581" i="29"/>
  <c r="A583" i="28"/>
  <c r="B583" i="28" s="1"/>
  <c r="C582" i="28"/>
  <c r="B581" i="24"/>
  <c r="C581" i="24"/>
  <c r="A582" i="24"/>
  <c r="A583" i="29" l="1"/>
  <c r="C582" i="29"/>
  <c r="A584" i="28"/>
  <c r="B584" i="28" s="1"/>
  <c r="C583" i="28"/>
  <c r="B582" i="24"/>
  <c r="C582" i="24"/>
  <c r="A583" i="24"/>
  <c r="A584" i="29" l="1"/>
  <c r="C583" i="29"/>
  <c r="A585" i="28"/>
  <c r="B585" i="28" s="1"/>
  <c r="C584" i="28"/>
  <c r="B583" i="24"/>
  <c r="C583" i="24"/>
  <c r="A584" i="24"/>
  <c r="C584" i="29" l="1"/>
  <c r="A585" i="29"/>
  <c r="A586" i="28"/>
  <c r="B586" i="28" s="1"/>
  <c r="C585" i="28"/>
  <c r="B584" i="24"/>
  <c r="C584" i="24"/>
  <c r="A585" i="24"/>
  <c r="A586" i="29" l="1"/>
  <c r="C585" i="29"/>
  <c r="A587" i="28"/>
  <c r="B587" i="28" s="1"/>
  <c r="C586" i="28"/>
  <c r="B585" i="24"/>
  <c r="C585" i="24"/>
  <c r="A586" i="24"/>
  <c r="A587" i="29" l="1"/>
  <c r="C586" i="29"/>
  <c r="A588" i="28"/>
  <c r="B588" i="28" s="1"/>
  <c r="C587" i="28"/>
  <c r="B586" i="24"/>
  <c r="C586" i="24"/>
  <c r="A587" i="24"/>
  <c r="A588" i="29" l="1"/>
  <c r="C587" i="29"/>
  <c r="A589" i="28"/>
  <c r="B589" i="28" s="1"/>
  <c r="C588" i="28"/>
  <c r="B587" i="24"/>
  <c r="C587" i="24"/>
  <c r="A588" i="24"/>
  <c r="A589" i="29" l="1"/>
  <c r="C588" i="29"/>
  <c r="A590" i="28"/>
  <c r="B590" i="28" s="1"/>
  <c r="C589" i="28"/>
  <c r="B588" i="24"/>
  <c r="C588" i="24"/>
  <c r="A589" i="24"/>
  <c r="A590" i="29" l="1"/>
  <c r="C589" i="29"/>
  <c r="A591" i="28"/>
  <c r="B591" i="28" s="1"/>
  <c r="C590" i="28"/>
  <c r="B589" i="24"/>
  <c r="C589" i="24"/>
  <c r="A590" i="24"/>
  <c r="C590" i="29" l="1"/>
  <c r="A591" i="29"/>
  <c r="A592" i="28"/>
  <c r="B592" i="28" s="1"/>
  <c r="C591" i="28"/>
  <c r="B590" i="24"/>
  <c r="C590" i="24"/>
  <c r="A591" i="24"/>
  <c r="A592" i="29" l="1"/>
  <c r="C591" i="29"/>
  <c r="A593" i="28"/>
  <c r="B593" i="28" s="1"/>
  <c r="C592" i="28"/>
  <c r="B591" i="24"/>
  <c r="C591" i="24"/>
  <c r="A592" i="24"/>
  <c r="A593" i="29" l="1"/>
  <c r="C592" i="29"/>
  <c r="A594" i="28"/>
  <c r="B594" i="28" s="1"/>
  <c r="C593" i="28"/>
  <c r="B592" i="24"/>
  <c r="C592" i="24"/>
  <c r="A593" i="24"/>
  <c r="A594" i="29" l="1"/>
  <c r="C593" i="29"/>
  <c r="A595" i="28"/>
  <c r="B595" i="28" s="1"/>
  <c r="C594" i="28"/>
  <c r="B593" i="24"/>
  <c r="C593" i="24"/>
  <c r="A594" i="24"/>
  <c r="C594" i="29" l="1"/>
  <c r="A595" i="29"/>
  <c r="A596" i="28"/>
  <c r="B596" i="28" s="1"/>
  <c r="C595" i="28"/>
  <c r="B594" i="24"/>
  <c r="C594" i="24"/>
  <c r="A595" i="24"/>
  <c r="A596" i="29" l="1"/>
  <c r="C595" i="29"/>
  <c r="A597" i="28"/>
  <c r="B597" i="28" s="1"/>
  <c r="C596" i="28"/>
  <c r="B595" i="24"/>
  <c r="C595" i="24"/>
  <c r="A596" i="24"/>
  <c r="A597" i="29" l="1"/>
  <c r="C596" i="29"/>
  <c r="A598" i="28"/>
  <c r="B598" i="28" s="1"/>
  <c r="C597" i="28"/>
  <c r="B596" i="24"/>
  <c r="C596" i="24"/>
  <c r="A597" i="24"/>
  <c r="A598" i="29" l="1"/>
  <c r="C597" i="29"/>
  <c r="A599" i="28"/>
  <c r="B599" i="28" s="1"/>
  <c r="C598" i="28"/>
  <c r="B597" i="24"/>
  <c r="C597" i="24"/>
  <c r="A598" i="24"/>
  <c r="C598" i="29" l="1"/>
  <c r="A599" i="29"/>
  <c r="A600" i="28"/>
  <c r="B600" i="28" s="1"/>
  <c r="C599" i="28"/>
  <c r="B598" i="24"/>
  <c r="C598" i="24"/>
  <c r="A599" i="24"/>
  <c r="A600" i="29" l="1"/>
  <c r="C599" i="29"/>
  <c r="A601" i="28"/>
  <c r="B601" i="28" s="1"/>
  <c r="C600" i="28"/>
  <c r="B599" i="24"/>
  <c r="C599" i="24"/>
  <c r="A600" i="24"/>
  <c r="C600" i="29" l="1"/>
  <c r="A601" i="29"/>
  <c r="A602" i="28"/>
  <c r="B602" i="28" s="1"/>
  <c r="C601" i="28"/>
  <c r="B600" i="24"/>
  <c r="C600" i="24"/>
  <c r="A601" i="24"/>
  <c r="A602" i="29" l="1"/>
  <c r="C601" i="29"/>
  <c r="A603" i="28"/>
  <c r="B603" i="28" s="1"/>
  <c r="C602" i="28"/>
  <c r="B601" i="24"/>
  <c r="C601" i="24"/>
  <c r="A602" i="24"/>
  <c r="A603" i="29" l="1"/>
  <c r="C602" i="29"/>
  <c r="A604" i="28"/>
  <c r="B604" i="28" s="1"/>
  <c r="C603" i="28"/>
  <c r="B602" i="24"/>
  <c r="C602" i="24"/>
  <c r="A603" i="24"/>
  <c r="A604" i="29" l="1"/>
  <c r="C603" i="29"/>
  <c r="A605" i="28"/>
  <c r="B605" i="28" s="1"/>
  <c r="C604" i="28"/>
  <c r="B603" i="24"/>
  <c r="C603" i="24"/>
  <c r="A604" i="24"/>
  <c r="A605" i="29" l="1"/>
  <c r="C604" i="29"/>
  <c r="A606" i="28"/>
  <c r="B606" i="28" s="1"/>
  <c r="C605" i="28"/>
  <c r="B604" i="24"/>
  <c r="C604" i="24"/>
  <c r="A605" i="24"/>
  <c r="A606" i="29" l="1"/>
  <c r="C605" i="29"/>
  <c r="A607" i="28"/>
  <c r="B607" i="28" s="1"/>
  <c r="C606" i="28"/>
  <c r="B605" i="24"/>
  <c r="C605" i="24"/>
  <c r="A606" i="24"/>
  <c r="A607" i="29" l="1"/>
  <c r="C606" i="29"/>
  <c r="A608" i="28"/>
  <c r="B608" i="28" s="1"/>
  <c r="C607" i="28"/>
  <c r="B606" i="24"/>
  <c r="C606" i="24"/>
  <c r="A607" i="24"/>
  <c r="A608" i="29" l="1"/>
  <c r="C607" i="29"/>
  <c r="A609" i="28"/>
  <c r="B609" i="28" s="1"/>
  <c r="C608" i="28"/>
  <c r="B607" i="24"/>
  <c r="C607" i="24"/>
  <c r="A608" i="24"/>
  <c r="C608" i="29" l="1"/>
  <c r="A609" i="29"/>
  <c r="A610" i="28"/>
  <c r="B610" i="28" s="1"/>
  <c r="C609" i="28"/>
  <c r="B608" i="24"/>
  <c r="C608" i="24"/>
  <c r="A609" i="24"/>
  <c r="A610" i="29" l="1"/>
  <c r="C609" i="29"/>
  <c r="A611" i="28"/>
  <c r="B611" i="28" s="1"/>
  <c r="C610" i="28"/>
  <c r="B609" i="24"/>
  <c r="C609" i="24"/>
  <c r="A610" i="24"/>
  <c r="A611" i="29" l="1"/>
  <c r="C610" i="29"/>
  <c r="A612" i="28"/>
  <c r="B612" i="28" s="1"/>
  <c r="C611" i="28"/>
  <c r="B610" i="24"/>
  <c r="C610" i="24"/>
  <c r="A611" i="24"/>
  <c r="A612" i="29" l="1"/>
  <c r="C611" i="29"/>
  <c r="A613" i="28"/>
  <c r="B613" i="28" s="1"/>
  <c r="C612" i="28"/>
  <c r="B611" i="24"/>
  <c r="C611" i="24"/>
  <c r="A612" i="24"/>
  <c r="A613" i="29" l="1"/>
  <c r="C612" i="29"/>
  <c r="A614" i="28"/>
  <c r="B614" i="28" s="1"/>
  <c r="C613" i="28"/>
  <c r="B612" i="24"/>
  <c r="C612" i="24"/>
  <c r="A613" i="24"/>
  <c r="A614" i="29" l="1"/>
  <c r="C613" i="29"/>
  <c r="A615" i="28"/>
  <c r="B615" i="28" s="1"/>
  <c r="C614" i="28"/>
  <c r="B613" i="24"/>
  <c r="C613" i="24"/>
  <c r="A614" i="24"/>
  <c r="A615" i="29" l="1"/>
  <c r="C614" i="29"/>
  <c r="A616" i="28"/>
  <c r="B616" i="28" s="1"/>
  <c r="C615" i="28"/>
  <c r="B614" i="24"/>
  <c r="C614" i="24"/>
  <c r="A615" i="24"/>
  <c r="A616" i="29" l="1"/>
  <c r="C615" i="29"/>
  <c r="A617" i="28"/>
  <c r="B617" i="28" s="1"/>
  <c r="C616" i="28"/>
  <c r="B615" i="24"/>
  <c r="C615" i="24"/>
  <c r="A616" i="24"/>
  <c r="A617" i="29" l="1"/>
  <c r="C616" i="29"/>
  <c r="A618" i="28"/>
  <c r="B618" i="28" s="1"/>
  <c r="C617" i="28"/>
  <c r="B616" i="24"/>
  <c r="C616" i="24"/>
  <c r="A617" i="24"/>
  <c r="A618" i="29" l="1"/>
  <c r="C617" i="29"/>
  <c r="A619" i="28"/>
  <c r="B619" i="28" s="1"/>
  <c r="C618" i="28"/>
  <c r="B617" i="24"/>
  <c r="C617" i="24"/>
  <c r="A618" i="24"/>
  <c r="A619" i="29" l="1"/>
  <c r="C618" i="29"/>
  <c r="A620" i="28"/>
  <c r="B620" i="28" s="1"/>
  <c r="C619" i="28"/>
  <c r="B618" i="24"/>
  <c r="C618" i="24"/>
  <c r="A619" i="24"/>
  <c r="A620" i="29" l="1"/>
  <c r="C619" i="29"/>
  <c r="A621" i="28"/>
  <c r="B621" i="28" s="1"/>
  <c r="C620" i="28"/>
  <c r="B619" i="24"/>
  <c r="C619" i="24"/>
  <c r="A620" i="24"/>
  <c r="A621" i="29" l="1"/>
  <c r="C620" i="29"/>
  <c r="A622" i="28"/>
  <c r="B622" i="28" s="1"/>
  <c r="C621" i="28"/>
  <c r="B620" i="24"/>
  <c r="C620" i="24"/>
  <c r="A621" i="24"/>
  <c r="A622" i="29" l="1"/>
  <c r="C621" i="29"/>
  <c r="A623" i="28"/>
  <c r="B623" i="28" s="1"/>
  <c r="C622" i="28"/>
  <c r="B621" i="24"/>
  <c r="C621" i="24"/>
  <c r="A622" i="24"/>
  <c r="A623" i="29" l="1"/>
  <c r="C622" i="29"/>
  <c r="A624" i="28"/>
  <c r="B624" i="28" s="1"/>
  <c r="C623" i="28"/>
  <c r="B622" i="24"/>
  <c r="C622" i="24"/>
  <c r="A623" i="24"/>
  <c r="A624" i="29" l="1"/>
  <c r="C623" i="29"/>
  <c r="A625" i="28"/>
  <c r="B625" i="28" s="1"/>
  <c r="C624" i="28"/>
  <c r="B623" i="24"/>
  <c r="C623" i="24"/>
  <c r="A624" i="24"/>
  <c r="A625" i="29" l="1"/>
  <c r="C624" i="29"/>
  <c r="A626" i="28"/>
  <c r="B626" i="28" s="1"/>
  <c r="C625" i="28"/>
  <c r="B624" i="24"/>
  <c r="C624" i="24"/>
  <c r="A625" i="24"/>
  <c r="A626" i="29" l="1"/>
  <c r="C625" i="29"/>
  <c r="A627" i="28"/>
  <c r="B627" i="28" s="1"/>
  <c r="C626" i="28"/>
  <c r="B625" i="24"/>
  <c r="C625" i="24"/>
  <c r="A626" i="24"/>
  <c r="A627" i="29" l="1"/>
  <c r="C626" i="29"/>
  <c r="A628" i="28"/>
  <c r="B628" i="28" s="1"/>
  <c r="C627" i="28"/>
  <c r="B626" i="24"/>
  <c r="C626" i="24"/>
  <c r="A627" i="24"/>
  <c r="A628" i="29" l="1"/>
  <c r="C627" i="29"/>
  <c r="A629" i="28"/>
  <c r="B629" i="28" s="1"/>
  <c r="C628" i="28"/>
  <c r="B627" i="24"/>
  <c r="C627" i="24"/>
  <c r="A628" i="24"/>
  <c r="A629" i="29" l="1"/>
  <c r="C628" i="29"/>
  <c r="A630" i="28"/>
  <c r="B630" i="28" s="1"/>
  <c r="C629" i="28"/>
  <c r="B628" i="24"/>
  <c r="C628" i="24"/>
  <c r="A629" i="24"/>
  <c r="A630" i="29" l="1"/>
  <c r="C629" i="29"/>
  <c r="A631" i="28"/>
  <c r="B631" i="28" s="1"/>
  <c r="C630" i="28"/>
  <c r="B629" i="24"/>
  <c r="C629" i="24"/>
  <c r="A630" i="24"/>
  <c r="A631" i="29" l="1"/>
  <c r="C630" i="29"/>
  <c r="A632" i="28"/>
  <c r="B632" i="28" s="1"/>
  <c r="C631" i="28"/>
  <c r="B630" i="24"/>
  <c r="C630" i="24"/>
  <c r="A631" i="24"/>
  <c r="A632" i="29" l="1"/>
  <c r="C631" i="29"/>
  <c r="A633" i="28"/>
  <c r="B633" i="28" s="1"/>
  <c r="C632" i="28"/>
  <c r="B631" i="24"/>
  <c r="C631" i="24"/>
  <c r="A632" i="24"/>
  <c r="A633" i="29" l="1"/>
  <c r="C632" i="29"/>
  <c r="A634" i="28"/>
  <c r="B634" i="28" s="1"/>
  <c r="C633" i="28"/>
  <c r="B632" i="24"/>
  <c r="C632" i="24"/>
  <c r="A633" i="24"/>
  <c r="A634" i="29" l="1"/>
  <c r="C633" i="29"/>
  <c r="A635" i="28"/>
  <c r="B635" i="28" s="1"/>
  <c r="C634" i="28"/>
  <c r="B633" i="24"/>
  <c r="C633" i="24"/>
  <c r="A634" i="24"/>
  <c r="A635" i="29" l="1"/>
  <c r="C634" i="29"/>
  <c r="A636" i="28"/>
  <c r="B636" i="28" s="1"/>
  <c r="C635" i="28"/>
  <c r="B634" i="24"/>
  <c r="C634" i="24"/>
  <c r="A635" i="24"/>
  <c r="A636" i="29" l="1"/>
  <c r="C635" i="29"/>
  <c r="A637" i="28"/>
  <c r="B637" i="28" s="1"/>
  <c r="C636" i="28"/>
  <c r="B635" i="24"/>
  <c r="C635" i="24"/>
  <c r="A636" i="24"/>
  <c r="A637" i="29" l="1"/>
  <c r="C636" i="29"/>
  <c r="A638" i="28"/>
  <c r="B638" i="28" s="1"/>
  <c r="C637" i="28"/>
  <c r="B636" i="24"/>
  <c r="C636" i="24"/>
  <c r="A637" i="24"/>
  <c r="A638" i="29" l="1"/>
  <c r="C637" i="29"/>
  <c r="A639" i="28"/>
  <c r="B639" i="28" s="1"/>
  <c r="C638" i="28"/>
  <c r="B637" i="24"/>
  <c r="C637" i="24"/>
  <c r="A638" i="24"/>
  <c r="A639" i="29" l="1"/>
  <c r="C638" i="29"/>
  <c r="A640" i="28"/>
  <c r="B640" i="28" s="1"/>
  <c r="C639" i="28"/>
  <c r="B638" i="24"/>
  <c r="C638" i="24"/>
  <c r="A639" i="24"/>
  <c r="A640" i="29" l="1"/>
  <c r="C639" i="29"/>
  <c r="A641" i="28"/>
  <c r="B641" i="28" s="1"/>
  <c r="C640" i="28"/>
  <c r="B639" i="24"/>
  <c r="C639" i="24"/>
  <c r="A640" i="24"/>
  <c r="A641" i="29" l="1"/>
  <c r="C640" i="29"/>
  <c r="A642" i="28"/>
  <c r="B642" i="28" s="1"/>
  <c r="C641" i="28"/>
  <c r="B640" i="24"/>
  <c r="C640" i="24"/>
  <c r="A641" i="24"/>
  <c r="A642" i="29" l="1"/>
  <c r="C641" i="29"/>
  <c r="A643" i="28"/>
  <c r="B643" i="28" s="1"/>
  <c r="C642" i="28"/>
  <c r="B641" i="24"/>
  <c r="C641" i="24"/>
  <c r="A642" i="24"/>
  <c r="A643" i="29" l="1"/>
  <c r="C642" i="29"/>
  <c r="A644" i="28"/>
  <c r="B644" i="28" s="1"/>
  <c r="C643" i="28"/>
  <c r="B642" i="24"/>
  <c r="C642" i="24"/>
  <c r="A643" i="24"/>
  <c r="A644" i="29" l="1"/>
  <c r="C643" i="29"/>
  <c r="A645" i="28"/>
  <c r="B645" i="28" s="1"/>
  <c r="C644" i="28"/>
  <c r="B643" i="24"/>
  <c r="C643" i="24"/>
  <c r="A644" i="24"/>
  <c r="A645" i="29" l="1"/>
  <c r="C644" i="29"/>
  <c r="A646" i="28"/>
  <c r="B646" i="28" s="1"/>
  <c r="C645" i="28"/>
  <c r="B644" i="24"/>
  <c r="C644" i="24"/>
  <c r="A645" i="24"/>
  <c r="A646" i="29" l="1"/>
  <c r="C645" i="29"/>
  <c r="A647" i="28"/>
  <c r="B647" i="28" s="1"/>
  <c r="C646" i="28"/>
  <c r="B645" i="24"/>
  <c r="C645" i="24"/>
  <c r="A646" i="24"/>
  <c r="A647" i="29" l="1"/>
  <c r="C646" i="29"/>
  <c r="A648" i="28"/>
  <c r="B648" i="28" s="1"/>
  <c r="C647" i="28"/>
  <c r="B646" i="24"/>
  <c r="C646" i="24"/>
  <c r="A647" i="24"/>
  <c r="A648" i="29" l="1"/>
  <c r="C647" i="29"/>
  <c r="A649" i="28"/>
  <c r="B649" i="28" s="1"/>
  <c r="C648" i="28"/>
  <c r="B647" i="24"/>
  <c r="C647" i="24"/>
  <c r="A648" i="24"/>
  <c r="A649" i="29" l="1"/>
  <c r="C648" i="29"/>
  <c r="A650" i="28"/>
  <c r="B650" i="28" s="1"/>
  <c r="C649" i="28"/>
  <c r="B648" i="24"/>
  <c r="C648" i="24"/>
  <c r="A649" i="24"/>
  <c r="A650" i="29" l="1"/>
  <c r="C649" i="29"/>
  <c r="A651" i="28"/>
  <c r="B651" i="28" s="1"/>
  <c r="C650" i="28"/>
  <c r="B649" i="24"/>
  <c r="C649" i="24"/>
  <c r="A650" i="24"/>
  <c r="A651" i="29" l="1"/>
  <c r="C650" i="29"/>
  <c r="A652" i="28"/>
  <c r="B652" i="28" s="1"/>
  <c r="C651" i="28"/>
  <c r="B650" i="24"/>
  <c r="C650" i="24"/>
  <c r="A651" i="24"/>
  <c r="A652" i="29" l="1"/>
  <c r="C651" i="29"/>
  <c r="A653" i="28"/>
  <c r="B653" i="28" s="1"/>
  <c r="C652" i="28"/>
  <c r="B651" i="24"/>
  <c r="C651" i="24"/>
  <c r="A652" i="24"/>
  <c r="A653" i="29" l="1"/>
  <c r="C652" i="29"/>
  <c r="A654" i="28"/>
  <c r="B654" i="28" s="1"/>
  <c r="C653" i="28"/>
  <c r="B652" i="24"/>
  <c r="C652" i="24"/>
  <c r="A653" i="24"/>
  <c r="A654" i="29" l="1"/>
  <c r="C653" i="29"/>
  <c r="A655" i="28"/>
  <c r="B655" i="28" s="1"/>
  <c r="C654" i="28"/>
  <c r="B653" i="24"/>
  <c r="C653" i="24"/>
  <c r="A654" i="24"/>
  <c r="A655" i="29" l="1"/>
  <c r="C654" i="29"/>
  <c r="A656" i="28"/>
  <c r="B656" i="28" s="1"/>
  <c r="C655" i="28"/>
  <c r="B654" i="24"/>
  <c r="C654" i="24"/>
  <c r="A655" i="24"/>
  <c r="A656" i="29" l="1"/>
  <c r="C655" i="29"/>
  <c r="A657" i="28"/>
  <c r="B657" i="28" s="1"/>
  <c r="C656" i="28"/>
  <c r="B655" i="24"/>
  <c r="C655" i="24"/>
  <c r="A656" i="24"/>
  <c r="A657" i="29" l="1"/>
  <c r="C656" i="29"/>
  <c r="A658" i="28"/>
  <c r="B658" i="28" s="1"/>
  <c r="C657" i="28"/>
  <c r="B656" i="24"/>
  <c r="C656" i="24" s="1"/>
  <c r="A657" i="24"/>
  <c r="A658" i="29" l="1"/>
  <c r="C657" i="29"/>
  <c r="A659" i="28"/>
  <c r="B659" i="28" s="1"/>
  <c r="C658" i="28"/>
  <c r="B657" i="24"/>
  <c r="C657" i="24" s="1"/>
  <c r="A658" i="24"/>
  <c r="A659" i="29" l="1"/>
  <c r="C658" i="29"/>
  <c r="A660" i="28"/>
  <c r="B660" i="28" s="1"/>
  <c r="C659" i="28"/>
  <c r="B658" i="24"/>
  <c r="C658" i="24"/>
  <c r="A659" i="24"/>
  <c r="A660" i="29" l="1"/>
  <c r="C659" i="29"/>
  <c r="A661" i="28"/>
  <c r="B661" i="28" s="1"/>
  <c r="C660" i="28"/>
  <c r="B659" i="24"/>
  <c r="C659" i="24"/>
  <c r="A660" i="24"/>
  <c r="A661" i="29" l="1"/>
  <c r="C660" i="29"/>
  <c r="A662" i="28"/>
  <c r="B662" i="28" s="1"/>
  <c r="C661" i="28"/>
  <c r="B660" i="24"/>
  <c r="C660" i="24"/>
  <c r="A661" i="24"/>
  <c r="A662" i="29" l="1"/>
  <c r="C661" i="29"/>
  <c r="C662" i="28"/>
  <c r="A663" i="28"/>
  <c r="B663" i="28" s="1"/>
  <c r="B661" i="24"/>
  <c r="C661" i="24"/>
  <c r="A662" i="24"/>
  <c r="A663" i="29" l="1"/>
  <c r="C662" i="29"/>
  <c r="A664" i="28"/>
  <c r="B664" i="28" s="1"/>
  <c r="C663" i="28"/>
  <c r="B662" i="24"/>
  <c r="C662" i="24"/>
  <c r="A663" i="24"/>
  <c r="A664" i="29" l="1"/>
  <c r="C663" i="29"/>
  <c r="A665" i="28"/>
  <c r="B665" i="28" s="1"/>
  <c r="C664" i="28"/>
  <c r="B663" i="24"/>
  <c r="C663" i="24"/>
  <c r="A664" i="24"/>
  <c r="A665" i="29" l="1"/>
  <c r="C664" i="29"/>
  <c r="A666" i="28"/>
  <c r="B666" i="28" s="1"/>
  <c r="C665" i="28"/>
  <c r="B664" i="24"/>
  <c r="C664" i="24"/>
  <c r="A665" i="24"/>
  <c r="A666" i="29" l="1"/>
  <c r="C665" i="29"/>
  <c r="C666" i="28"/>
  <c r="A667" i="28"/>
  <c r="B667" i="28" s="1"/>
  <c r="B665" i="24"/>
  <c r="C665" i="24"/>
  <c r="A666" i="24"/>
  <c r="A667" i="29" l="1"/>
  <c r="C666" i="29"/>
  <c r="A668" i="28"/>
  <c r="B668" i="28" s="1"/>
  <c r="C667" i="28"/>
  <c r="B666" i="24"/>
  <c r="C666" i="24"/>
  <c r="A667" i="24"/>
  <c r="A668" i="29" l="1"/>
  <c r="C667" i="29"/>
  <c r="A669" i="28"/>
  <c r="B669" i="28" s="1"/>
  <c r="C668" i="28"/>
  <c r="B667" i="24"/>
  <c r="C667" i="24"/>
  <c r="A668" i="24"/>
  <c r="A669" i="29" l="1"/>
  <c r="C668" i="29"/>
  <c r="A670" i="28"/>
  <c r="B670" i="28" s="1"/>
  <c r="C669" i="28"/>
  <c r="B668" i="24"/>
  <c r="C668" i="24"/>
  <c r="A669" i="24"/>
  <c r="A670" i="29" l="1"/>
  <c r="C669" i="29"/>
  <c r="C670" i="28"/>
  <c r="A671" i="28"/>
  <c r="B671" i="28" s="1"/>
  <c r="B669" i="24"/>
  <c r="C669" i="24"/>
  <c r="A670" i="24"/>
  <c r="A671" i="29" l="1"/>
  <c r="C670" i="29"/>
  <c r="A672" i="28"/>
  <c r="B672" i="28" s="1"/>
  <c r="C671" i="28"/>
  <c r="B670" i="24"/>
  <c r="C670" i="24"/>
  <c r="A671" i="24"/>
  <c r="A672" i="29" l="1"/>
  <c r="C671" i="29"/>
  <c r="C672" i="28"/>
  <c r="A673" i="28"/>
  <c r="B673" i="28" s="1"/>
  <c r="B671" i="24"/>
  <c r="C671" i="24"/>
  <c r="A672" i="24"/>
  <c r="A673" i="29" l="1"/>
  <c r="C672" i="29"/>
  <c r="A674" i="28"/>
  <c r="B674" i="28" s="1"/>
  <c r="C673" i="28"/>
  <c r="B672" i="24"/>
  <c r="C672" i="24"/>
  <c r="A673" i="24"/>
  <c r="A674" i="29" l="1"/>
  <c r="C673" i="29"/>
  <c r="A675" i="28"/>
  <c r="B675" i="28" s="1"/>
  <c r="C674" i="28"/>
  <c r="B673" i="24"/>
  <c r="C673" i="24"/>
  <c r="A674" i="24"/>
  <c r="A675" i="29" l="1"/>
  <c r="C674" i="29"/>
  <c r="A676" i="28"/>
  <c r="B676" i="28" s="1"/>
  <c r="C675" i="28"/>
  <c r="B674" i="24"/>
  <c r="C674" i="24"/>
  <c r="A675" i="24"/>
  <c r="A676" i="29" l="1"/>
  <c r="C675" i="29"/>
  <c r="A677" i="28"/>
  <c r="B677" i="28" s="1"/>
  <c r="C676" i="28"/>
  <c r="B675" i="24"/>
  <c r="C675" i="24"/>
  <c r="A676" i="24"/>
  <c r="A677" i="29" l="1"/>
  <c r="C676" i="29"/>
  <c r="A678" i="28"/>
  <c r="B678" i="28" s="1"/>
  <c r="C677" i="28"/>
  <c r="B676" i="24"/>
  <c r="C676" i="24"/>
  <c r="A677" i="24"/>
  <c r="A678" i="29" l="1"/>
  <c r="C677" i="29"/>
  <c r="A679" i="28"/>
  <c r="B679" i="28" s="1"/>
  <c r="C678" i="28"/>
  <c r="B677" i="24"/>
  <c r="C677" i="24"/>
  <c r="A678" i="24"/>
  <c r="A679" i="29" l="1"/>
  <c r="C678" i="29"/>
  <c r="A680" i="28"/>
  <c r="B680" i="28" s="1"/>
  <c r="C679" i="28"/>
  <c r="B678" i="24"/>
  <c r="C678" i="24"/>
  <c r="A679" i="24"/>
  <c r="A680" i="29" l="1"/>
  <c r="C679" i="29"/>
  <c r="A681" i="28"/>
  <c r="B681" i="28" s="1"/>
  <c r="C680" i="28"/>
  <c r="B679" i="24"/>
  <c r="C679" i="24"/>
  <c r="A680" i="24"/>
  <c r="A681" i="29" l="1"/>
  <c r="C680" i="29"/>
  <c r="A682" i="28"/>
  <c r="B682" i="28" s="1"/>
  <c r="C681" i="28"/>
  <c r="B680" i="24"/>
  <c r="C680" i="24"/>
  <c r="A681" i="24"/>
  <c r="A682" i="29" l="1"/>
  <c r="C681" i="29"/>
  <c r="A683" i="28"/>
  <c r="B683" i="28" s="1"/>
  <c r="C682" i="28"/>
  <c r="B681" i="24"/>
  <c r="C681" i="24"/>
  <c r="A682" i="24"/>
  <c r="A683" i="29" l="1"/>
  <c r="C682" i="29"/>
  <c r="A684" i="28"/>
  <c r="B684" i="28" s="1"/>
  <c r="C683" i="28"/>
  <c r="B682" i="24"/>
  <c r="C682" i="24"/>
  <c r="A683" i="24"/>
  <c r="A684" i="29" l="1"/>
  <c r="C683" i="29"/>
  <c r="C684" i="28"/>
  <c r="A685" i="28"/>
  <c r="B685" i="28" s="1"/>
  <c r="B683" i="24"/>
  <c r="C683" i="24"/>
  <c r="A684" i="24"/>
  <c r="A685" i="29" l="1"/>
  <c r="C684" i="29"/>
  <c r="A686" i="28"/>
  <c r="B686" i="28" s="1"/>
  <c r="C685" i="28"/>
  <c r="B684" i="24"/>
  <c r="C684" i="24"/>
  <c r="A685" i="24"/>
  <c r="A686" i="29" l="1"/>
  <c r="C685" i="29"/>
  <c r="A687" i="28"/>
  <c r="B687" i="28" s="1"/>
  <c r="C686" i="28"/>
  <c r="B685" i="24"/>
  <c r="C685" i="24"/>
  <c r="A686" i="24"/>
  <c r="A687" i="29" l="1"/>
  <c r="C686" i="29"/>
  <c r="A688" i="28"/>
  <c r="B688" i="28" s="1"/>
  <c r="C687" i="28"/>
  <c r="B686" i="24"/>
  <c r="C686" i="24"/>
  <c r="A687" i="24"/>
  <c r="A688" i="29" l="1"/>
  <c r="C687" i="29"/>
  <c r="A689" i="28"/>
  <c r="B689" i="28" s="1"/>
  <c r="C688" i="28"/>
  <c r="B687" i="24"/>
  <c r="C687" i="24"/>
  <c r="A688" i="24"/>
  <c r="A689" i="29" l="1"/>
  <c r="C688" i="29"/>
  <c r="A690" i="28"/>
  <c r="B690" i="28" s="1"/>
  <c r="C689" i="28"/>
  <c r="B688" i="24"/>
  <c r="C688" i="24"/>
  <c r="A689" i="24"/>
  <c r="A690" i="29" l="1"/>
  <c r="C689" i="29"/>
  <c r="A691" i="28"/>
  <c r="B691" i="28" s="1"/>
  <c r="C690" i="28"/>
  <c r="B689" i="24"/>
  <c r="C689" i="24"/>
  <c r="A690" i="24"/>
  <c r="A691" i="29" l="1"/>
  <c r="C690" i="29"/>
  <c r="A692" i="28"/>
  <c r="B692" i="28" s="1"/>
  <c r="C691" i="28"/>
  <c r="B690" i="24"/>
  <c r="C690" i="24"/>
  <c r="A691" i="24"/>
  <c r="A692" i="29" l="1"/>
  <c r="C691" i="29"/>
  <c r="A693" i="28"/>
  <c r="B693" i="28" s="1"/>
  <c r="C692" i="28"/>
  <c r="B691" i="24"/>
  <c r="C691" i="24"/>
  <c r="A692" i="24"/>
  <c r="A693" i="29" l="1"/>
  <c r="C692" i="29"/>
  <c r="A694" i="28"/>
  <c r="B694" i="28" s="1"/>
  <c r="C693" i="28"/>
  <c r="B692" i="24"/>
  <c r="C692" i="24"/>
  <c r="A693" i="24"/>
  <c r="A694" i="29" l="1"/>
  <c r="C693" i="29"/>
  <c r="A695" i="28"/>
  <c r="B695" i="28" s="1"/>
  <c r="C694" i="28"/>
  <c r="B693" i="24"/>
  <c r="C693" i="24"/>
  <c r="A694" i="24"/>
  <c r="A695" i="29" l="1"/>
  <c r="C694" i="29"/>
  <c r="A696" i="28"/>
  <c r="B696" i="28" s="1"/>
  <c r="C695" i="28"/>
  <c r="B694" i="24"/>
  <c r="C694" i="24" s="1"/>
  <c r="A695" i="24"/>
  <c r="A696" i="29" l="1"/>
  <c r="C695" i="29"/>
  <c r="C696" i="28"/>
  <c r="A697" i="28"/>
  <c r="B697" i="28" s="1"/>
  <c r="B695" i="24"/>
  <c r="C695" i="24"/>
  <c r="A696" i="24"/>
  <c r="A697" i="29" l="1"/>
  <c r="C696" i="29"/>
  <c r="A698" i="28"/>
  <c r="B698" i="28" s="1"/>
  <c r="C697" i="28"/>
  <c r="B696" i="24"/>
  <c r="C696" i="24"/>
  <c r="A697" i="24"/>
  <c r="A698" i="29" l="1"/>
  <c r="C697" i="29"/>
  <c r="C698" i="28"/>
  <c r="A699" i="28"/>
  <c r="B699" i="28" s="1"/>
  <c r="B697" i="24"/>
  <c r="C697" i="24"/>
  <c r="A698" i="24"/>
  <c r="A699" i="29" l="1"/>
  <c r="C698" i="29"/>
  <c r="A700" i="28"/>
  <c r="B700" i="28" s="1"/>
  <c r="C699" i="28"/>
  <c r="B698" i="24"/>
  <c r="C698" i="24"/>
  <c r="A699" i="24"/>
  <c r="A700" i="29" l="1"/>
  <c r="C699" i="29"/>
  <c r="C700" i="28"/>
  <c r="A701" i="28"/>
  <c r="B701" i="28" s="1"/>
  <c r="B699" i="24"/>
  <c r="C699" i="24"/>
  <c r="A700" i="24"/>
  <c r="A701" i="29" l="1"/>
  <c r="C700" i="29"/>
  <c r="A702" i="28"/>
  <c r="B702" i="28" s="1"/>
  <c r="C701" i="28"/>
  <c r="B700" i="24"/>
  <c r="C700" i="24"/>
  <c r="A701" i="24"/>
  <c r="A702" i="29" l="1"/>
  <c r="C701" i="29"/>
  <c r="A703" i="28"/>
  <c r="B703" i="28" s="1"/>
  <c r="C702" i="28"/>
  <c r="B701" i="24"/>
  <c r="C701" i="24"/>
  <c r="A702" i="24"/>
  <c r="A703" i="29" l="1"/>
  <c r="C702" i="29"/>
  <c r="A704" i="28"/>
  <c r="B704" i="28" s="1"/>
  <c r="C703" i="28"/>
  <c r="B702" i="24"/>
  <c r="C702" i="24"/>
  <c r="A703" i="24"/>
  <c r="A704" i="29" l="1"/>
  <c r="C703" i="29"/>
  <c r="A705" i="28"/>
  <c r="B705" i="28" s="1"/>
  <c r="C704" i="28"/>
  <c r="B703" i="24"/>
  <c r="C703" i="24"/>
  <c r="A704" i="24"/>
  <c r="A705" i="29" l="1"/>
  <c r="C704" i="29"/>
  <c r="A706" i="28"/>
  <c r="B706" i="28" s="1"/>
  <c r="C705" i="28"/>
  <c r="B704" i="24"/>
  <c r="C704" i="24"/>
  <c r="A705" i="24"/>
  <c r="A706" i="29" l="1"/>
  <c r="C705" i="29"/>
  <c r="C706" i="28"/>
  <c r="A707" i="28"/>
  <c r="B707" i="28" s="1"/>
  <c r="B705" i="24"/>
  <c r="C705" i="24"/>
  <c r="A706" i="24"/>
  <c r="A707" i="29" l="1"/>
  <c r="C706" i="29"/>
  <c r="A708" i="28"/>
  <c r="B708" i="28" s="1"/>
  <c r="C707" i="28"/>
  <c r="B706" i="24"/>
  <c r="C706" i="24"/>
  <c r="A707" i="24"/>
  <c r="A708" i="29" l="1"/>
  <c r="C707" i="29"/>
  <c r="A709" i="28"/>
  <c r="B709" i="28" s="1"/>
  <c r="C708" i="28"/>
  <c r="B707" i="24"/>
  <c r="C707" i="24"/>
  <c r="A708" i="24"/>
  <c r="A709" i="29" l="1"/>
  <c r="C708" i="29"/>
  <c r="A710" i="28"/>
  <c r="B710" i="28" s="1"/>
  <c r="C709" i="28"/>
  <c r="B708" i="24"/>
  <c r="C708" i="24"/>
  <c r="A709" i="24"/>
  <c r="A710" i="29" l="1"/>
  <c r="C709" i="29"/>
  <c r="A711" i="28"/>
  <c r="B711" i="28" s="1"/>
  <c r="C710" i="28"/>
  <c r="B709" i="24"/>
  <c r="C709" i="24"/>
  <c r="A710" i="24"/>
  <c r="A711" i="29" l="1"/>
  <c r="C710" i="29"/>
  <c r="A712" i="28"/>
  <c r="B712" i="28" s="1"/>
  <c r="C711" i="28"/>
  <c r="B710" i="24"/>
  <c r="C710" i="24"/>
  <c r="A711" i="24"/>
  <c r="A712" i="29" l="1"/>
  <c r="C711" i="29"/>
  <c r="A713" i="28"/>
  <c r="B713" i="28" s="1"/>
  <c r="C712" i="28"/>
  <c r="B711" i="24"/>
  <c r="C711" i="24"/>
  <c r="A712" i="24"/>
  <c r="A713" i="29" l="1"/>
  <c r="C712" i="29"/>
  <c r="A714" i="28"/>
  <c r="B714" i="28" s="1"/>
  <c r="C713" i="28"/>
  <c r="B712" i="24"/>
  <c r="C712" i="24"/>
  <c r="A713" i="24"/>
  <c r="A714" i="29" l="1"/>
  <c r="C713" i="29"/>
  <c r="A715" i="28"/>
  <c r="B715" i="28" s="1"/>
  <c r="C714" i="28"/>
  <c r="B713" i="24"/>
  <c r="C713" i="24"/>
  <c r="A714" i="24"/>
  <c r="A715" i="29" l="1"/>
  <c r="C714" i="29"/>
  <c r="A716" i="28"/>
  <c r="B716" i="28" s="1"/>
  <c r="C715" i="28"/>
  <c r="B714" i="24"/>
  <c r="C714" i="24"/>
  <c r="A715" i="24"/>
  <c r="A716" i="29" l="1"/>
  <c r="C715" i="29"/>
  <c r="A717" i="28"/>
  <c r="B717" i="28" s="1"/>
  <c r="C716" i="28"/>
  <c r="B715" i="24"/>
  <c r="C715" i="24"/>
  <c r="A716" i="24"/>
  <c r="A717" i="29" l="1"/>
  <c r="C716" i="29"/>
  <c r="A718" i="28"/>
  <c r="B718" i="28" s="1"/>
  <c r="C717" i="28"/>
  <c r="B716" i="24"/>
  <c r="C716" i="24"/>
  <c r="A717" i="24"/>
  <c r="A718" i="29" l="1"/>
  <c r="C717" i="29"/>
  <c r="C718" i="28"/>
  <c r="A719" i="28"/>
  <c r="B719" i="28" s="1"/>
  <c r="B717" i="24"/>
  <c r="C717" i="24"/>
  <c r="A718" i="24"/>
  <c r="A719" i="29" l="1"/>
  <c r="C718" i="29"/>
  <c r="A720" i="28"/>
  <c r="B720" i="28" s="1"/>
  <c r="C719" i="28"/>
  <c r="B718" i="24"/>
  <c r="C718" i="24"/>
  <c r="A719" i="24"/>
  <c r="A720" i="29" l="1"/>
  <c r="C719" i="29"/>
  <c r="C720" i="28"/>
  <c r="A721" i="28"/>
  <c r="B721" i="28" s="1"/>
  <c r="B719" i="24"/>
  <c r="C719" i="24"/>
  <c r="A720" i="24"/>
  <c r="A721" i="29" l="1"/>
  <c r="C720" i="29"/>
  <c r="A722" i="28"/>
  <c r="B722" i="28" s="1"/>
  <c r="C721" i="28"/>
  <c r="B720" i="24"/>
  <c r="C720" i="24"/>
  <c r="A721" i="24"/>
  <c r="A722" i="29" l="1"/>
  <c r="C721" i="29"/>
  <c r="C722" i="28"/>
  <c r="A723" i="28"/>
  <c r="B723" i="28" s="1"/>
  <c r="B721" i="24"/>
  <c r="C721" i="24"/>
  <c r="A722" i="24"/>
  <c r="A723" i="29" l="1"/>
  <c r="C722" i="29"/>
  <c r="A724" i="28"/>
  <c r="B724" i="28" s="1"/>
  <c r="C723" i="28"/>
  <c r="B722" i="24"/>
  <c r="C722" i="24"/>
  <c r="A723" i="24"/>
  <c r="A724" i="29" l="1"/>
  <c r="C723" i="29"/>
  <c r="C724" i="28"/>
  <c r="A725" i="28"/>
  <c r="B725" i="28" s="1"/>
  <c r="B723" i="24"/>
  <c r="C723" i="24"/>
  <c r="A724" i="24"/>
  <c r="A725" i="29" l="1"/>
  <c r="C724" i="29"/>
  <c r="A726" i="28"/>
  <c r="B726" i="28" s="1"/>
  <c r="C725" i="28"/>
  <c r="B724" i="24"/>
  <c r="C724" i="24"/>
  <c r="A725" i="24"/>
  <c r="A726" i="29" l="1"/>
  <c r="C725" i="29"/>
  <c r="A727" i="28"/>
  <c r="B727" i="28" s="1"/>
  <c r="C726" i="28"/>
  <c r="B725" i="24"/>
  <c r="C725" i="24"/>
  <c r="A726" i="24"/>
  <c r="A727" i="29" l="1"/>
  <c r="C726" i="29"/>
  <c r="A728" i="28"/>
  <c r="B728" i="28" s="1"/>
  <c r="C727" i="28"/>
  <c r="B726" i="24"/>
  <c r="C726" i="24"/>
  <c r="A727" i="24"/>
  <c r="A728" i="29" l="1"/>
  <c r="C727" i="29"/>
  <c r="A729" i="28"/>
  <c r="B729" i="28" s="1"/>
  <c r="C728" i="28"/>
  <c r="B727" i="24"/>
  <c r="C727" i="24" s="1"/>
  <c r="A728" i="24"/>
  <c r="A729" i="29" l="1"/>
  <c r="C728" i="29"/>
  <c r="A730" i="28"/>
  <c r="B730" i="28" s="1"/>
  <c r="C729" i="28"/>
  <c r="B728" i="24"/>
  <c r="C728" i="24" s="1"/>
  <c r="A729" i="24"/>
  <c r="A730" i="29" l="1"/>
  <c r="C729" i="29"/>
  <c r="A731" i="28"/>
  <c r="B731" i="28" s="1"/>
  <c r="C730" i="28"/>
  <c r="B729" i="24"/>
  <c r="C729" i="24" s="1"/>
  <c r="A730" i="24"/>
  <c r="A731" i="29" l="1"/>
  <c r="C730" i="29"/>
  <c r="A732" i="28"/>
  <c r="B732" i="28" s="1"/>
  <c r="C731" i="28"/>
  <c r="B730" i="24"/>
  <c r="C730" i="24" s="1"/>
  <c r="A731" i="24"/>
  <c r="A732" i="29" l="1"/>
  <c r="C731" i="29"/>
  <c r="C732" i="28"/>
  <c r="A733" i="28"/>
  <c r="B733" i="28" s="1"/>
  <c r="B731" i="24"/>
  <c r="C731" i="24" s="1"/>
  <c r="A732" i="24"/>
  <c r="A733" i="29" l="1"/>
  <c r="C732" i="29"/>
  <c r="A734" i="28"/>
  <c r="B734" i="28" s="1"/>
  <c r="C733" i="28"/>
  <c r="B732" i="24"/>
  <c r="C732" i="24" s="1"/>
  <c r="A733" i="24"/>
  <c r="C733" i="29" l="1"/>
  <c r="A734" i="29"/>
  <c r="C734" i="28"/>
  <c r="A735" i="28"/>
  <c r="B735" i="28" s="1"/>
  <c r="B733" i="24"/>
  <c r="C733" i="24"/>
  <c r="A734" i="24"/>
  <c r="A735" i="29" l="1"/>
  <c r="C734" i="29"/>
  <c r="A736" i="28"/>
  <c r="B736" i="28" s="1"/>
  <c r="C735" i="28"/>
  <c r="B734" i="24"/>
  <c r="C734" i="24"/>
  <c r="A735" i="24"/>
  <c r="A736" i="29" l="1"/>
  <c r="C735" i="29"/>
  <c r="A737" i="28"/>
  <c r="B737" i="28" s="1"/>
  <c r="C736" i="28"/>
  <c r="B735" i="24"/>
  <c r="C735" i="24" s="1"/>
  <c r="A736" i="24"/>
  <c r="A737" i="29" l="1"/>
  <c r="C736" i="29"/>
  <c r="A738" i="28"/>
  <c r="B738" i="28" s="1"/>
  <c r="C737" i="28"/>
  <c r="B736" i="24"/>
  <c r="C736" i="24"/>
  <c r="A737" i="24"/>
  <c r="A738" i="29" l="1"/>
  <c r="C737" i="29"/>
  <c r="A739" i="28"/>
  <c r="B739" i="28" s="1"/>
  <c r="C738" i="28"/>
  <c r="B737" i="24"/>
  <c r="C737" i="24" s="1"/>
  <c r="A738" i="24"/>
  <c r="A739" i="29" l="1"/>
  <c r="C738" i="29"/>
  <c r="C739" i="28"/>
  <c r="A740" i="28"/>
  <c r="B740" i="28" s="1"/>
  <c r="B738" i="24"/>
  <c r="C738" i="24" s="1"/>
  <c r="A739" i="24"/>
  <c r="C739" i="29" l="1"/>
  <c r="A740" i="29"/>
  <c r="A741" i="28"/>
  <c r="B741" i="28" s="1"/>
  <c r="C740" i="28"/>
  <c r="B739" i="24"/>
  <c r="C739" i="24"/>
  <c r="A740" i="24"/>
  <c r="A741" i="29" l="1"/>
  <c r="C740" i="29"/>
  <c r="C741" i="28"/>
  <c r="A742" i="28"/>
  <c r="B742" i="28" s="1"/>
  <c r="B740" i="24"/>
  <c r="C740" i="24"/>
  <c r="A741" i="24"/>
  <c r="C741" i="29" l="1"/>
  <c r="A742" i="29"/>
  <c r="A743" i="28"/>
  <c r="B743" i="28" s="1"/>
  <c r="C742" i="28"/>
  <c r="B741" i="24"/>
  <c r="C741" i="24"/>
  <c r="A742" i="24"/>
  <c r="A743" i="29" l="1"/>
  <c r="C742" i="29"/>
  <c r="A744" i="28"/>
  <c r="B744" i="28" s="1"/>
  <c r="C743" i="28"/>
  <c r="B742" i="24"/>
  <c r="C742" i="24" s="1"/>
  <c r="A743" i="24"/>
  <c r="C743" i="29" l="1"/>
  <c r="A744" i="29"/>
  <c r="A745" i="28"/>
  <c r="B745" i="28" s="1"/>
  <c r="C744" i="28"/>
  <c r="B743" i="24"/>
  <c r="C743" i="24"/>
  <c r="A744" i="24"/>
  <c r="A745" i="29" l="1"/>
  <c r="C744" i="29"/>
  <c r="A746" i="28"/>
  <c r="B746" i="28" s="1"/>
  <c r="C745" i="28"/>
  <c r="B744" i="24"/>
  <c r="C744" i="24" s="1"/>
  <c r="A745" i="24"/>
  <c r="C745" i="29" l="1"/>
  <c r="A746" i="29"/>
  <c r="C746" i="28"/>
  <c r="A747" i="28"/>
  <c r="B747" i="28" s="1"/>
  <c r="B745" i="24"/>
  <c r="C745" i="24"/>
  <c r="A746" i="24"/>
  <c r="A747" i="29" l="1"/>
  <c r="C746" i="29"/>
  <c r="A748" i="28"/>
  <c r="B748" i="28" s="1"/>
  <c r="C747" i="28"/>
  <c r="B746" i="24"/>
  <c r="C746" i="24" s="1"/>
  <c r="A747" i="24"/>
  <c r="C747" i="29" l="1"/>
  <c r="A748" i="29"/>
  <c r="C748" i="28"/>
  <c r="A749" i="28"/>
  <c r="B749" i="28" s="1"/>
  <c r="B747" i="24"/>
  <c r="C747" i="24"/>
  <c r="A748" i="24"/>
  <c r="A749" i="29" l="1"/>
  <c r="C748" i="29"/>
  <c r="A750" i="28"/>
  <c r="B750" i="28" s="1"/>
  <c r="C749" i="28"/>
  <c r="B748" i="24"/>
  <c r="C748" i="24"/>
  <c r="A749" i="24"/>
  <c r="C749" i="29" l="1"/>
  <c r="A750" i="29"/>
  <c r="C750" i="28"/>
  <c r="A751" i="28"/>
  <c r="B751" i="28" s="1"/>
  <c r="B749" i="24"/>
  <c r="C749" i="24" s="1"/>
  <c r="A750" i="24"/>
  <c r="A751" i="29" l="1"/>
  <c r="C750" i="29"/>
  <c r="A752" i="28"/>
  <c r="B752" i="28" s="1"/>
  <c r="C751" i="28"/>
  <c r="B750" i="24"/>
  <c r="C750" i="24"/>
  <c r="A751" i="24"/>
  <c r="C751" i="29" l="1"/>
  <c r="A752" i="29"/>
  <c r="A753" i="28"/>
  <c r="B753" i="28" s="1"/>
  <c r="C752" i="28"/>
  <c r="B751" i="24"/>
  <c r="C751" i="24" s="1"/>
  <c r="A752" i="24"/>
  <c r="A753" i="29" l="1"/>
  <c r="C752" i="29"/>
  <c r="A754" i="28"/>
  <c r="B754" i="28" s="1"/>
  <c r="C753" i="28"/>
  <c r="B752" i="24"/>
  <c r="C752" i="24" s="1"/>
  <c r="A753" i="24"/>
  <c r="C753" i="29" l="1"/>
  <c r="A754" i="29"/>
  <c r="A755" i="28"/>
  <c r="B755" i="28" s="1"/>
  <c r="C754" i="28"/>
  <c r="B753" i="24"/>
  <c r="C753" i="24"/>
  <c r="A754" i="24"/>
  <c r="A755" i="29" l="1"/>
  <c r="C754" i="29"/>
  <c r="C755" i="28"/>
  <c r="A756" i="28"/>
  <c r="B756" i="28" s="1"/>
  <c r="B754" i="24"/>
  <c r="C754" i="24"/>
  <c r="A755" i="24"/>
  <c r="C755" i="29" l="1"/>
  <c r="A756" i="29"/>
  <c r="A757" i="28"/>
  <c r="B757" i="28" s="1"/>
  <c r="C756" i="28"/>
  <c r="B755" i="24"/>
  <c r="C755" i="24" s="1"/>
  <c r="A756" i="24"/>
  <c r="A757" i="29" l="1"/>
  <c r="C756" i="29"/>
  <c r="C757" i="28"/>
  <c r="A758" i="28"/>
  <c r="B758" i="28" s="1"/>
  <c r="B756" i="24"/>
  <c r="C756" i="24"/>
  <c r="A757" i="24"/>
  <c r="C757" i="29" l="1"/>
  <c r="A758" i="29"/>
  <c r="A759" i="28"/>
  <c r="B759" i="28" s="1"/>
  <c r="C758" i="28"/>
  <c r="B757" i="24"/>
  <c r="C757" i="24"/>
  <c r="A758" i="24"/>
  <c r="A759" i="29" l="1"/>
  <c r="C758" i="29"/>
  <c r="A760" i="28"/>
  <c r="B760" i="28" s="1"/>
  <c r="C759" i="28"/>
  <c r="B758" i="24"/>
  <c r="C758" i="24"/>
  <c r="A759" i="24"/>
  <c r="C759" i="29" l="1"/>
  <c r="A760" i="29"/>
  <c r="A761" i="28"/>
  <c r="B761" i="28" s="1"/>
  <c r="C760" i="28"/>
  <c r="B759" i="24"/>
  <c r="C759" i="24"/>
  <c r="A760" i="24"/>
  <c r="A761" i="29" l="1"/>
  <c r="C760" i="29"/>
  <c r="A762" i="28"/>
  <c r="B762" i="28" s="1"/>
  <c r="C761" i="28"/>
  <c r="B760" i="24"/>
  <c r="C760" i="24"/>
  <c r="A761" i="24"/>
  <c r="C761" i="29" l="1"/>
  <c r="A762" i="29"/>
  <c r="C762" i="28"/>
  <c r="A763" i="28"/>
  <c r="B763" i="28" s="1"/>
  <c r="B761" i="24"/>
  <c r="C761" i="24"/>
  <c r="A762" i="24"/>
  <c r="A763" i="29" l="1"/>
  <c r="C762" i="29"/>
  <c r="A764" i="28"/>
  <c r="B764" i="28" s="1"/>
  <c r="C763" i="28"/>
  <c r="B762" i="24"/>
  <c r="C762" i="24" s="1"/>
  <c r="A763" i="24"/>
  <c r="C763" i="29" l="1"/>
  <c r="A764" i="29"/>
  <c r="C764" i="28"/>
  <c r="A765" i="28"/>
  <c r="B765" i="28" s="1"/>
  <c r="B763" i="24"/>
  <c r="C763" i="24"/>
  <c r="A764" i="24"/>
  <c r="A765" i="29" l="1"/>
  <c r="C764" i="29"/>
  <c r="A766" i="28"/>
  <c r="B766" i="28" s="1"/>
  <c r="C765" i="28"/>
  <c r="B764" i="24"/>
  <c r="C764" i="24" s="1"/>
  <c r="A765" i="24"/>
  <c r="C765" i="29" l="1"/>
  <c r="A766" i="29"/>
  <c r="C766" i="28"/>
  <c r="A767" i="28"/>
  <c r="B767" i="28" s="1"/>
  <c r="B765" i="24"/>
  <c r="C765" i="24" s="1"/>
  <c r="A766" i="24"/>
  <c r="A767" i="29" l="1"/>
  <c r="C766" i="29"/>
  <c r="A768" i="28"/>
  <c r="B768" i="28" s="1"/>
  <c r="C767" i="28"/>
  <c r="B766" i="24"/>
  <c r="C766" i="24" s="1"/>
  <c r="A767" i="24"/>
  <c r="C767" i="29" l="1"/>
  <c r="A768" i="29"/>
  <c r="A769" i="28"/>
  <c r="B769" i="28" s="1"/>
  <c r="C768" i="28"/>
  <c r="B767" i="24"/>
  <c r="C767" i="24"/>
  <c r="A768" i="24"/>
  <c r="A769" i="29" l="1"/>
  <c r="C768" i="29"/>
  <c r="A770" i="28"/>
  <c r="B770" i="28" s="1"/>
  <c r="C769" i="28"/>
  <c r="B768" i="24"/>
  <c r="C768" i="24" s="1"/>
  <c r="A769" i="24"/>
  <c r="C769" i="29" l="1"/>
  <c r="A770" i="29"/>
  <c r="A771" i="28"/>
  <c r="B771" i="28" s="1"/>
  <c r="C770" i="28"/>
  <c r="B769" i="24"/>
  <c r="C769" i="24"/>
  <c r="A770" i="24"/>
  <c r="A771" i="29" l="1"/>
  <c r="C770" i="29"/>
  <c r="C771" i="28"/>
  <c r="A772" i="28"/>
  <c r="B772" i="28" s="1"/>
  <c r="B770" i="24"/>
  <c r="C770" i="24"/>
  <c r="A771" i="24"/>
  <c r="C771" i="29" l="1"/>
  <c r="A772" i="29"/>
  <c r="A773" i="28"/>
  <c r="B773" i="28" s="1"/>
  <c r="C772" i="28"/>
  <c r="B771" i="24"/>
  <c r="C771" i="24" s="1"/>
  <c r="A772" i="24"/>
  <c r="A773" i="29" l="1"/>
  <c r="C772" i="29"/>
  <c r="C773" i="28"/>
  <c r="A774" i="28"/>
  <c r="B774" i="28" s="1"/>
  <c r="B772" i="24"/>
  <c r="C772" i="24"/>
  <c r="A773" i="24"/>
  <c r="C773" i="29" l="1"/>
  <c r="A774" i="29"/>
  <c r="A775" i="28"/>
  <c r="B775" i="28" s="1"/>
  <c r="C774" i="28"/>
  <c r="B773" i="24"/>
  <c r="C773" i="24"/>
  <c r="A774" i="24"/>
  <c r="A775" i="29" l="1"/>
  <c r="C774" i="29"/>
  <c r="C775" i="28"/>
  <c r="A776" i="28"/>
  <c r="B776" i="28" s="1"/>
  <c r="B774" i="24"/>
  <c r="C774" i="24" s="1"/>
  <c r="A775" i="24"/>
  <c r="C775" i="29" l="1"/>
  <c r="A776" i="29"/>
  <c r="C776" i="28"/>
  <c r="A777" i="28"/>
  <c r="B777" i="28" s="1"/>
  <c r="B775" i="24"/>
  <c r="C775" i="24"/>
  <c r="A776" i="24"/>
  <c r="A777" i="29" l="1"/>
  <c r="C776" i="29"/>
  <c r="C777" i="28"/>
  <c r="A778" i="28"/>
  <c r="B778" i="28" s="1"/>
  <c r="B776" i="24"/>
  <c r="C776" i="24"/>
  <c r="A777" i="24"/>
  <c r="C777" i="29" l="1"/>
  <c r="A778" i="29"/>
  <c r="A779" i="28"/>
  <c r="B779" i="28" s="1"/>
  <c r="C778" i="28"/>
  <c r="B777" i="24"/>
  <c r="C777" i="24"/>
  <c r="A778" i="24"/>
  <c r="A779" i="29" l="1"/>
  <c r="C778" i="29"/>
  <c r="C779" i="28"/>
  <c r="A780" i="28"/>
  <c r="B780" i="28" s="1"/>
  <c r="B778" i="24"/>
  <c r="C778" i="24"/>
  <c r="A779" i="24"/>
  <c r="C779" i="29" l="1"/>
  <c r="A780" i="29"/>
  <c r="A781" i="28"/>
  <c r="B781" i="28" s="1"/>
  <c r="C780" i="28"/>
  <c r="B779" i="24"/>
  <c r="C779" i="24"/>
  <c r="A780" i="24"/>
  <c r="A781" i="29" l="1"/>
  <c r="C780" i="29"/>
  <c r="C781" i="28"/>
  <c r="A782" i="28"/>
  <c r="B782" i="28" s="1"/>
  <c r="B780" i="24"/>
  <c r="C780" i="24"/>
  <c r="A781" i="24"/>
  <c r="C781" i="29" l="1"/>
  <c r="A782" i="29"/>
  <c r="A783" i="28"/>
  <c r="B783" i="28" s="1"/>
  <c r="C782" i="28"/>
  <c r="B781" i="24"/>
  <c r="C781" i="24"/>
  <c r="A782" i="24"/>
  <c r="A783" i="29" l="1"/>
  <c r="C782" i="29"/>
  <c r="C783" i="28"/>
  <c r="A784" i="28"/>
  <c r="B784" i="28" s="1"/>
  <c r="B782" i="24"/>
  <c r="C782" i="24" s="1"/>
  <c r="A783" i="24"/>
  <c r="C783" i="29" l="1"/>
  <c r="A784" i="29"/>
  <c r="C784" i="28"/>
  <c r="A785" i="28"/>
  <c r="B785" i="28" s="1"/>
  <c r="B783" i="24"/>
  <c r="C783" i="24"/>
  <c r="A784" i="24"/>
  <c r="A785" i="29" l="1"/>
  <c r="C784" i="29"/>
  <c r="C785" i="28"/>
  <c r="A786" i="28"/>
  <c r="B786" i="28" s="1"/>
  <c r="B784" i="24"/>
  <c r="C784" i="24"/>
  <c r="A785" i="24"/>
  <c r="C785" i="29" l="1"/>
  <c r="A786" i="29"/>
  <c r="A787" i="28"/>
  <c r="B787" i="28" s="1"/>
  <c r="C786" i="28"/>
  <c r="B785" i="24"/>
  <c r="C785" i="24" s="1"/>
  <c r="A786" i="24"/>
  <c r="A787" i="29" l="1"/>
  <c r="C786" i="29"/>
  <c r="C787" i="28"/>
  <c r="A788" i="28"/>
  <c r="B788" i="28" s="1"/>
  <c r="B786" i="24"/>
  <c r="C786" i="24"/>
  <c r="A787" i="24"/>
  <c r="C787" i="29" l="1"/>
  <c r="A788" i="29"/>
  <c r="A789" i="28"/>
  <c r="B789" i="28" s="1"/>
  <c r="C788" i="28"/>
  <c r="B787" i="24"/>
  <c r="C787" i="24"/>
  <c r="A788" i="24"/>
  <c r="A789" i="29" l="1"/>
  <c r="C788" i="29"/>
  <c r="C789" i="28"/>
  <c r="A790" i="28"/>
  <c r="B790" i="28" s="1"/>
  <c r="B788" i="24"/>
  <c r="C788" i="24"/>
  <c r="A789" i="24"/>
  <c r="C789" i="29" l="1"/>
  <c r="A790" i="29"/>
  <c r="A791" i="28"/>
  <c r="B791" i="28" s="1"/>
  <c r="C790" i="28"/>
  <c r="B789" i="24"/>
  <c r="C789" i="24"/>
  <c r="A790" i="24"/>
  <c r="A791" i="29" l="1"/>
  <c r="C790" i="29"/>
  <c r="C791" i="28"/>
  <c r="A792" i="28"/>
  <c r="B792" i="28" s="1"/>
  <c r="B790" i="24"/>
  <c r="C790" i="24"/>
  <c r="A791" i="24"/>
  <c r="C791" i="29" l="1"/>
  <c r="A792" i="29"/>
  <c r="C792" i="28"/>
  <c r="A793" i="28"/>
  <c r="B793" i="28" s="1"/>
  <c r="B791" i="24"/>
  <c r="C791" i="24" s="1"/>
  <c r="A792" i="24"/>
  <c r="A793" i="29" l="1"/>
  <c r="C792" i="29"/>
  <c r="C793" i="28"/>
  <c r="A794" i="28"/>
  <c r="B794" i="28" s="1"/>
  <c r="B792" i="24"/>
  <c r="C792" i="24"/>
  <c r="A793" i="24"/>
  <c r="C793" i="29" l="1"/>
  <c r="A794" i="29"/>
  <c r="A795" i="28"/>
  <c r="B795" i="28" s="1"/>
  <c r="C794" i="28"/>
  <c r="B793" i="24"/>
  <c r="C793" i="24" s="1"/>
  <c r="A794" i="24"/>
  <c r="A795" i="29" l="1"/>
  <c r="C794" i="29"/>
  <c r="C795" i="28"/>
  <c r="A796" i="28"/>
  <c r="B796" i="28" s="1"/>
  <c r="B794" i="24"/>
  <c r="C794" i="24"/>
  <c r="A795" i="24"/>
  <c r="C795" i="29" l="1"/>
  <c r="A796" i="29"/>
  <c r="A797" i="28"/>
  <c r="B797" i="28" s="1"/>
  <c r="C796" i="28"/>
  <c r="B795" i="24"/>
  <c r="C795" i="24"/>
  <c r="A796" i="24"/>
  <c r="A797" i="29" l="1"/>
  <c r="C796" i="29"/>
  <c r="C797" i="28"/>
  <c r="A798" i="28"/>
  <c r="B798" i="28" s="1"/>
  <c r="B796" i="24"/>
  <c r="C796" i="24" s="1"/>
  <c r="A797" i="24"/>
  <c r="C797" i="29" l="1"/>
  <c r="A798" i="29"/>
  <c r="A799" i="28"/>
  <c r="B799" i="28" s="1"/>
  <c r="C798" i="28"/>
  <c r="B797" i="24"/>
  <c r="C797" i="24" s="1"/>
  <c r="A798" i="24"/>
  <c r="A799" i="29" l="1"/>
  <c r="C798" i="29"/>
  <c r="C799" i="28"/>
  <c r="A800" i="28"/>
  <c r="B800" i="28" s="1"/>
  <c r="B798" i="24"/>
  <c r="C798" i="24" s="1"/>
  <c r="A799" i="24"/>
  <c r="C799" i="29" l="1"/>
  <c r="A800" i="29"/>
  <c r="C800" i="28"/>
  <c r="A801" i="28"/>
  <c r="B801" i="28" s="1"/>
  <c r="B799" i="24"/>
  <c r="C799" i="24" s="1"/>
  <c r="A800" i="24"/>
  <c r="A801" i="29" l="1"/>
  <c r="C800" i="29"/>
  <c r="C801" i="28"/>
  <c r="A802" i="28"/>
  <c r="B802" i="28" s="1"/>
  <c r="B800" i="24"/>
  <c r="C800" i="24"/>
  <c r="A801" i="24"/>
  <c r="C801" i="29" l="1"/>
  <c r="A802" i="29"/>
  <c r="A803" i="28"/>
  <c r="B803" i="28" s="1"/>
  <c r="C802" i="28"/>
  <c r="B801" i="24"/>
  <c r="C801" i="24"/>
  <c r="A802" i="24"/>
  <c r="A803" i="29" l="1"/>
  <c r="C802" i="29"/>
  <c r="C803" i="28"/>
  <c r="A804" i="28"/>
  <c r="B804" i="28" s="1"/>
  <c r="B802" i="24"/>
  <c r="C802" i="24"/>
  <c r="A803" i="24"/>
  <c r="C803" i="29" l="1"/>
  <c r="A804" i="29"/>
  <c r="A805" i="28"/>
  <c r="B805" i="28" s="1"/>
  <c r="C804" i="28"/>
  <c r="B803" i="24"/>
  <c r="C803" i="24" s="1"/>
  <c r="A804" i="24"/>
  <c r="A805" i="29" l="1"/>
  <c r="C804" i="29"/>
  <c r="C805" i="28"/>
  <c r="A806" i="28"/>
  <c r="B806" i="28" s="1"/>
  <c r="B804" i="24"/>
  <c r="C804" i="24"/>
  <c r="A805" i="24"/>
  <c r="C805" i="29" l="1"/>
  <c r="A806" i="29"/>
  <c r="A807" i="28"/>
  <c r="B807" i="28" s="1"/>
  <c r="C806" i="28"/>
  <c r="B805" i="24"/>
  <c r="C805" i="24"/>
  <c r="A806" i="24"/>
  <c r="A807" i="29" l="1"/>
  <c r="C806" i="29"/>
  <c r="C807" i="28"/>
  <c r="A808" i="28"/>
  <c r="B808" i="28" s="1"/>
  <c r="B806" i="24"/>
  <c r="C806" i="24" s="1"/>
  <c r="A807" i="24"/>
  <c r="C807" i="29" l="1"/>
  <c r="A808" i="29"/>
  <c r="C808" i="28"/>
  <c r="A809" i="28"/>
  <c r="B809" i="28" s="1"/>
  <c r="B807" i="24"/>
  <c r="C807" i="24"/>
  <c r="A808" i="24"/>
  <c r="A809" i="29" l="1"/>
  <c r="C808" i="29"/>
  <c r="C809" i="28"/>
  <c r="A810" i="28"/>
  <c r="B810" i="28" s="1"/>
  <c r="B808" i="24"/>
  <c r="C808" i="24"/>
  <c r="A809" i="24"/>
  <c r="C809" i="29" l="1"/>
  <c r="A810" i="29"/>
  <c r="A811" i="28"/>
  <c r="B811" i="28" s="1"/>
  <c r="C810" i="28"/>
  <c r="B809" i="24"/>
  <c r="C809" i="24"/>
  <c r="A810" i="24"/>
  <c r="A811" i="29" l="1"/>
  <c r="C810" i="29"/>
  <c r="C811" i="28"/>
  <c r="A812" i="28"/>
  <c r="B812" i="28" s="1"/>
  <c r="B810" i="24"/>
  <c r="C810" i="24"/>
  <c r="A811" i="24"/>
  <c r="C811" i="29" l="1"/>
  <c r="A812" i="29"/>
  <c r="A813" i="28"/>
  <c r="B813" i="28" s="1"/>
  <c r="C812" i="28"/>
  <c r="B811" i="24"/>
  <c r="C811" i="24"/>
  <c r="A812" i="24"/>
  <c r="A813" i="29" l="1"/>
  <c r="C812" i="29"/>
  <c r="C813" i="28"/>
  <c r="A814" i="28"/>
  <c r="B814" i="28" s="1"/>
  <c r="B812" i="24"/>
  <c r="C812" i="24" s="1"/>
  <c r="A813" i="24"/>
  <c r="C813" i="29" l="1"/>
  <c r="A814" i="29"/>
  <c r="A815" i="28"/>
  <c r="B815" i="28" s="1"/>
  <c r="C814" i="28"/>
  <c r="B813" i="24"/>
  <c r="C813" i="24"/>
  <c r="A814" i="24"/>
  <c r="A815" i="29" l="1"/>
  <c r="C814" i="29"/>
  <c r="C815" i="28"/>
  <c r="A816" i="28"/>
  <c r="B816" i="28" s="1"/>
  <c r="B814" i="24"/>
  <c r="C814" i="24" s="1"/>
  <c r="A815" i="24"/>
  <c r="C815" i="29" l="1"/>
  <c r="A816" i="29"/>
  <c r="C816" i="28"/>
  <c r="A817" i="28"/>
  <c r="B817" i="28" s="1"/>
  <c r="B815" i="24"/>
  <c r="C815" i="24" s="1"/>
  <c r="A816" i="24"/>
  <c r="A817" i="29" l="1"/>
  <c r="C816" i="29"/>
  <c r="C817" i="28"/>
  <c r="A818" i="28"/>
  <c r="B818" i="28" s="1"/>
  <c r="B816" i="24"/>
  <c r="C816" i="24" s="1"/>
  <c r="A817" i="24"/>
  <c r="C817" i="29" l="1"/>
  <c r="A818" i="29"/>
  <c r="A819" i="28"/>
  <c r="B819" i="28" s="1"/>
  <c r="C818" i="28"/>
  <c r="B817" i="24"/>
  <c r="C817" i="24"/>
  <c r="A818" i="24"/>
  <c r="A819" i="29" l="1"/>
  <c r="C818" i="29"/>
  <c r="C819" i="28"/>
  <c r="A820" i="28"/>
  <c r="B820" i="28" s="1"/>
  <c r="B818" i="24"/>
  <c r="C818" i="24" s="1"/>
  <c r="A819" i="24"/>
  <c r="C819" i="29" l="1"/>
  <c r="A820" i="29"/>
  <c r="A821" i="28"/>
  <c r="B821" i="28" s="1"/>
  <c r="C820" i="28"/>
  <c r="B819" i="24"/>
  <c r="C819" i="24"/>
  <c r="A820" i="24"/>
  <c r="A821" i="29" l="1"/>
  <c r="C820" i="29"/>
  <c r="C821" i="28"/>
  <c r="A822" i="28"/>
  <c r="B822" i="28" s="1"/>
  <c r="B820" i="24"/>
  <c r="C820" i="24"/>
  <c r="A821" i="24"/>
  <c r="A822" i="29" l="1"/>
  <c r="C821" i="29"/>
  <c r="A823" i="28"/>
  <c r="B823" i="28" s="1"/>
  <c r="C822" i="28"/>
  <c r="B821" i="24"/>
  <c r="C821" i="24" s="1"/>
  <c r="A822" i="24"/>
  <c r="A823" i="29" l="1"/>
  <c r="C822" i="29"/>
  <c r="C823" i="28"/>
  <c r="A824" i="28"/>
  <c r="B824" i="28" s="1"/>
  <c r="B822" i="24"/>
  <c r="C822" i="24" s="1"/>
  <c r="A823" i="24"/>
  <c r="A824" i="29" l="1"/>
  <c r="C823" i="29"/>
  <c r="C824" i="28"/>
  <c r="A825" i="28"/>
  <c r="B825" i="28" s="1"/>
  <c r="B823" i="24"/>
  <c r="C823" i="24"/>
  <c r="A824" i="24"/>
  <c r="A825" i="29" l="1"/>
  <c r="C824" i="29"/>
  <c r="C825" i="28"/>
  <c r="A826" i="28"/>
  <c r="B826" i="28" s="1"/>
  <c r="B824" i="24"/>
  <c r="C824" i="24"/>
  <c r="A825" i="24"/>
  <c r="A826" i="29" l="1"/>
  <c r="C825" i="29"/>
  <c r="A827" i="28"/>
  <c r="B827" i="28" s="1"/>
  <c r="C826" i="28"/>
  <c r="B825" i="24"/>
  <c r="C825" i="24"/>
  <c r="A826" i="24"/>
  <c r="A827" i="29" l="1"/>
  <c r="C826" i="29"/>
  <c r="C827" i="28"/>
  <c r="A828" i="28"/>
  <c r="B828" i="28" s="1"/>
  <c r="B826" i="24"/>
  <c r="C826" i="24"/>
  <c r="A827" i="24"/>
  <c r="A828" i="29" l="1"/>
  <c r="C827" i="29"/>
  <c r="A829" i="28"/>
  <c r="B829" i="28" s="1"/>
  <c r="C828" i="28"/>
  <c r="B827" i="24"/>
  <c r="C827" i="24"/>
  <c r="A828" i="24"/>
  <c r="A829" i="29" l="1"/>
  <c r="C828" i="29"/>
  <c r="C829" i="28"/>
  <c r="A830" i="28"/>
  <c r="B830" i="28" s="1"/>
  <c r="B828" i="24"/>
  <c r="C828" i="24"/>
  <c r="A829" i="24"/>
  <c r="A830" i="29" l="1"/>
  <c r="C829" i="29"/>
  <c r="A831" i="28"/>
  <c r="B831" i="28" s="1"/>
  <c r="C830" i="28"/>
  <c r="B829" i="24"/>
  <c r="C829" i="24"/>
  <c r="A830" i="24"/>
  <c r="A831" i="29" l="1"/>
  <c r="C830" i="29"/>
  <c r="C831" i="28"/>
  <c r="A832" i="28"/>
  <c r="B832" i="28" s="1"/>
  <c r="B830" i="24"/>
  <c r="C830" i="24"/>
  <c r="A831" i="24"/>
  <c r="A832" i="29" l="1"/>
  <c r="C831" i="29"/>
  <c r="C832" i="28"/>
  <c r="A833" i="28"/>
  <c r="B833" i="28" s="1"/>
  <c r="B831" i="24"/>
  <c r="C831" i="24" s="1"/>
  <c r="A832" i="24"/>
  <c r="A833" i="29" l="1"/>
  <c r="C832" i="29"/>
  <c r="C833" i="28"/>
  <c r="A834" i="28"/>
  <c r="B834" i="28" s="1"/>
  <c r="B832" i="24"/>
  <c r="C832" i="24"/>
  <c r="A833" i="24"/>
  <c r="A834" i="29" l="1"/>
  <c r="C833" i="29"/>
  <c r="C834" i="28"/>
  <c r="A835" i="28"/>
  <c r="B835" i="28" s="1"/>
  <c r="B833" i="24"/>
  <c r="C833" i="24"/>
  <c r="A834" i="24"/>
  <c r="A835" i="29" l="1"/>
  <c r="C834" i="29"/>
  <c r="C835" i="28"/>
  <c r="A836" i="28"/>
  <c r="B836" i="28" s="1"/>
  <c r="B834" i="24"/>
  <c r="C834" i="24" s="1"/>
  <c r="A835" i="24"/>
  <c r="A836" i="29" l="1"/>
  <c r="C835" i="29"/>
  <c r="C836" i="28"/>
  <c r="A837" i="28"/>
  <c r="B837" i="28" s="1"/>
  <c r="B835" i="24"/>
  <c r="C835" i="24" s="1"/>
  <c r="A836" i="24"/>
  <c r="C836" i="29" l="1"/>
  <c r="A837" i="29"/>
  <c r="C837" i="28"/>
  <c r="A838" i="28"/>
  <c r="B838" i="28" s="1"/>
  <c r="B836" i="24"/>
  <c r="C836" i="24"/>
  <c r="A837" i="24"/>
  <c r="C837" i="29" l="1"/>
  <c r="A838" i="29"/>
  <c r="C838" i="28"/>
  <c r="A839" i="28"/>
  <c r="B839" i="28" s="1"/>
  <c r="B837" i="24"/>
  <c r="C837" i="24"/>
  <c r="A838" i="24"/>
  <c r="A839" i="29" l="1"/>
  <c r="C838" i="29"/>
  <c r="C839" i="28"/>
  <c r="A840" i="28"/>
  <c r="B840" i="28" s="1"/>
  <c r="B838" i="24"/>
  <c r="C838" i="24"/>
  <c r="A839" i="24"/>
  <c r="C839" i="29" l="1"/>
  <c r="A840" i="29"/>
  <c r="C840" i="28"/>
  <c r="A841" i="28"/>
  <c r="B841" i="28" s="1"/>
  <c r="B839" i="24"/>
  <c r="C839" i="24"/>
  <c r="A840" i="24"/>
  <c r="A841" i="29" l="1"/>
  <c r="C840" i="29"/>
  <c r="C841" i="28"/>
  <c r="A842" i="28"/>
  <c r="B842" i="28" s="1"/>
  <c r="B840" i="24"/>
  <c r="C840" i="24" s="1"/>
  <c r="A841" i="24"/>
  <c r="C841" i="29" l="1"/>
  <c r="A842" i="29"/>
  <c r="C842" i="28"/>
  <c r="A843" i="28"/>
  <c r="B843" i="28" s="1"/>
  <c r="B841" i="24"/>
  <c r="C841" i="24"/>
  <c r="A842" i="24"/>
  <c r="A843" i="29" l="1"/>
  <c r="C842" i="29"/>
  <c r="C843" i="28"/>
  <c r="A844" i="28"/>
  <c r="B844" i="28" s="1"/>
  <c r="B842" i="24"/>
  <c r="C842" i="24"/>
  <c r="A843" i="24"/>
  <c r="C843" i="29" l="1"/>
  <c r="A844" i="29"/>
  <c r="C844" i="28"/>
  <c r="A845" i="28"/>
  <c r="B845" i="28" s="1"/>
  <c r="B843" i="24"/>
  <c r="C843" i="24" s="1"/>
  <c r="A844" i="24"/>
  <c r="A845" i="29" l="1"/>
  <c r="C844" i="29"/>
  <c r="C845" i="28"/>
  <c r="A846" i="28"/>
  <c r="B846" i="28" s="1"/>
  <c r="B844" i="24"/>
  <c r="C844" i="24"/>
  <c r="A845" i="24"/>
  <c r="C845" i="29" l="1"/>
  <c r="A846" i="29"/>
  <c r="C846" i="28"/>
  <c r="A847" i="28"/>
  <c r="B847" i="28" s="1"/>
  <c r="B845" i="24"/>
  <c r="C845" i="24" s="1"/>
  <c r="A846" i="24"/>
  <c r="C846" i="29" l="1"/>
  <c r="A847" i="29"/>
  <c r="C847" i="28"/>
  <c r="A848" i="28"/>
  <c r="B848" i="28" s="1"/>
  <c r="B846" i="24"/>
  <c r="C846" i="24"/>
  <c r="A847" i="24"/>
  <c r="C847" i="29" l="1"/>
  <c r="A848" i="29"/>
  <c r="C848" i="28"/>
  <c r="A849" i="28"/>
  <c r="B849" i="28" s="1"/>
  <c r="B847" i="24"/>
  <c r="C847" i="24"/>
  <c r="A848" i="24"/>
  <c r="A849" i="29" l="1"/>
  <c r="C848" i="29"/>
  <c r="C849" i="28"/>
  <c r="A850" i="28"/>
  <c r="B850" i="28" s="1"/>
  <c r="B848" i="24"/>
  <c r="C848" i="24"/>
  <c r="A849" i="24"/>
  <c r="C849" i="29" l="1"/>
  <c r="A850" i="29"/>
  <c r="C850" i="28"/>
  <c r="A851" i="28"/>
  <c r="B851" i="28" s="1"/>
  <c r="B849" i="24"/>
  <c r="C849" i="24" s="1"/>
  <c r="A850" i="24"/>
  <c r="A851" i="29" l="1"/>
  <c r="C850" i="29"/>
  <c r="C851" i="28"/>
  <c r="A852" i="28"/>
  <c r="B852" i="28" s="1"/>
  <c r="B850" i="24"/>
  <c r="C850" i="24" s="1"/>
  <c r="A851" i="24"/>
  <c r="C851" i="29" l="1"/>
  <c r="A852" i="29"/>
  <c r="C852" i="28"/>
  <c r="A853" i="28"/>
  <c r="B853" i="28" s="1"/>
  <c r="B851" i="24"/>
  <c r="C851" i="24"/>
  <c r="A852" i="24"/>
  <c r="C852" i="29" l="1"/>
  <c r="A853" i="29"/>
  <c r="C853" i="28"/>
  <c r="A854" i="28"/>
  <c r="B854" i="28" s="1"/>
  <c r="B852" i="24"/>
  <c r="C852" i="24"/>
  <c r="A853" i="24"/>
  <c r="C853" i="29" l="1"/>
  <c r="A854" i="29"/>
  <c r="C854" i="28"/>
  <c r="A855" i="28"/>
  <c r="B855" i="28" s="1"/>
  <c r="B853" i="24"/>
  <c r="C853" i="24"/>
  <c r="A854" i="24"/>
  <c r="A855" i="29" l="1"/>
  <c r="C854" i="29"/>
  <c r="C855" i="28"/>
  <c r="A856" i="28"/>
  <c r="B856" i="28" s="1"/>
  <c r="B854" i="24"/>
  <c r="C854" i="24" s="1"/>
  <c r="A855" i="24"/>
  <c r="C855" i="29" l="1"/>
  <c r="A856" i="29"/>
  <c r="C856" i="28"/>
  <c r="A857" i="28"/>
  <c r="B857" i="28" s="1"/>
  <c r="B855" i="24"/>
  <c r="C855" i="24"/>
  <c r="A856" i="24"/>
  <c r="A857" i="29" l="1"/>
  <c r="C856" i="29"/>
  <c r="C857" i="28"/>
  <c r="A858" i="28"/>
  <c r="B858" i="28" s="1"/>
  <c r="B856" i="24"/>
  <c r="C856" i="24"/>
  <c r="A857" i="24"/>
  <c r="C857" i="29" l="1"/>
  <c r="A858" i="29"/>
  <c r="C858" i="28"/>
  <c r="A859" i="28"/>
  <c r="B859" i="28" s="1"/>
  <c r="B857" i="24"/>
  <c r="C857" i="24" s="1"/>
  <c r="A858" i="24"/>
  <c r="A859" i="29" l="1"/>
  <c r="C858" i="29"/>
  <c r="C859" i="28"/>
  <c r="A860" i="28"/>
  <c r="B860" i="28" s="1"/>
  <c r="B858" i="24"/>
  <c r="C858" i="24"/>
  <c r="A859" i="24"/>
  <c r="C859" i="29" l="1"/>
  <c r="A860" i="29"/>
  <c r="C860" i="28"/>
  <c r="A861" i="28"/>
  <c r="B861" i="28" s="1"/>
  <c r="B859" i="24"/>
  <c r="C859" i="24"/>
  <c r="A860" i="24"/>
  <c r="A861" i="29" l="1"/>
  <c r="C860" i="29"/>
  <c r="C861" i="28"/>
  <c r="A862" i="28"/>
  <c r="B862" i="28" s="1"/>
  <c r="B860" i="24"/>
  <c r="C860" i="24"/>
  <c r="A861" i="24"/>
  <c r="C861" i="29" l="1"/>
  <c r="A862" i="29"/>
  <c r="C862" i="28"/>
  <c r="A863" i="28"/>
  <c r="B863" i="28" s="1"/>
  <c r="B861" i="24"/>
  <c r="C861" i="24"/>
  <c r="A862" i="24"/>
  <c r="C862" i="29" l="1"/>
  <c r="A863" i="29"/>
  <c r="C863" i="28"/>
  <c r="A864" i="28"/>
  <c r="B864" i="28" s="1"/>
  <c r="B862" i="24"/>
  <c r="C862" i="24"/>
  <c r="A863" i="24"/>
  <c r="C863" i="29" l="1"/>
  <c r="A864" i="29"/>
  <c r="C864" i="28"/>
  <c r="A865" i="28"/>
  <c r="B865" i="28" s="1"/>
  <c r="B863" i="24"/>
  <c r="C863" i="24" s="1"/>
  <c r="A864" i="24"/>
  <c r="A865" i="29" l="1"/>
  <c r="C864" i="29"/>
  <c r="C865" i="28"/>
  <c r="A866" i="28"/>
  <c r="B866" i="28" s="1"/>
  <c r="B864" i="24"/>
  <c r="C864" i="24"/>
  <c r="A865" i="24"/>
  <c r="C865" i="29" l="1"/>
  <c r="A866" i="29"/>
  <c r="C866" i="28"/>
  <c r="A867" i="28"/>
  <c r="B867" i="28" s="1"/>
  <c r="B865" i="24"/>
  <c r="C865" i="24"/>
  <c r="A866" i="24"/>
  <c r="C866" i="29" l="1"/>
  <c r="A867" i="29"/>
  <c r="C867" i="28"/>
  <c r="A868" i="28"/>
  <c r="B868" i="28" s="1"/>
  <c r="B866" i="24"/>
  <c r="C866" i="24"/>
  <c r="A867" i="24"/>
  <c r="C867" i="29" l="1"/>
  <c r="A868" i="29"/>
  <c r="C868" i="28"/>
  <c r="A869" i="28"/>
  <c r="B869" i="28" s="1"/>
  <c r="B867" i="24"/>
  <c r="C867" i="24"/>
  <c r="A868" i="24"/>
  <c r="C868" i="29" l="1"/>
  <c r="A869" i="29"/>
  <c r="C869" i="28"/>
  <c r="A870" i="28"/>
  <c r="B870" i="28" s="1"/>
  <c r="B868" i="24"/>
  <c r="C868" i="24"/>
  <c r="A869" i="24"/>
  <c r="C869" i="29" l="1"/>
  <c r="A870" i="29"/>
  <c r="C870" i="28"/>
  <c r="A871" i="28"/>
  <c r="B871" i="28" s="1"/>
  <c r="B869" i="24"/>
  <c r="C869" i="24"/>
  <c r="A870" i="24"/>
  <c r="C870" i="29" l="1"/>
  <c r="A871" i="29"/>
  <c r="C871" i="28"/>
  <c r="A872" i="28"/>
  <c r="B872" i="28" s="1"/>
  <c r="B870" i="24"/>
  <c r="C870" i="24"/>
  <c r="A871" i="24"/>
  <c r="C871" i="29" l="1"/>
  <c r="A872" i="29"/>
  <c r="C872" i="28"/>
  <c r="A873" i="28"/>
  <c r="B873" i="28" s="1"/>
  <c r="B871" i="24"/>
  <c r="C871" i="24" s="1"/>
  <c r="A872" i="24"/>
  <c r="C872" i="29" l="1"/>
  <c r="A873" i="29"/>
  <c r="C873" i="28"/>
  <c r="A874" i="28"/>
  <c r="B874" i="28" s="1"/>
  <c r="B872" i="24"/>
  <c r="C872" i="24"/>
  <c r="A873" i="24"/>
  <c r="C873" i="29" l="1"/>
  <c r="A874" i="29"/>
  <c r="C874" i="28"/>
  <c r="A875" i="28"/>
  <c r="B875" i="28" s="1"/>
  <c r="B873" i="24"/>
  <c r="C873" i="24" s="1"/>
  <c r="A874" i="24"/>
  <c r="C874" i="29" l="1"/>
  <c r="A875" i="29"/>
  <c r="C875" i="28"/>
  <c r="A876" i="28"/>
  <c r="B876" i="28" s="1"/>
  <c r="B874" i="24"/>
  <c r="C874" i="24"/>
  <c r="A875" i="24"/>
  <c r="C875" i="29" l="1"/>
  <c r="A876" i="29"/>
  <c r="C876" i="28"/>
  <c r="A877" i="28"/>
  <c r="B877" i="28" s="1"/>
  <c r="B875" i="24"/>
  <c r="C875" i="24"/>
  <c r="A876" i="24"/>
  <c r="C876" i="29" l="1"/>
  <c r="A877" i="29"/>
  <c r="C877" i="28"/>
  <c r="A878" i="28"/>
  <c r="B878" i="28" s="1"/>
  <c r="B876" i="24"/>
  <c r="C876" i="24"/>
  <c r="A877" i="24"/>
  <c r="C877" i="29" l="1"/>
  <c r="A878" i="29"/>
  <c r="C878" i="28"/>
  <c r="A879" i="28"/>
  <c r="B879" i="28" s="1"/>
  <c r="B877" i="24"/>
  <c r="C877" i="24" s="1"/>
  <c r="A878" i="24"/>
  <c r="C878" i="29" l="1"/>
  <c r="A879" i="29"/>
  <c r="C879" i="28"/>
  <c r="A880" i="28"/>
  <c r="B880" i="28" s="1"/>
  <c r="B878" i="24"/>
  <c r="C878" i="24"/>
  <c r="A879" i="24"/>
  <c r="C879" i="29" l="1"/>
  <c r="A880" i="29"/>
  <c r="C880" i="28"/>
  <c r="A881" i="28"/>
  <c r="B881" i="28" s="1"/>
  <c r="B879" i="24"/>
  <c r="C879" i="24" s="1"/>
  <c r="A880" i="24"/>
  <c r="C880" i="29" l="1"/>
  <c r="A881" i="29"/>
  <c r="C881" i="28"/>
  <c r="A882" i="28"/>
  <c r="B882" i="28" s="1"/>
  <c r="B880" i="24"/>
  <c r="C880" i="24"/>
  <c r="A881" i="24"/>
  <c r="C881" i="29" l="1"/>
  <c r="A882" i="29"/>
  <c r="C882" i="28"/>
  <c r="A883" i="28"/>
  <c r="B883" i="28" s="1"/>
  <c r="B881" i="24"/>
  <c r="C881" i="24"/>
  <c r="A882" i="24"/>
  <c r="C882" i="29" l="1"/>
  <c r="A883" i="29"/>
  <c r="C883" i="28"/>
  <c r="A884" i="28"/>
  <c r="B884" i="28" s="1"/>
  <c r="B882" i="24"/>
  <c r="C882" i="24"/>
  <c r="A883" i="24"/>
  <c r="C883" i="29" l="1"/>
  <c r="A884" i="29"/>
  <c r="C884" i="28"/>
  <c r="A885" i="28"/>
  <c r="B885" i="28" s="1"/>
  <c r="B883" i="24"/>
  <c r="C883" i="24" s="1"/>
  <c r="A884" i="24"/>
  <c r="C884" i="29" l="1"/>
  <c r="A885" i="29"/>
  <c r="C885" i="28"/>
  <c r="A886" i="28"/>
  <c r="B886" i="28" s="1"/>
  <c r="B884" i="24"/>
  <c r="C884" i="24"/>
  <c r="A885" i="24"/>
  <c r="C885" i="29" l="1"/>
  <c r="A886" i="29"/>
  <c r="C886" i="28"/>
  <c r="A887" i="28"/>
  <c r="B887" i="28" s="1"/>
  <c r="B885" i="24"/>
  <c r="C885" i="24"/>
  <c r="A886" i="24"/>
  <c r="C886" i="29" l="1"/>
  <c r="A887" i="29"/>
  <c r="C887" i="28"/>
  <c r="A888" i="28"/>
  <c r="B888" i="28" s="1"/>
  <c r="B886" i="24"/>
  <c r="C886" i="24"/>
  <c r="A887" i="24"/>
  <c r="C887" i="29" l="1"/>
  <c r="A888" i="29"/>
  <c r="C888" i="28"/>
  <c r="A889" i="28"/>
  <c r="B889" i="28" s="1"/>
  <c r="B887" i="24"/>
  <c r="C887" i="24" s="1"/>
  <c r="A888" i="24"/>
  <c r="C888" i="29" l="1"/>
  <c r="A889" i="29"/>
  <c r="C889" i="28"/>
  <c r="A890" i="28"/>
  <c r="B890" i="28" s="1"/>
  <c r="B888" i="24"/>
  <c r="C888" i="24" s="1"/>
  <c r="A889" i="24"/>
  <c r="C889" i="29" l="1"/>
  <c r="A890" i="29"/>
  <c r="C890" i="28"/>
  <c r="A891" i="28"/>
  <c r="B891" i="28" s="1"/>
  <c r="B889" i="24"/>
  <c r="C889" i="24" s="1"/>
  <c r="A890" i="24"/>
  <c r="C890" i="29" l="1"/>
  <c r="A891" i="29"/>
  <c r="C891" i="28"/>
  <c r="A892" i="28"/>
  <c r="B892" i="28" s="1"/>
  <c r="B890" i="24"/>
  <c r="C890" i="24" s="1"/>
  <c r="A891" i="24"/>
  <c r="C891" i="29" l="1"/>
  <c r="A892" i="29"/>
  <c r="C892" i="28"/>
  <c r="A893" i="28"/>
  <c r="B893" i="28" s="1"/>
  <c r="B891" i="24"/>
  <c r="C891" i="24" s="1"/>
  <c r="A892" i="24"/>
  <c r="C892" i="29" l="1"/>
  <c r="A893" i="29"/>
  <c r="C893" i="28"/>
  <c r="A894" i="28"/>
  <c r="B894" i="28" s="1"/>
  <c r="B892" i="24"/>
  <c r="C892" i="24" s="1"/>
  <c r="A893" i="24"/>
  <c r="C893" i="29" l="1"/>
  <c r="A894" i="29"/>
  <c r="C894" i="28"/>
  <c r="A895" i="28"/>
  <c r="B895" i="28" s="1"/>
  <c r="B893" i="24"/>
  <c r="C893" i="24" s="1"/>
  <c r="A894" i="24"/>
  <c r="C894" i="29" l="1"/>
  <c r="A895" i="29"/>
  <c r="C895" i="28"/>
  <c r="A896" i="28"/>
  <c r="B896" i="28" s="1"/>
  <c r="B894" i="24"/>
  <c r="C894" i="24" s="1"/>
  <c r="A895" i="24"/>
  <c r="C895" i="29" l="1"/>
  <c r="A896" i="29"/>
  <c r="C896" i="28"/>
  <c r="A897" i="28"/>
  <c r="B897" i="28" s="1"/>
  <c r="B895" i="24"/>
  <c r="C895" i="24" s="1"/>
  <c r="A896" i="24"/>
  <c r="C896" i="29" l="1"/>
  <c r="A897" i="29"/>
  <c r="C897" i="28"/>
  <c r="A898" i="28"/>
  <c r="B898" i="28" s="1"/>
  <c r="B896" i="24"/>
  <c r="C896" i="24" s="1"/>
  <c r="A897" i="24"/>
  <c r="C897" i="29" l="1"/>
  <c r="A898" i="29"/>
  <c r="C898" i="28"/>
  <c r="A899" i="28"/>
  <c r="B899" i="28" s="1"/>
  <c r="B897" i="24"/>
  <c r="C897" i="24" s="1"/>
  <c r="A898" i="24"/>
  <c r="C898" i="29" l="1"/>
  <c r="A899" i="29"/>
  <c r="C899" i="28"/>
  <c r="A900" i="28"/>
  <c r="B900" i="28" s="1"/>
  <c r="B898" i="24"/>
  <c r="C898" i="24"/>
  <c r="A899" i="24"/>
  <c r="C899" i="29" l="1"/>
  <c r="A900" i="29"/>
  <c r="C900" i="28"/>
  <c r="A901" i="28"/>
  <c r="B901" i="28" s="1"/>
  <c r="B899" i="24"/>
  <c r="C899" i="24" s="1"/>
  <c r="A900" i="24"/>
  <c r="C900" i="29" l="1"/>
  <c r="A901" i="29"/>
  <c r="C901" i="28"/>
  <c r="A902" i="28"/>
  <c r="B902" i="28" s="1"/>
  <c r="B900" i="24"/>
  <c r="C900" i="24" s="1"/>
  <c r="A901" i="24"/>
  <c r="C901" i="29" l="1"/>
  <c r="A902" i="29"/>
  <c r="C902" i="28"/>
  <c r="A903" i="28"/>
  <c r="B903" i="28" s="1"/>
  <c r="B901" i="24"/>
  <c r="C901" i="24"/>
  <c r="A902" i="24"/>
  <c r="C902" i="29" l="1"/>
  <c r="A903" i="29"/>
  <c r="C903" i="28"/>
  <c r="A904" i="28"/>
  <c r="B904" i="28" s="1"/>
  <c r="B902" i="24"/>
  <c r="C902" i="24"/>
  <c r="A903" i="24"/>
  <c r="C903" i="29" l="1"/>
  <c r="A904" i="29"/>
  <c r="C904" i="28"/>
  <c r="A905" i="28"/>
  <c r="B905" i="28" s="1"/>
  <c r="B903" i="24"/>
  <c r="C903" i="24" s="1"/>
  <c r="A904" i="24"/>
  <c r="C904" i="29" l="1"/>
  <c r="A905" i="29"/>
  <c r="C905" i="28"/>
  <c r="A906" i="28"/>
  <c r="B906" i="28" s="1"/>
  <c r="B904" i="24"/>
  <c r="C904" i="24"/>
  <c r="A905" i="24"/>
  <c r="C905" i="29" l="1"/>
  <c r="A906" i="29"/>
  <c r="C906" i="28"/>
  <c r="A907" i="28"/>
  <c r="B907" i="28" s="1"/>
  <c r="B905" i="24"/>
  <c r="C905" i="24" s="1"/>
  <c r="A906" i="24"/>
  <c r="C906" i="29" l="1"/>
  <c r="A907" i="29"/>
  <c r="C907" i="28"/>
  <c r="A908" i="28"/>
  <c r="B908" i="28" s="1"/>
  <c r="B906" i="24"/>
  <c r="C906" i="24" s="1"/>
  <c r="A907" i="24"/>
  <c r="C907" i="29" l="1"/>
  <c r="A908" i="29"/>
  <c r="C908" i="28"/>
  <c r="A909" i="28"/>
  <c r="B909" i="28" s="1"/>
  <c r="B907" i="24"/>
  <c r="C907" i="24"/>
  <c r="A908" i="24"/>
  <c r="C908" i="29" l="1"/>
  <c r="A909" i="29"/>
  <c r="C909" i="28"/>
  <c r="A910" i="28"/>
  <c r="B910" i="28" s="1"/>
  <c r="B908" i="24"/>
  <c r="C908" i="24"/>
  <c r="A909" i="24"/>
  <c r="C909" i="29" l="1"/>
  <c r="A910" i="29"/>
  <c r="C910" i="28"/>
  <c r="A911" i="28"/>
  <c r="B911" i="28" s="1"/>
  <c r="B909" i="24"/>
  <c r="C909" i="24" s="1"/>
  <c r="A910" i="24"/>
  <c r="C910" i="29" l="1"/>
  <c r="A911" i="29"/>
  <c r="C911" i="28"/>
  <c r="A912" i="28"/>
  <c r="B912" i="28" s="1"/>
  <c r="B910" i="24"/>
  <c r="C910" i="24"/>
  <c r="A911" i="24"/>
  <c r="C911" i="29" l="1"/>
  <c r="A912" i="29"/>
  <c r="C912" i="28"/>
  <c r="A913" i="28"/>
  <c r="B913" i="28" s="1"/>
  <c r="B911" i="24"/>
  <c r="C911" i="24" s="1"/>
  <c r="A912" i="24"/>
  <c r="C912" i="29" l="1"/>
  <c r="A913" i="29"/>
  <c r="C913" i="28"/>
  <c r="A914" i="28"/>
  <c r="B914" i="28" s="1"/>
  <c r="B912" i="24"/>
  <c r="C912" i="24" s="1"/>
  <c r="A913" i="24"/>
  <c r="C913" i="29" l="1"/>
  <c r="A914" i="29"/>
  <c r="C914" i="28"/>
  <c r="A915" i="28"/>
  <c r="B915" i="28" s="1"/>
  <c r="B913" i="24"/>
  <c r="C913" i="24"/>
  <c r="A914" i="24"/>
  <c r="C914" i="29" l="1"/>
  <c r="A915" i="29"/>
  <c r="C915" i="28"/>
  <c r="A916" i="28"/>
  <c r="B916" i="28" s="1"/>
  <c r="B914" i="24"/>
  <c r="C914" i="24"/>
  <c r="A915" i="24"/>
  <c r="C915" i="29" l="1"/>
  <c r="A916" i="29"/>
  <c r="C916" i="28"/>
  <c r="A917" i="28"/>
  <c r="B917" i="28" s="1"/>
  <c r="B915" i="24"/>
  <c r="C915" i="24" s="1"/>
  <c r="A916" i="24"/>
  <c r="C916" i="29" l="1"/>
  <c r="A917" i="29"/>
  <c r="C917" i="28"/>
  <c r="A918" i="28"/>
  <c r="B918" i="28" s="1"/>
  <c r="B916" i="24"/>
  <c r="C916" i="24"/>
  <c r="A917" i="24"/>
  <c r="C917" i="29" l="1"/>
  <c r="A918" i="29"/>
  <c r="C918" i="28"/>
  <c r="A919" i="28"/>
  <c r="B919" i="28" s="1"/>
  <c r="B917" i="24"/>
  <c r="C917" i="24" s="1"/>
  <c r="A918" i="24"/>
  <c r="C918" i="29" l="1"/>
  <c r="A919" i="29"/>
  <c r="C919" i="28"/>
  <c r="A920" i="28"/>
  <c r="B920" i="28" s="1"/>
  <c r="B918" i="24"/>
  <c r="C918" i="24"/>
  <c r="A919" i="24"/>
  <c r="C919" i="29" l="1"/>
  <c r="A920" i="29"/>
  <c r="C920" i="28"/>
  <c r="A921" i="28"/>
  <c r="B921" i="28" s="1"/>
  <c r="B919" i="24"/>
  <c r="C919" i="24" s="1"/>
  <c r="A920" i="24"/>
  <c r="C920" i="29" l="1"/>
  <c r="A921" i="29"/>
  <c r="C921" i="28"/>
  <c r="A922" i="28"/>
  <c r="B922" i="28" s="1"/>
  <c r="B920" i="24"/>
  <c r="C920" i="24"/>
  <c r="A921" i="24"/>
  <c r="C921" i="29" l="1"/>
  <c r="A922" i="29"/>
  <c r="C922" i="28"/>
  <c r="A923" i="28"/>
  <c r="B923" i="28" s="1"/>
  <c r="B921" i="24"/>
  <c r="C921" i="24"/>
  <c r="A922" i="24"/>
  <c r="C922" i="29" l="1"/>
  <c r="A923" i="29"/>
  <c r="C923" i="28"/>
  <c r="A924" i="28"/>
  <c r="B924" i="28" s="1"/>
  <c r="B922" i="24"/>
  <c r="C922" i="24"/>
  <c r="A923" i="24"/>
  <c r="C923" i="29" l="1"/>
  <c r="A924" i="29"/>
  <c r="C924" i="28"/>
  <c r="A925" i="28"/>
  <c r="B925" i="28" s="1"/>
  <c r="B923" i="24"/>
  <c r="C923" i="24"/>
  <c r="A924" i="24"/>
  <c r="C924" i="29" l="1"/>
  <c r="A925" i="29"/>
  <c r="C925" i="28"/>
  <c r="A926" i="28"/>
  <c r="B926" i="28" s="1"/>
  <c r="B924" i="24"/>
  <c r="C924" i="24"/>
  <c r="A925" i="24"/>
  <c r="C925" i="29" l="1"/>
  <c r="A926" i="29"/>
  <c r="C926" i="28"/>
  <c r="A927" i="28"/>
  <c r="B927" i="28" s="1"/>
  <c r="B925" i="24"/>
  <c r="C925" i="24"/>
  <c r="A926" i="24"/>
  <c r="C926" i="29" l="1"/>
  <c r="A927" i="29"/>
  <c r="C927" i="28"/>
  <c r="A928" i="28"/>
  <c r="B928" i="28" s="1"/>
  <c r="B926" i="24"/>
  <c r="C926" i="24"/>
  <c r="A927" i="24"/>
  <c r="C927" i="29" l="1"/>
  <c r="A928" i="29"/>
  <c r="C928" i="28"/>
  <c r="A929" i="28"/>
  <c r="B929" i="28" s="1"/>
  <c r="B927" i="24"/>
  <c r="C927" i="24"/>
  <c r="A928" i="24"/>
  <c r="C928" i="29" l="1"/>
  <c r="A929" i="29"/>
  <c r="C929" i="28"/>
  <c r="A930" i="28"/>
  <c r="B930" i="28" s="1"/>
  <c r="B928" i="24"/>
  <c r="C928" i="24"/>
  <c r="A929" i="24"/>
  <c r="C929" i="29" l="1"/>
  <c r="A930" i="29"/>
  <c r="C930" i="28"/>
  <c r="A931" i="28"/>
  <c r="B931" i="28" s="1"/>
  <c r="B929" i="24"/>
  <c r="C929" i="24"/>
  <c r="A930" i="24"/>
  <c r="C930" i="29" l="1"/>
  <c r="A931" i="29"/>
  <c r="C931" i="28"/>
  <c r="A932" i="28"/>
  <c r="B932" i="28" s="1"/>
  <c r="B930" i="24"/>
  <c r="C930" i="24"/>
  <c r="A931" i="24"/>
  <c r="C931" i="29" l="1"/>
  <c r="A932" i="29"/>
  <c r="C932" i="28"/>
  <c r="A933" i="28"/>
  <c r="B933" i="28" s="1"/>
  <c r="B931" i="24"/>
  <c r="C931" i="24"/>
  <c r="A932" i="24"/>
  <c r="C932" i="29" l="1"/>
  <c r="A933" i="29"/>
  <c r="C933" i="28"/>
  <c r="A934" i="28"/>
  <c r="B934" i="28" s="1"/>
  <c r="B932" i="24"/>
  <c r="C932" i="24"/>
  <c r="A933" i="24"/>
  <c r="C933" i="29" l="1"/>
  <c r="A934" i="29"/>
  <c r="C934" i="28"/>
  <c r="A935" i="28"/>
  <c r="B935" i="28" s="1"/>
  <c r="B933" i="24"/>
  <c r="C933" i="24" s="1"/>
  <c r="A934" i="24"/>
  <c r="C934" i="29" l="1"/>
  <c r="A935" i="29"/>
  <c r="C935" i="28"/>
  <c r="A936" i="28"/>
  <c r="B936" i="28" s="1"/>
  <c r="B934" i="24"/>
  <c r="C934" i="24"/>
  <c r="A935" i="24"/>
  <c r="C935" i="29" l="1"/>
  <c r="A936" i="29"/>
  <c r="C936" i="28"/>
  <c r="A937" i="28"/>
  <c r="B937" i="28" s="1"/>
  <c r="B935" i="24"/>
  <c r="C935" i="24"/>
  <c r="A936" i="24"/>
  <c r="C936" i="29" l="1"/>
  <c r="A937" i="29"/>
  <c r="C937" i="28"/>
  <c r="A938" i="28"/>
  <c r="B938" i="28" s="1"/>
  <c r="B936" i="24"/>
  <c r="C936" i="24"/>
  <c r="A937" i="24"/>
  <c r="C937" i="29" l="1"/>
  <c r="A938" i="29"/>
  <c r="C938" i="28"/>
  <c r="A939" i="28"/>
  <c r="B939" i="28" s="1"/>
  <c r="B937" i="24"/>
  <c r="C937" i="24"/>
  <c r="A938" i="24"/>
  <c r="C938" i="29" l="1"/>
  <c r="A939" i="29"/>
  <c r="C939" i="28"/>
  <c r="A940" i="28"/>
  <c r="B940" i="28" s="1"/>
  <c r="B938" i="24"/>
  <c r="C938" i="24"/>
  <c r="A939" i="24"/>
  <c r="C939" i="29" l="1"/>
  <c r="A940" i="29"/>
  <c r="C940" i="28"/>
  <c r="A941" i="28"/>
  <c r="B941" i="28" s="1"/>
  <c r="B939" i="24"/>
  <c r="C939" i="24" s="1"/>
  <c r="A940" i="24"/>
  <c r="C940" i="29" l="1"/>
  <c r="A941" i="29"/>
  <c r="C941" i="28"/>
  <c r="A942" i="28"/>
  <c r="B942" i="28" s="1"/>
  <c r="B940" i="24"/>
  <c r="C940" i="24"/>
  <c r="A941" i="24"/>
  <c r="C941" i="29" l="1"/>
  <c r="A942" i="29"/>
  <c r="C942" i="28"/>
  <c r="A943" i="28"/>
  <c r="B943" i="28" s="1"/>
  <c r="B941" i="24"/>
  <c r="C941" i="24" s="1"/>
  <c r="A942" i="24"/>
  <c r="C942" i="29" l="1"/>
  <c r="A943" i="29"/>
  <c r="C943" i="28"/>
  <c r="A944" i="28"/>
  <c r="B944" i="28" s="1"/>
  <c r="B942" i="24"/>
  <c r="C942" i="24"/>
  <c r="A943" i="24"/>
  <c r="C943" i="29" l="1"/>
  <c r="A944" i="29"/>
  <c r="C944" i="28"/>
  <c r="A945" i="28"/>
  <c r="B945" i="28" s="1"/>
  <c r="B943" i="24"/>
  <c r="C943" i="24" s="1"/>
  <c r="A944" i="24"/>
  <c r="C944" i="29" l="1"/>
  <c r="A945" i="29"/>
  <c r="C945" i="28"/>
  <c r="A946" i="28"/>
  <c r="B946" i="28" s="1"/>
  <c r="B944" i="24"/>
  <c r="C944" i="24"/>
  <c r="A945" i="24"/>
  <c r="C945" i="29" l="1"/>
  <c r="A946" i="29"/>
  <c r="C946" i="28"/>
  <c r="A947" i="28"/>
  <c r="B947" i="28" s="1"/>
  <c r="B945" i="24"/>
  <c r="C945" i="24"/>
  <c r="A946" i="24"/>
  <c r="C946" i="29" l="1"/>
  <c r="A947" i="29"/>
  <c r="C947" i="28"/>
  <c r="A948" i="28"/>
  <c r="B948" i="28" s="1"/>
  <c r="B946" i="24"/>
  <c r="C946" i="24"/>
  <c r="A947" i="24"/>
  <c r="C947" i="29" l="1"/>
  <c r="A948" i="29"/>
  <c r="C948" i="28"/>
  <c r="A949" i="28"/>
  <c r="B949" i="28" s="1"/>
  <c r="B947" i="24"/>
  <c r="C947" i="24"/>
  <c r="A948" i="24"/>
  <c r="C948" i="29" l="1"/>
  <c r="A949" i="29"/>
  <c r="C949" i="28"/>
  <c r="A950" i="28"/>
  <c r="B950" i="28" s="1"/>
  <c r="B948" i="24"/>
  <c r="C948" i="24"/>
  <c r="A949" i="24"/>
  <c r="C949" i="29" l="1"/>
  <c r="A950" i="29"/>
  <c r="C950" i="28"/>
  <c r="A951" i="28"/>
  <c r="B951" i="28" s="1"/>
  <c r="B949" i="24"/>
  <c r="C949" i="24" s="1"/>
  <c r="A950" i="24"/>
  <c r="C950" i="29" l="1"/>
  <c r="A951" i="29"/>
  <c r="C951" i="28"/>
  <c r="A952" i="28"/>
  <c r="B952" i="28" s="1"/>
  <c r="B950" i="24"/>
  <c r="C950" i="24" s="1"/>
  <c r="A951" i="24"/>
  <c r="C951" i="29" l="1"/>
  <c r="A952" i="29"/>
  <c r="C952" i="28"/>
  <c r="A953" i="28"/>
  <c r="B953" i="28" s="1"/>
  <c r="B951" i="24"/>
  <c r="C951" i="24"/>
  <c r="A952" i="24"/>
  <c r="C952" i="29" l="1"/>
  <c r="A953" i="29"/>
  <c r="C953" i="28"/>
  <c r="A954" i="28"/>
  <c r="B954" i="28" s="1"/>
  <c r="B952" i="24"/>
  <c r="C952" i="24"/>
  <c r="A953" i="24"/>
  <c r="C953" i="29" l="1"/>
  <c r="A954" i="29"/>
  <c r="C954" i="28"/>
  <c r="A955" i="28"/>
  <c r="B955" i="28" s="1"/>
  <c r="B953" i="24"/>
  <c r="C953" i="24"/>
  <c r="A954" i="24"/>
  <c r="C954" i="29" l="1"/>
  <c r="A955" i="29"/>
  <c r="C955" i="28"/>
  <c r="A956" i="28"/>
  <c r="B956" i="28" s="1"/>
  <c r="B954" i="24"/>
  <c r="C954" i="24"/>
  <c r="A955" i="24"/>
  <c r="C955" i="29" l="1"/>
  <c r="A956" i="29"/>
  <c r="C956" i="28"/>
  <c r="A957" i="28"/>
  <c r="B957" i="28" s="1"/>
  <c r="B955" i="24"/>
  <c r="C955" i="24"/>
  <c r="A956" i="24"/>
  <c r="C956" i="29" l="1"/>
  <c r="A957" i="29"/>
  <c r="C957" i="28"/>
  <c r="A958" i="28"/>
  <c r="B958" i="28" s="1"/>
  <c r="B956" i="24"/>
  <c r="C956" i="24" s="1"/>
  <c r="A957" i="24"/>
  <c r="C957" i="29" l="1"/>
  <c r="A958" i="29"/>
  <c r="C958" i="28"/>
  <c r="A959" i="28"/>
  <c r="B959" i="28" s="1"/>
  <c r="B957" i="24"/>
  <c r="C957" i="24" s="1"/>
  <c r="A958" i="24"/>
  <c r="C958" i="29" l="1"/>
  <c r="A959" i="29"/>
  <c r="C959" i="28"/>
  <c r="A960" i="28"/>
  <c r="B960" i="28" s="1"/>
  <c r="B958" i="24"/>
  <c r="C958" i="24" s="1"/>
  <c r="A959" i="24"/>
  <c r="C959" i="29" l="1"/>
  <c r="A960" i="29"/>
  <c r="A961" i="28"/>
  <c r="B961" i="28" s="1"/>
  <c r="C960" i="28"/>
  <c r="B959" i="24"/>
  <c r="C959" i="24"/>
  <c r="A960" i="24"/>
  <c r="C960" i="29" l="1"/>
  <c r="A961" i="29"/>
  <c r="C961" i="28"/>
  <c r="A962" i="28"/>
  <c r="B962" i="28" s="1"/>
  <c r="B960" i="24"/>
  <c r="C960" i="24"/>
  <c r="A961" i="24"/>
  <c r="C961" i="29" l="1"/>
  <c r="A962" i="29"/>
  <c r="A963" i="28"/>
  <c r="B963" i="28" s="1"/>
  <c r="C962" i="28"/>
  <c r="B961" i="24"/>
  <c r="C961" i="24"/>
  <c r="A962" i="24"/>
  <c r="C962" i="29" l="1"/>
  <c r="A963" i="29"/>
  <c r="C963" i="28"/>
  <c r="A964" i="28"/>
  <c r="B964" i="28" s="1"/>
  <c r="B962" i="24"/>
  <c r="C962" i="24"/>
  <c r="A963" i="24"/>
  <c r="C963" i="29" l="1"/>
  <c r="A964" i="29"/>
  <c r="A965" i="28"/>
  <c r="B965" i="28" s="1"/>
  <c r="C964" i="28"/>
  <c r="B963" i="24"/>
  <c r="C963" i="24"/>
  <c r="A964" i="24"/>
  <c r="C964" i="29" l="1"/>
  <c r="A965" i="29"/>
  <c r="C965" i="28"/>
  <c r="A966" i="28"/>
  <c r="B966" i="28" s="1"/>
  <c r="B964" i="24"/>
  <c r="C964" i="24"/>
  <c r="A965" i="24"/>
  <c r="C965" i="29" l="1"/>
  <c r="A966" i="29"/>
  <c r="A967" i="28"/>
  <c r="B967" i="28" s="1"/>
  <c r="C966" i="28"/>
  <c r="B965" i="24"/>
  <c r="C965" i="24"/>
  <c r="A966" i="24"/>
  <c r="C966" i="29" l="1"/>
  <c r="A967" i="29"/>
  <c r="C967" i="28"/>
  <c r="A968" i="28"/>
  <c r="B968" i="28" s="1"/>
  <c r="B966" i="24"/>
  <c r="C966" i="24"/>
  <c r="A967" i="24"/>
  <c r="C967" i="29" l="1"/>
  <c r="A968" i="29"/>
  <c r="A969" i="28"/>
  <c r="B969" i="28" s="1"/>
  <c r="C968" i="28"/>
  <c r="B967" i="24"/>
  <c r="C967" i="24"/>
  <c r="A968" i="24"/>
  <c r="C968" i="29" l="1"/>
  <c r="A969" i="29"/>
  <c r="C969" i="28"/>
  <c r="A970" i="28"/>
  <c r="B970" i="28" s="1"/>
  <c r="B968" i="24"/>
  <c r="C968" i="24"/>
  <c r="A969" i="24"/>
  <c r="C969" i="29" l="1"/>
  <c r="A970" i="29"/>
  <c r="A971" i="28"/>
  <c r="B971" i="28" s="1"/>
  <c r="C970" i="28"/>
  <c r="B969" i="24"/>
  <c r="C969" i="24"/>
  <c r="A970" i="24"/>
  <c r="C970" i="29" l="1"/>
  <c r="A971" i="29"/>
  <c r="C971" i="28"/>
  <c r="A972" i="28"/>
  <c r="B972" i="28" s="1"/>
  <c r="B970" i="24"/>
  <c r="C970" i="24"/>
  <c r="A971" i="24"/>
  <c r="C971" i="29" l="1"/>
  <c r="A972" i="29"/>
  <c r="A973" i="28"/>
  <c r="B973" i="28" s="1"/>
  <c r="C972" i="28"/>
  <c r="B971" i="24"/>
  <c r="C971" i="24" s="1"/>
  <c r="A972" i="24"/>
  <c r="C972" i="29" l="1"/>
  <c r="A973" i="29"/>
  <c r="C973" i="28"/>
  <c r="A974" i="28"/>
  <c r="B974" i="28" s="1"/>
  <c r="B972" i="24"/>
  <c r="C972" i="24"/>
  <c r="A973" i="24"/>
  <c r="C973" i="29" l="1"/>
  <c r="A974" i="29"/>
  <c r="A975" i="28"/>
  <c r="B975" i="28" s="1"/>
  <c r="C974" i="28"/>
  <c r="B973" i="24"/>
  <c r="C973" i="24" s="1"/>
  <c r="A974" i="24"/>
  <c r="C974" i="29" l="1"/>
  <c r="A975" i="29"/>
  <c r="C975" i="28"/>
  <c r="A976" i="28"/>
  <c r="B976" i="28" s="1"/>
  <c r="B974" i="24"/>
  <c r="C974" i="24"/>
  <c r="A975" i="24"/>
  <c r="C975" i="29" l="1"/>
  <c r="A976" i="29"/>
  <c r="A977" i="28"/>
  <c r="B977" i="28" s="1"/>
  <c r="C976" i="28"/>
  <c r="B975" i="24"/>
  <c r="C975" i="24"/>
  <c r="A976" i="24"/>
  <c r="C976" i="29" l="1"/>
  <c r="A977" i="29"/>
  <c r="C977" i="28"/>
  <c r="A978" i="28"/>
  <c r="B978" i="28" s="1"/>
  <c r="B976" i="24"/>
  <c r="C976" i="24"/>
  <c r="A977" i="24"/>
  <c r="C977" i="29" l="1"/>
  <c r="A978" i="29"/>
  <c r="A979" i="28"/>
  <c r="B979" i="28" s="1"/>
  <c r="C978" i="28"/>
  <c r="B977" i="24"/>
  <c r="C977" i="24"/>
  <c r="A978" i="24"/>
  <c r="C978" i="29" l="1"/>
  <c r="A979" i="29"/>
  <c r="C979" i="28"/>
  <c r="A980" i="28"/>
  <c r="B980" i="28" s="1"/>
  <c r="B978" i="24"/>
  <c r="C978" i="24"/>
  <c r="A979" i="24"/>
  <c r="C979" i="29" l="1"/>
  <c r="A980" i="29"/>
  <c r="A981" i="28"/>
  <c r="B981" i="28" s="1"/>
  <c r="C980" i="28"/>
  <c r="B979" i="24"/>
  <c r="C979" i="24"/>
  <c r="A980" i="24"/>
  <c r="C980" i="29" l="1"/>
  <c r="A981" i="29"/>
  <c r="C981" i="28"/>
  <c r="A982" i="28"/>
  <c r="B982" i="28" s="1"/>
  <c r="B980" i="24"/>
  <c r="C980" i="24" s="1"/>
  <c r="A981" i="24"/>
  <c r="C981" i="29" l="1"/>
  <c r="A982" i="29"/>
  <c r="A983" i="28"/>
  <c r="B983" i="28" s="1"/>
  <c r="C982" i="28"/>
  <c r="B981" i="24"/>
  <c r="C981" i="24" s="1"/>
  <c r="A982" i="24"/>
  <c r="C982" i="29" l="1"/>
  <c r="A983" i="29"/>
  <c r="C983" i="28"/>
  <c r="A984" i="28"/>
  <c r="B984" i="28" s="1"/>
  <c r="B982" i="24"/>
  <c r="C982" i="24"/>
  <c r="A983" i="24"/>
  <c r="C983" i="29" l="1"/>
  <c r="A984" i="29"/>
  <c r="A985" i="28"/>
  <c r="B985" i="28" s="1"/>
  <c r="C984" i="28"/>
  <c r="B983" i="24"/>
  <c r="C983" i="24" s="1"/>
  <c r="A984" i="24"/>
  <c r="C984" i="29" l="1"/>
  <c r="A985" i="29"/>
  <c r="C985" i="28"/>
  <c r="A986" i="28"/>
  <c r="B986" i="28" s="1"/>
  <c r="B984" i="24"/>
  <c r="C984" i="24" s="1"/>
  <c r="A985" i="24"/>
  <c r="C985" i="29" l="1"/>
  <c r="A986" i="29"/>
  <c r="A987" i="28"/>
  <c r="B987" i="28" s="1"/>
  <c r="C986" i="28"/>
  <c r="B985" i="24"/>
  <c r="C985" i="24"/>
  <c r="A986" i="24"/>
  <c r="A987" i="29" l="1"/>
  <c r="C986" i="29"/>
  <c r="C987" i="28"/>
  <c r="A988" i="28"/>
  <c r="B988" i="28" s="1"/>
  <c r="B986" i="24"/>
  <c r="C986" i="24"/>
  <c r="A987" i="24"/>
  <c r="C987" i="29" l="1"/>
  <c r="A988" i="29"/>
  <c r="A989" i="28"/>
  <c r="B989" i="28" s="1"/>
  <c r="C988" i="28"/>
  <c r="B987" i="24"/>
  <c r="C987" i="24"/>
  <c r="A988" i="24"/>
  <c r="A989" i="29" l="1"/>
  <c r="C988" i="29"/>
  <c r="C989" i="28"/>
  <c r="A990" i="28"/>
  <c r="B990" i="28" s="1"/>
  <c r="B988" i="24"/>
  <c r="C988" i="24"/>
  <c r="A989" i="24"/>
  <c r="C989" i="29" l="1"/>
  <c r="A990" i="29"/>
  <c r="A991" i="28"/>
  <c r="B991" i="28" s="1"/>
  <c r="C990" i="28"/>
  <c r="B989" i="24"/>
  <c r="C989" i="24"/>
  <c r="A990" i="24"/>
  <c r="A991" i="29" l="1"/>
  <c r="C990" i="29"/>
  <c r="C991" i="28"/>
  <c r="A992" i="28"/>
  <c r="B992" i="28" s="1"/>
  <c r="B990" i="24"/>
  <c r="C990" i="24" s="1"/>
  <c r="A991" i="24"/>
  <c r="C991" i="29" l="1"/>
  <c r="A992" i="29"/>
  <c r="A993" i="28"/>
  <c r="B993" i="28" s="1"/>
  <c r="C992" i="28"/>
  <c r="B991" i="24"/>
  <c r="C991" i="24"/>
  <c r="A992" i="24"/>
  <c r="A993" i="29" l="1"/>
  <c r="C992" i="29"/>
  <c r="C993" i="28"/>
  <c r="A994" i="28"/>
  <c r="B994" i="28" s="1"/>
  <c r="B992" i="24"/>
  <c r="C992" i="24"/>
  <c r="A993" i="24"/>
  <c r="C993" i="29" l="1"/>
  <c r="A994" i="29"/>
  <c r="A995" i="28"/>
  <c r="B995" i="28" s="1"/>
  <c r="C994" i="28"/>
  <c r="B993" i="24"/>
  <c r="C993" i="24"/>
  <c r="A994" i="24"/>
  <c r="A995" i="29" l="1"/>
  <c r="C994" i="29"/>
  <c r="C995" i="28"/>
  <c r="A996" i="28"/>
  <c r="B996" i="28" s="1"/>
  <c r="B994" i="24"/>
  <c r="C994" i="24"/>
  <c r="A995" i="24"/>
  <c r="C995" i="29" l="1"/>
  <c r="A996" i="29"/>
  <c r="A997" i="28"/>
  <c r="B997" i="28" s="1"/>
  <c r="C996" i="28"/>
  <c r="B995" i="24"/>
  <c r="C995" i="24"/>
  <c r="A996" i="24"/>
  <c r="A997" i="29" l="1"/>
  <c r="C996" i="29"/>
  <c r="C997" i="28"/>
  <c r="A998" i="28"/>
  <c r="B998" i="28" s="1"/>
  <c r="B996" i="24"/>
  <c r="C996" i="24" s="1"/>
  <c r="A997" i="24"/>
  <c r="C997" i="29" l="1"/>
  <c r="A998" i="29"/>
  <c r="A999" i="28"/>
  <c r="B999" i="28" s="1"/>
  <c r="C998" i="28"/>
  <c r="B997" i="24"/>
  <c r="C997" i="24"/>
  <c r="A998" i="24"/>
  <c r="A999" i="29" l="1"/>
  <c r="C998" i="29"/>
  <c r="C999" i="28"/>
  <c r="A1000" i="28"/>
  <c r="B1000" i="28" s="1"/>
  <c r="B998" i="24"/>
  <c r="C998" i="24"/>
  <c r="A999" i="24"/>
  <c r="C999" i="29" l="1"/>
  <c r="A1000" i="29"/>
  <c r="A1001" i="28"/>
  <c r="B1001" i="28" s="1"/>
  <c r="C1000" i="28"/>
  <c r="B999" i="24"/>
  <c r="C999" i="24"/>
  <c r="A1000" i="24"/>
  <c r="A1001" i="29" l="1"/>
  <c r="C1000" i="29"/>
  <c r="A1002" i="28"/>
  <c r="B1002" i="28" s="1"/>
  <c r="C1001" i="28"/>
  <c r="B1000" i="24"/>
  <c r="C1000" i="24" s="1"/>
  <c r="A1001" i="24"/>
  <c r="A1002" i="29" l="1"/>
  <c r="C1001" i="29"/>
  <c r="A1003" i="28"/>
  <c r="B1003" i="28" s="1"/>
  <c r="C1002" i="28"/>
  <c r="B1001" i="24"/>
  <c r="C1001" i="24" s="1"/>
  <c r="A1002" i="24"/>
  <c r="A1003" i="29" l="1"/>
  <c r="C1002" i="29"/>
  <c r="A1004" i="28"/>
  <c r="B1004" i="28" s="1"/>
  <c r="C1003" i="28"/>
  <c r="B1002" i="24"/>
  <c r="C1002" i="24"/>
  <c r="A1003" i="24"/>
  <c r="A1004" i="29" l="1"/>
  <c r="C1003" i="29"/>
  <c r="C1004" i="28"/>
  <c r="B1003" i="24"/>
  <c r="C1003" i="24"/>
  <c r="A1004" i="24"/>
  <c r="C1004" i="29" l="1"/>
  <c r="B1004" i="24"/>
  <c r="C1004" i="24" s="1"/>
  <c r="C4" i="24" l="1"/>
  <c r="D3" i="24" s="1"/>
  <c r="D4" i="11" l="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H504" i="11" l="1"/>
  <c r="F5" i="11"/>
  <c r="F504" i="11" l="1"/>
  <c r="B504" i="11"/>
  <c r="F503" i="11"/>
  <c r="B503" i="11"/>
  <c r="F502" i="11"/>
  <c r="B502" i="11"/>
  <c r="F501" i="11"/>
  <c r="B501" i="11"/>
  <c r="F500" i="11"/>
  <c r="B500" i="11"/>
  <c r="F499" i="11"/>
  <c r="B499" i="11"/>
  <c r="F498" i="11"/>
  <c r="B498" i="11"/>
  <c r="F497" i="11"/>
  <c r="B497" i="11"/>
  <c r="F496" i="11"/>
  <c r="B496" i="11"/>
  <c r="F495" i="11"/>
  <c r="B495" i="11"/>
  <c r="F494" i="11"/>
  <c r="B494" i="11"/>
  <c r="F493" i="11"/>
  <c r="B493" i="11"/>
  <c r="F492" i="11"/>
  <c r="B492" i="11"/>
  <c r="F491" i="11"/>
  <c r="B491" i="11"/>
  <c r="F490" i="11"/>
  <c r="B490" i="11"/>
  <c r="F489" i="11"/>
  <c r="B489" i="11"/>
  <c r="F488" i="11"/>
  <c r="B488" i="11"/>
  <c r="F487" i="11"/>
  <c r="B487" i="11"/>
  <c r="F486" i="11"/>
  <c r="B486" i="11"/>
  <c r="F485" i="11"/>
  <c r="B485" i="11"/>
  <c r="F484" i="11"/>
  <c r="B484" i="11"/>
  <c r="F483" i="11"/>
  <c r="B483" i="11"/>
  <c r="F482" i="11"/>
  <c r="B482" i="11"/>
  <c r="F481" i="11"/>
  <c r="B481" i="11"/>
  <c r="F480" i="11"/>
  <c r="B480" i="11"/>
  <c r="F479" i="11"/>
  <c r="B479" i="11"/>
  <c r="F478" i="11"/>
  <c r="B478" i="11"/>
  <c r="F477" i="11"/>
  <c r="B477" i="11"/>
  <c r="F476" i="11"/>
  <c r="B476" i="11"/>
  <c r="F475" i="11"/>
  <c r="B475" i="11"/>
  <c r="F474" i="11"/>
  <c r="B474" i="11"/>
  <c r="F473" i="11"/>
  <c r="B473" i="11"/>
  <c r="F472" i="11"/>
  <c r="B472" i="11"/>
  <c r="F471" i="11"/>
  <c r="B471" i="11"/>
  <c r="F470" i="11"/>
  <c r="B470" i="11"/>
  <c r="F469" i="11"/>
  <c r="B469" i="11"/>
  <c r="F468" i="11"/>
  <c r="B468" i="11"/>
  <c r="F467" i="11"/>
  <c r="B467" i="11"/>
  <c r="F466" i="11"/>
  <c r="B466" i="11"/>
  <c r="F465" i="11"/>
  <c r="B465" i="11"/>
  <c r="F464" i="11"/>
  <c r="B464" i="11"/>
  <c r="F463" i="11"/>
  <c r="B463" i="11"/>
  <c r="F462" i="11"/>
  <c r="B462" i="11"/>
  <c r="F461" i="11"/>
  <c r="B461" i="11"/>
  <c r="F460" i="11"/>
  <c r="B460" i="11"/>
  <c r="F459" i="11"/>
  <c r="B459" i="11"/>
  <c r="F458" i="11"/>
  <c r="B458" i="11"/>
  <c r="F457" i="11"/>
  <c r="B457" i="11"/>
  <c r="F456" i="11"/>
  <c r="B456" i="11"/>
  <c r="F455" i="11"/>
  <c r="B455" i="11"/>
  <c r="F454" i="11"/>
  <c r="B454" i="11"/>
  <c r="F453" i="11"/>
  <c r="B453" i="11"/>
  <c r="F452" i="11"/>
  <c r="B452" i="11"/>
  <c r="F451" i="11"/>
  <c r="B451" i="11"/>
  <c r="F450" i="11"/>
  <c r="B450" i="11"/>
  <c r="F449" i="11"/>
  <c r="B449" i="11"/>
  <c r="F448" i="11"/>
  <c r="B448" i="11"/>
  <c r="F447" i="11"/>
  <c r="B447" i="11"/>
  <c r="F446" i="11"/>
  <c r="B446" i="11"/>
  <c r="F445" i="11"/>
  <c r="B445" i="11"/>
  <c r="F444" i="11"/>
  <c r="B444" i="11"/>
  <c r="F443" i="11"/>
  <c r="B443" i="11"/>
  <c r="F442" i="11"/>
  <c r="B442" i="11"/>
  <c r="F441" i="11"/>
  <c r="B441" i="11"/>
  <c r="F440" i="11"/>
  <c r="B440" i="11"/>
  <c r="F439" i="11"/>
  <c r="B439" i="11"/>
  <c r="F438" i="11"/>
  <c r="B438" i="11"/>
  <c r="F437" i="11"/>
  <c r="B437" i="11"/>
  <c r="F436" i="11"/>
  <c r="B436" i="11"/>
  <c r="F435" i="11"/>
  <c r="B435" i="11"/>
  <c r="F434" i="11"/>
  <c r="B434" i="11"/>
  <c r="F433" i="11"/>
  <c r="B433" i="11"/>
  <c r="F432" i="11"/>
  <c r="B432" i="11"/>
  <c r="F431" i="11"/>
  <c r="B431" i="11"/>
  <c r="F430" i="11"/>
  <c r="B430" i="11"/>
  <c r="F429" i="11"/>
  <c r="B429" i="11"/>
  <c r="F428" i="11"/>
  <c r="B428" i="11"/>
  <c r="F427" i="11"/>
  <c r="B427" i="11"/>
  <c r="F426" i="11"/>
  <c r="B426" i="11"/>
  <c r="F425" i="11"/>
  <c r="B425" i="11"/>
  <c r="F424" i="11"/>
  <c r="B424" i="11"/>
  <c r="F423" i="11"/>
  <c r="B423" i="11"/>
  <c r="F422" i="11"/>
  <c r="B422" i="11"/>
  <c r="F421" i="11"/>
  <c r="B421" i="11"/>
  <c r="F420" i="11"/>
  <c r="B420" i="11"/>
  <c r="F419" i="11"/>
  <c r="B419" i="11"/>
  <c r="F418" i="11"/>
  <c r="B418" i="11"/>
  <c r="F417" i="11"/>
  <c r="B417" i="11"/>
  <c r="F416" i="11"/>
  <c r="B416" i="11"/>
  <c r="F415" i="11"/>
  <c r="B415" i="11"/>
  <c r="F414" i="11"/>
  <c r="B414" i="11"/>
  <c r="F413" i="11"/>
  <c r="B413" i="11"/>
  <c r="F412" i="11"/>
  <c r="B412" i="11"/>
  <c r="F411" i="11"/>
  <c r="B411" i="11"/>
  <c r="F410" i="11"/>
  <c r="B410" i="11"/>
  <c r="F409" i="11"/>
  <c r="B409" i="11"/>
  <c r="F408" i="11"/>
  <c r="B408" i="11"/>
  <c r="F407" i="11"/>
  <c r="B407" i="11"/>
  <c r="F406" i="11"/>
  <c r="B406" i="11"/>
  <c r="F405" i="11"/>
  <c r="B405" i="11"/>
  <c r="F404" i="11"/>
  <c r="B404" i="11"/>
  <c r="F403" i="11"/>
  <c r="B403" i="11"/>
  <c r="F402" i="11"/>
  <c r="B402" i="11"/>
  <c r="F401" i="11"/>
  <c r="B401" i="11"/>
  <c r="F400" i="11"/>
  <c r="B400" i="11"/>
  <c r="F399" i="11"/>
  <c r="B399" i="11"/>
  <c r="F398" i="11"/>
  <c r="B398" i="11"/>
  <c r="F397" i="11"/>
  <c r="B397" i="11"/>
  <c r="F396" i="11"/>
  <c r="B396" i="11"/>
  <c r="F395" i="11"/>
  <c r="B395" i="11"/>
  <c r="F394" i="11"/>
  <c r="B394" i="11"/>
  <c r="F393" i="11"/>
  <c r="B393" i="11"/>
  <c r="F392" i="11"/>
  <c r="B392" i="11"/>
  <c r="F391" i="11"/>
  <c r="B391" i="11"/>
  <c r="F390" i="11"/>
  <c r="B390" i="11"/>
  <c r="F389" i="11"/>
  <c r="B389" i="11"/>
  <c r="F388" i="11"/>
  <c r="B388" i="11"/>
  <c r="F387" i="11"/>
  <c r="B387" i="11"/>
  <c r="F386" i="11"/>
  <c r="B386" i="11"/>
  <c r="F385" i="11"/>
  <c r="B385" i="11"/>
  <c r="F384" i="11"/>
  <c r="B384" i="11"/>
  <c r="F383" i="11"/>
  <c r="B383" i="11"/>
  <c r="F382" i="11"/>
  <c r="B382" i="11"/>
  <c r="F381" i="11"/>
  <c r="B381" i="11"/>
  <c r="F380" i="11"/>
  <c r="B380" i="11"/>
  <c r="F379" i="11"/>
  <c r="B379" i="11"/>
  <c r="F378" i="11"/>
  <c r="B378" i="11"/>
  <c r="F377" i="11"/>
  <c r="B377" i="11"/>
  <c r="F376" i="11"/>
  <c r="B376" i="11"/>
  <c r="F375" i="11"/>
  <c r="B375" i="11"/>
  <c r="F374" i="11"/>
  <c r="B374" i="11"/>
  <c r="F373" i="11"/>
  <c r="B373" i="11"/>
  <c r="F372" i="11"/>
  <c r="B372" i="11"/>
  <c r="F371" i="11"/>
  <c r="B371" i="11"/>
  <c r="F370" i="11"/>
  <c r="B370" i="11"/>
  <c r="F369" i="11"/>
  <c r="B369" i="11"/>
  <c r="F368" i="11"/>
  <c r="B368" i="11"/>
  <c r="F367" i="11"/>
  <c r="B367" i="11"/>
  <c r="F366" i="11"/>
  <c r="B366" i="11"/>
  <c r="F365" i="11"/>
  <c r="B365" i="11"/>
  <c r="F364" i="11"/>
  <c r="B364" i="11"/>
  <c r="F363" i="11"/>
  <c r="B363" i="11"/>
  <c r="F362" i="11"/>
  <c r="B362" i="11"/>
  <c r="F361" i="11"/>
  <c r="B361" i="11"/>
  <c r="F360" i="11"/>
  <c r="B360" i="11"/>
  <c r="F359" i="11"/>
  <c r="B359" i="11"/>
  <c r="F358" i="11"/>
  <c r="B358" i="11"/>
  <c r="F357" i="11"/>
  <c r="B357" i="11"/>
  <c r="F356" i="11"/>
  <c r="B356" i="11"/>
  <c r="F355" i="11"/>
  <c r="B355" i="11"/>
  <c r="F354" i="11"/>
  <c r="B354" i="11"/>
  <c r="F353" i="11"/>
  <c r="B353" i="11"/>
  <c r="F352" i="11"/>
  <c r="B352" i="11"/>
  <c r="F351" i="11"/>
  <c r="B351" i="11"/>
  <c r="F350" i="11"/>
  <c r="B350" i="11"/>
  <c r="F349" i="11"/>
  <c r="B349" i="11"/>
  <c r="F348" i="11"/>
  <c r="B348" i="11"/>
  <c r="F347" i="11"/>
  <c r="B347" i="11"/>
  <c r="F346" i="11"/>
  <c r="B346" i="11"/>
  <c r="F345" i="11"/>
  <c r="B345" i="11"/>
  <c r="F344" i="11"/>
  <c r="B344" i="11"/>
  <c r="F343" i="11"/>
  <c r="B343" i="11"/>
  <c r="F342" i="11"/>
  <c r="B342" i="11"/>
  <c r="F341" i="11"/>
  <c r="B341" i="11"/>
  <c r="F340" i="11"/>
  <c r="B340" i="11"/>
  <c r="F339" i="11"/>
  <c r="B339" i="11"/>
  <c r="F338" i="11"/>
  <c r="B338" i="11"/>
  <c r="F337" i="11"/>
  <c r="B337" i="11"/>
  <c r="F336" i="11"/>
  <c r="B336" i="11"/>
  <c r="F335" i="11"/>
  <c r="B335" i="11"/>
  <c r="F334" i="11"/>
  <c r="B334" i="11"/>
  <c r="F333" i="11"/>
  <c r="B333" i="11"/>
  <c r="F332" i="11"/>
  <c r="B332" i="11"/>
  <c r="F331" i="11"/>
  <c r="B331" i="11"/>
  <c r="F330" i="11"/>
  <c r="B330" i="11"/>
  <c r="F329" i="11"/>
  <c r="B329" i="11"/>
  <c r="F328" i="11"/>
  <c r="B328" i="11"/>
  <c r="F327" i="11"/>
  <c r="B327" i="11"/>
  <c r="F326" i="11"/>
  <c r="B326" i="11"/>
  <c r="F325" i="11"/>
  <c r="B325" i="11"/>
  <c r="F324" i="11"/>
  <c r="B324" i="11"/>
  <c r="F323" i="11"/>
  <c r="B323" i="11"/>
  <c r="F322" i="11"/>
  <c r="B322" i="11"/>
  <c r="F321" i="11"/>
  <c r="B321" i="11"/>
  <c r="F320" i="11"/>
  <c r="B320" i="11"/>
  <c r="F319" i="11"/>
  <c r="B319" i="11"/>
  <c r="F318" i="11"/>
  <c r="B318" i="11"/>
  <c r="F317" i="11"/>
  <c r="B317" i="11"/>
  <c r="F316" i="11"/>
  <c r="B316" i="11"/>
  <c r="F315" i="11"/>
  <c r="B315" i="11"/>
  <c r="F314" i="11"/>
  <c r="B314" i="11"/>
  <c r="F313" i="11"/>
  <c r="B313" i="11"/>
  <c r="F312" i="11"/>
  <c r="B312" i="11"/>
  <c r="F311" i="11"/>
  <c r="B311" i="11"/>
  <c r="F310" i="11"/>
  <c r="B310" i="11"/>
  <c r="F309" i="11"/>
  <c r="B309" i="11"/>
  <c r="F308" i="11"/>
  <c r="B308" i="11"/>
  <c r="F307" i="11"/>
  <c r="B307" i="11"/>
  <c r="F306" i="11"/>
  <c r="B306" i="11"/>
  <c r="F305" i="11"/>
  <c r="B305" i="11"/>
  <c r="F304" i="11"/>
  <c r="B304" i="11"/>
  <c r="F303" i="11"/>
  <c r="B303" i="11"/>
  <c r="F302" i="11"/>
  <c r="B302" i="11"/>
  <c r="F301" i="11"/>
  <c r="B301" i="11"/>
  <c r="F300" i="11"/>
  <c r="B300" i="11"/>
  <c r="F299" i="11"/>
  <c r="B299" i="11"/>
  <c r="F298" i="11"/>
  <c r="B298" i="11"/>
  <c r="F297" i="11"/>
  <c r="B297" i="11"/>
  <c r="F296" i="11"/>
  <c r="B296" i="11"/>
  <c r="F295" i="11"/>
  <c r="B295" i="11"/>
  <c r="F294" i="11"/>
  <c r="B294" i="11"/>
  <c r="F293" i="11"/>
  <c r="B293" i="11"/>
  <c r="F292" i="11"/>
  <c r="B292" i="11"/>
  <c r="F291" i="11"/>
  <c r="B291" i="11"/>
  <c r="F290" i="11"/>
  <c r="B290" i="11"/>
  <c r="F289" i="11"/>
  <c r="B289" i="11"/>
  <c r="F288" i="11"/>
  <c r="B288" i="11"/>
  <c r="F287" i="11"/>
  <c r="B287" i="11"/>
  <c r="F286" i="11"/>
  <c r="B286" i="11"/>
  <c r="F285" i="11"/>
  <c r="B285" i="11"/>
  <c r="F284" i="11"/>
  <c r="B284" i="11"/>
  <c r="F283" i="11"/>
  <c r="B283" i="11"/>
  <c r="F282" i="11"/>
  <c r="B282" i="11"/>
  <c r="F281" i="11"/>
  <c r="B281" i="11"/>
  <c r="F280" i="11"/>
  <c r="B280" i="11"/>
  <c r="F279" i="11"/>
  <c r="B279" i="11"/>
  <c r="F278" i="11"/>
  <c r="B278" i="11"/>
  <c r="F277" i="11"/>
  <c r="B277" i="11"/>
  <c r="F276" i="11"/>
  <c r="B276" i="11"/>
  <c r="F275" i="11"/>
  <c r="B275" i="11"/>
  <c r="F274" i="11"/>
  <c r="B274" i="11"/>
  <c r="F273" i="11"/>
  <c r="B273" i="11"/>
  <c r="F272" i="11"/>
  <c r="B272" i="11"/>
  <c r="F271" i="11"/>
  <c r="B271" i="11"/>
  <c r="F270" i="11"/>
  <c r="B270" i="11"/>
  <c r="F269" i="11"/>
  <c r="B269" i="11"/>
  <c r="F268" i="11"/>
  <c r="B268" i="11"/>
  <c r="F267" i="11"/>
  <c r="B267" i="11"/>
  <c r="F266" i="11"/>
  <c r="B266" i="11"/>
  <c r="F265" i="11"/>
  <c r="B265" i="11"/>
  <c r="F264" i="11"/>
  <c r="B264" i="11"/>
  <c r="F263" i="11"/>
  <c r="B263" i="11"/>
  <c r="F262" i="11"/>
  <c r="B262" i="11"/>
  <c r="F261" i="11"/>
  <c r="B261" i="11"/>
  <c r="F260" i="11"/>
  <c r="B260" i="11"/>
  <c r="F259" i="11"/>
  <c r="B259" i="11"/>
  <c r="F258" i="11"/>
  <c r="B258" i="11"/>
  <c r="F257" i="11"/>
  <c r="B257" i="11"/>
  <c r="F256" i="11"/>
  <c r="B256" i="11"/>
  <c r="F255" i="11"/>
  <c r="B255" i="11"/>
  <c r="F254" i="11"/>
  <c r="B254" i="11"/>
  <c r="F253" i="11"/>
  <c r="B253" i="11"/>
  <c r="F252" i="11"/>
  <c r="B252" i="11"/>
  <c r="F251" i="11"/>
  <c r="B251" i="11"/>
  <c r="F250" i="11"/>
  <c r="B250" i="11"/>
  <c r="F249" i="11"/>
  <c r="B249" i="11"/>
  <c r="F248" i="11"/>
  <c r="B248" i="11"/>
  <c r="F247" i="11"/>
  <c r="B247" i="11"/>
  <c r="F246" i="11"/>
  <c r="B246" i="11"/>
  <c r="F245" i="11"/>
  <c r="B245" i="11"/>
  <c r="F244" i="11"/>
  <c r="B244" i="11"/>
  <c r="F243" i="11"/>
  <c r="B243" i="11"/>
  <c r="F242" i="11"/>
  <c r="B242" i="11"/>
  <c r="F241" i="11"/>
  <c r="B241" i="11"/>
  <c r="F240" i="11"/>
  <c r="B240" i="11"/>
  <c r="F239" i="11"/>
  <c r="B239" i="11"/>
  <c r="F238" i="11"/>
  <c r="B238" i="11"/>
  <c r="F237" i="11"/>
  <c r="B237" i="11"/>
  <c r="F236" i="11"/>
  <c r="B236" i="11"/>
  <c r="F235" i="11"/>
  <c r="B235" i="11"/>
  <c r="F234" i="11"/>
  <c r="B234" i="11"/>
  <c r="F233" i="11"/>
  <c r="B233" i="11"/>
  <c r="F232" i="11"/>
  <c r="B232" i="11"/>
  <c r="F231" i="11"/>
  <c r="B231" i="11"/>
  <c r="F230" i="11"/>
  <c r="B230" i="11"/>
  <c r="F229" i="11"/>
  <c r="B229" i="11"/>
  <c r="F228" i="11"/>
  <c r="B228" i="11"/>
  <c r="F227" i="11"/>
  <c r="B227" i="11"/>
  <c r="F226" i="11"/>
  <c r="B226" i="11"/>
  <c r="F225" i="11"/>
  <c r="B225" i="11"/>
  <c r="F224" i="11"/>
  <c r="B224" i="11"/>
  <c r="F223" i="11"/>
  <c r="B223" i="11"/>
  <c r="F222" i="11"/>
  <c r="B222" i="11"/>
  <c r="F221" i="11"/>
  <c r="B221" i="11"/>
  <c r="F220" i="11"/>
  <c r="B220" i="11"/>
  <c r="F219" i="11"/>
  <c r="B219" i="11"/>
  <c r="F218" i="11"/>
  <c r="B218" i="11"/>
  <c r="F217" i="11"/>
  <c r="B217" i="11"/>
  <c r="F216" i="11"/>
  <c r="B216" i="11"/>
  <c r="F215" i="11"/>
  <c r="B215" i="11"/>
  <c r="F214" i="11"/>
  <c r="B214" i="11"/>
  <c r="F213" i="11"/>
  <c r="B213" i="11"/>
  <c r="F212" i="11"/>
  <c r="B212" i="11"/>
  <c r="F211" i="11"/>
  <c r="B211" i="11"/>
  <c r="F210" i="11"/>
  <c r="B210" i="11"/>
  <c r="F209" i="11"/>
  <c r="B209" i="11"/>
  <c r="F208" i="11"/>
  <c r="B208" i="11"/>
  <c r="F207" i="11"/>
  <c r="B207" i="11"/>
  <c r="F206" i="11"/>
  <c r="B206" i="11"/>
  <c r="F205" i="11"/>
  <c r="B205" i="11"/>
  <c r="F204" i="11"/>
  <c r="B204" i="11"/>
  <c r="F203" i="11"/>
  <c r="B203" i="11"/>
  <c r="F202" i="11"/>
  <c r="B202" i="11"/>
  <c r="F201" i="11"/>
  <c r="B201" i="11"/>
  <c r="F200" i="11"/>
  <c r="B200" i="11"/>
  <c r="F199" i="11"/>
  <c r="B199" i="11"/>
  <c r="F198" i="11"/>
  <c r="B198" i="11"/>
  <c r="F197" i="11"/>
  <c r="B197" i="11"/>
  <c r="F196" i="11"/>
  <c r="B196" i="11"/>
  <c r="F195" i="11"/>
  <c r="B195" i="11"/>
  <c r="F194" i="11"/>
  <c r="B194" i="11"/>
  <c r="F193" i="11"/>
  <c r="B193" i="11"/>
  <c r="F192" i="11"/>
  <c r="B192" i="11"/>
  <c r="F191" i="11"/>
  <c r="B191" i="11"/>
  <c r="F190" i="11"/>
  <c r="B190" i="11"/>
  <c r="F189" i="11"/>
  <c r="B189" i="11"/>
  <c r="F188" i="11"/>
  <c r="B188" i="11"/>
  <c r="F187" i="11"/>
  <c r="B187" i="11"/>
  <c r="F186" i="11"/>
  <c r="B186" i="11"/>
  <c r="F185" i="11"/>
  <c r="B185" i="11"/>
  <c r="F184" i="11"/>
  <c r="B184" i="11"/>
  <c r="F183" i="11"/>
  <c r="B183" i="11"/>
  <c r="F182" i="11"/>
  <c r="B182" i="11"/>
  <c r="F181" i="11"/>
  <c r="B181" i="11"/>
  <c r="F180" i="11"/>
  <c r="B180" i="11"/>
  <c r="F179" i="11"/>
  <c r="B179" i="11"/>
  <c r="F178" i="11"/>
  <c r="B178" i="11"/>
  <c r="F177" i="11"/>
  <c r="B177" i="11"/>
  <c r="F176" i="11"/>
  <c r="B176" i="11"/>
  <c r="F175" i="11"/>
  <c r="B175" i="11"/>
  <c r="F174" i="11"/>
  <c r="B174" i="11"/>
  <c r="F173" i="11"/>
  <c r="B173" i="11"/>
  <c r="F172" i="11"/>
  <c r="B172" i="11"/>
  <c r="F171" i="11"/>
  <c r="B171" i="11"/>
  <c r="F170" i="11"/>
  <c r="B170" i="11"/>
  <c r="F169" i="11"/>
  <c r="B169" i="11"/>
  <c r="F168" i="11"/>
  <c r="B168" i="11"/>
  <c r="F167" i="11"/>
  <c r="B167" i="11"/>
  <c r="F166" i="11"/>
  <c r="B166" i="11"/>
  <c r="F165" i="11"/>
  <c r="B165" i="11"/>
  <c r="F164" i="11"/>
  <c r="B164" i="11"/>
  <c r="F163" i="11"/>
  <c r="B163" i="11"/>
  <c r="F162" i="11"/>
  <c r="B162" i="11"/>
  <c r="F161" i="11"/>
  <c r="B161" i="11"/>
  <c r="F160" i="11"/>
  <c r="B160" i="11"/>
  <c r="F159" i="11"/>
  <c r="B159" i="11"/>
  <c r="F158" i="11"/>
  <c r="B158" i="11"/>
  <c r="F157" i="11"/>
  <c r="B157" i="11"/>
  <c r="F156" i="11"/>
  <c r="B156" i="11"/>
  <c r="F155" i="11"/>
  <c r="B155" i="11"/>
  <c r="F154" i="11"/>
  <c r="B154" i="11"/>
  <c r="F153" i="11"/>
  <c r="B153" i="11"/>
  <c r="F152" i="11"/>
  <c r="B152" i="11"/>
  <c r="F151" i="11"/>
  <c r="B151" i="11"/>
  <c r="F150" i="11"/>
  <c r="B150" i="11"/>
  <c r="F149" i="11"/>
  <c r="B149" i="11"/>
  <c r="F148" i="11"/>
  <c r="B148" i="11"/>
  <c r="F147" i="11"/>
  <c r="B147" i="11"/>
  <c r="F146" i="11"/>
  <c r="B146" i="11"/>
  <c r="F145" i="11"/>
  <c r="B145" i="11"/>
  <c r="F144" i="11"/>
  <c r="B144" i="11"/>
  <c r="F143" i="11"/>
  <c r="B143" i="11"/>
  <c r="F142" i="11"/>
  <c r="B142" i="11"/>
  <c r="F141" i="11"/>
  <c r="B141" i="11"/>
  <c r="F140" i="11"/>
  <c r="B140" i="11"/>
  <c r="F139" i="11"/>
  <c r="B139" i="11"/>
  <c r="F138" i="11"/>
  <c r="B138" i="11"/>
  <c r="F137" i="11"/>
  <c r="B137" i="11"/>
  <c r="F136" i="11"/>
  <c r="B136" i="11"/>
  <c r="F135" i="11"/>
  <c r="B135" i="11"/>
  <c r="F134" i="11"/>
  <c r="B134" i="11"/>
  <c r="F133" i="11"/>
  <c r="B133" i="11"/>
  <c r="F132" i="11"/>
  <c r="B132" i="11"/>
  <c r="F131" i="11"/>
  <c r="B131" i="11"/>
  <c r="F130" i="11"/>
  <c r="B130" i="11"/>
  <c r="F129" i="11"/>
  <c r="B129" i="11"/>
  <c r="F128" i="11"/>
  <c r="B128" i="11"/>
  <c r="F127" i="11"/>
  <c r="B127" i="11"/>
  <c r="F126" i="11"/>
  <c r="B126" i="11"/>
  <c r="F125" i="11"/>
  <c r="B125" i="11"/>
  <c r="F124" i="11"/>
  <c r="B124" i="11"/>
  <c r="F123" i="11"/>
  <c r="B123" i="11"/>
  <c r="F122" i="11"/>
  <c r="B122" i="11"/>
  <c r="F121" i="11"/>
  <c r="B121" i="11"/>
  <c r="F120" i="11"/>
  <c r="B120" i="11"/>
  <c r="F119" i="11"/>
  <c r="B119" i="11"/>
  <c r="F118" i="11"/>
  <c r="B118" i="11"/>
  <c r="F117" i="11"/>
  <c r="B117" i="11"/>
  <c r="F116" i="11"/>
  <c r="B116" i="11"/>
  <c r="F115" i="11"/>
  <c r="B115" i="11"/>
  <c r="F114" i="11"/>
  <c r="B114" i="11"/>
  <c r="F113" i="11"/>
  <c r="B113" i="11"/>
  <c r="F112" i="11"/>
  <c r="B112" i="11"/>
  <c r="F111" i="11"/>
  <c r="B111" i="11"/>
  <c r="F110" i="11"/>
  <c r="B110" i="11"/>
  <c r="F109" i="11"/>
  <c r="B109" i="11"/>
  <c r="F108" i="11"/>
  <c r="B108" i="11"/>
  <c r="F107" i="11"/>
  <c r="B107" i="11"/>
  <c r="F106" i="11"/>
  <c r="B106" i="11"/>
  <c r="F105" i="11"/>
  <c r="B105" i="11"/>
  <c r="F104" i="11"/>
  <c r="B104" i="11"/>
  <c r="F103" i="11"/>
  <c r="B103" i="11"/>
  <c r="F102" i="11"/>
  <c r="B102" i="11"/>
  <c r="F101" i="11"/>
  <c r="B101" i="11"/>
  <c r="F100" i="11"/>
  <c r="B100" i="11"/>
  <c r="F99" i="11"/>
  <c r="B99" i="11"/>
  <c r="F98" i="11"/>
  <c r="B98" i="11"/>
  <c r="F97" i="11"/>
  <c r="B97" i="11"/>
  <c r="F96" i="11"/>
  <c r="B96" i="11"/>
  <c r="F95" i="11"/>
  <c r="B95" i="11"/>
  <c r="F94" i="11"/>
  <c r="B94" i="11"/>
  <c r="F93" i="11"/>
  <c r="B93" i="11"/>
  <c r="F92" i="11"/>
  <c r="B92" i="11"/>
  <c r="F91" i="11"/>
  <c r="B91" i="11"/>
  <c r="F90" i="11"/>
  <c r="B90" i="11"/>
  <c r="F89" i="11"/>
  <c r="B89" i="11"/>
  <c r="F88" i="11"/>
  <c r="B88" i="11"/>
  <c r="F87" i="11"/>
  <c r="B87" i="11"/>
  <c r="F86" i="11"/>
  <c r="B86" i="11"/>
  <c r="F85" i="11"/>
  <c r="B85" i="11"/>
  <c r="F84" i="11"/>
  <c r="B84" i="11"/>
  <c r="F83" i="11"/>
  <c r="B83" i="11"/>
  <c r="F82" i="11"/>
  <c r="B82" i="11"/>
  <c r="F81" i="11"/>
  <c r="B81" i="11"/>
  <c r="F80" i="11"/>
  <c r="B80" i="11"/>
  <c r="F79" i="11"/>
  <c r="B79" i="11"/>
  <c r="F78" i="11"/>
  <c r="B78" i="11"/>
  <c r="F77" i="11"/>
  <c r="B77" i="11"/>
  <c r="F76" i="11"/>
  <c r="B76" i="11"/>
  <c r="F75" i="11"/>
  <c r="B75" i="11"/>
  <c r="F74" i="11"/>
  <c r="B74" i="11"/>
  <c r="F73" i="11"/>
  <c r="B73" i="11"/>
  <c r="F72" i="11"/>
  <c r="B72" i="11"/>
  <c r="F71" i="11"/>
  <c r="B71" i="11"/>
  <c r="F70" i="11"/>
  <c r="B70" i="11"/>
  <c r="F69" i="11"/>
  <c r="B69" i="11"/>
  <c r="F68" i="11"/>
  <c r="B68" i="11"/>
  <c r="F67" i="11"/>
  <c r="B67" i="11"/>
  <c r="F66" i="11"/>
  <c r="B66" i="11"/>
  <c r="F65" i="11"/>
  <c r="B65" i="11"/>
  <c r="F64" i="11"/>
  <c r="B64" i="11"/>
  <c r="F63" i="11"/>
  <c r="B63" i="11"/>
  <c r="F62" i="11"/>
  <c r="B62" i="11"/>
  <c r="F61" i="11"/>
  <c r="B61" i="11"/>
  <c r="F60" i="11"/>
  <c r="B60" i="11"/>
  <c r="F59" i="11"/>
  <c r="B59" i="11"/>
  <c r="F58" i="11"/>
  <c r="B58" i="11"/>
  <c r="F57" i="11"/>
  <c r="B57" i="11"/>
  <c r="F56" i="11"/>
  <c r="B56" i="11"/>
  <c r="F55" i="11"/>
  <c r="B55" i="11"/>
  <c r="F54" i="11"/>
  <c r="B54" i="11"/>
  <c r="F53" i="11"/>
  <c r="B53" i="11"/>
  <c r="F52" i="11"/>
  <c r="B52" i="11"/>
  <c r="F51" i="11"/>
  <c r="B51" i="11"/>
  <c r="F50" i="11"/>
  <c r="B50" i="11"/>
  <c r="F49" i="11"/>
  <c r="B49" i="11"/>
  <c r="F48" i="11"/>
  <c r="B48" i="11"/>
  <c r="F47" i="11"/>
  <c r="B47" i="11"/>
  <c r="F46" i="11"/>
  <c r="B46" i="11"/>
  <c r="F45" i="11"/>
  <c r="B45" i="11"/>
  <c r="F44" i="11"/>
  <c r="B44" i="11"/>
  <c r="F43" i="11"/>
  <c r="B43" i="11"/>
  <c r="F42" i="11"/>
  <c r="B42" i="11"/>
  <c r="F41" i="11"/>
  <c r="B41" i="11"/>
  <c r="F40" i="11"/>
  <c r="B40" i="11"/>
  <c r="F39" i="11"/>
  <c r="B39" i="11"/>
  <c r="F38" i="11"/>
  <c r="B38" i="11"/>
  <c r="F37" i="11"/>
  <c r="B37" i="11"/>
  <c r="F36" i="11"/>
  <c r="B36" i="11"/>
  <c r="F35" i="11"/>
  <c r="B35" i="11"/>
  <c r="F34" i="11"/>
  <c r="B34" i="11"/>
  <c r="F33" i="11"/>
  <c r="B33" i="11"/>
  <c r="F32" i="11"/>
  <c r="B32" i="11"/>
  <c r="F31" i="11"/>
  <c r="B31" i="11"/>
  <c r="F30" i="11"/>
  <c r="B30" i="11"/>
  <c r="F29" i="11"/>
  <c r="B29" i="11"/>
  <c r="F28" i="11"/>
  <c r="B28" i="11"/>
  <c r="F27" i="11"/>
  <c r="B27" i="11"/>
  <c r="F26" i="11"/>
  <c r="B26" i="11"/>
  <c r="F25" i="11"/>
  <c r="B25" i="11"/>
  <c r="F24" i="11"/>
  <c r="B24" i="11"/>
  <c r="F23" i="11"/>
  <c r="B23" i="11"/>
  <c r="F22" i="11"/>
  <c r="B22" i="11"/>
  <c r="F21" i="11"/>
  <c r="B21" i="11"/>
  <c r="F20" i="11"/>
  <c r="B20" i="11"/>
  <c r="F19" i="11"/>
  <c r="B19" i="11"/>
  <c r="F18" i="11"/>
  <c r="B18" i="11"/>
  <c r="F17" i="11"/>
  <c r="B17" i="11"/>
  <c r="F16" i="11"/>
  <c r="B16" i="11"/>
  <c r="F15" i="11"/>
  <c r="B15" i="11"/>
  <c r="F14" i="11"/>
  <c r="B14" i="11"/>
  <c r="F13" i="11"/>
  <c r="B13" i="11"/>
  <c r="F12" i="11"/>
  <c r="B12" i="11"/>
  <c r="F11" i="11"/>
  <c r="B11" i="11"/>
  <c r="F10" i="11"/>
  <c r="B10" i="11"/>
  <c r="F9" i="11"/>
  <c r="B9" i="11"/>
  <c r="F8" i="11"/>
  <c r="B8" i="11"/>
  <c r="F7" i="11"/>
  <c r="B7" i="11"/>
  <c r="F6" i="11"/>
  <c r="B6" i="11"/>
  <c r="B5" i="11"/>
  <c r="B4" i="11"/>
  <c r="B1" i="11"/>
  <c r="C1" i="11" l="1"/>
  <c r="E457" i="11" s="1"/>
  <c r="E4" i="11" l="1"/>
  <c r="E8" i="11"/>
  <c r="C10" i="11"/>
  <c r="C6" i="11"/>
  <c r="E25" i="11"/>
  <c r="G361" i="11"/>
  <c r="E286" i="11"/>
  <c r="E276" i="11"/>
  <c r="C439" i="11"/>
  <c r="G431" i="11"/>
  <c r="C167" i="11"/>
  <c r="C430" i="11"/>
  <c r="E354" i="11"/>
  <c r="G151" i="11"/>
  <c r="G475" i="11"/>
  <c r="C401" i="11"/>
  <c r="C325" i="11"/>
  <c r="G233" i="11"/>
  <c r="C67" i="11"/>
  <c r="G292" i="11"/>
  <c r="G390" i="11"/>
  <c r="E159" i="11"/>
  <c r="E468" i="11"/>
  <c r="G393" i="11"/>
  <c r="E318" i="11"/>
  <c r="G225" i="11"/>
  <c r="E52" i="11"/>
  <c r="G495" i="11"/>
  <c r="G457" i="11"/>
  <c r="E418" i="11"/>
  <c r="E382" i="11"/>
  <c r="G343" i="11"/>
  <c r="C305" i="11"/>
  <c r="C261" i="11"/>
  <c r="G211" i="11"/>
  <c r="E116" i="11"/>
  <c r="E291" i="11"/>
  <c r="G108" i="11"/>
  <c r="C489" i="11"/>
  <c r="E450" i="11"/>
  <c r="G411" i="11"/>
  <c r="C375" i="11"/>
  <c r="C337" i="11"/>
  <c r="G297" i="11"/>
  <c r="E250" i="11"/>
  <c r="C199" i="11"/>
  <c r="G95" i="11"/>
  <c r="G120" i="11"/>
  <c r="C224" i="11"/>
  <c r="C298" i="11"/>
  <c r="G22" i="11"/>
  <c r="C276" i="11"/>
  <c r="G502" i="11"/>
  <c r="C114" i="11"/>
  <c r="C442" i="11"/>
  <c r="E35" i="11"/>
  <c r="E203" i="11"/>
  <c r="E347" i="11"/>
  <c r="E491" i="11"/>
  <c r="E16" i="11"/>
  <c r="C53" i="11"/>
  <c r="E80" i="11"/>
  <c r="C109" i="11"/>
  <c r="E130" i="11"/>
  <c r="E152" i="11"/>
  <c r="C181" i="11"/>
  <c r="E204" i="11"/>
  <c r="C215" i="11"/>
  <c r="C229" i="11"/>
  <c r="C241" i="11"/>
  <c r="E254" i="11"/>
  <c r="E268" i="11"/>
  <c r="C279" i="11"/>
  <c r="E290" i="11"/>
  <c r="C301" i="11"/>
  <c r="C311" i="11"/>
  <c r="C319" i="11"/>
  <c r="G329" i="11"/>
  <c r="G339" i="11"/>
  <c r="G347" i="11"/>
  <c r="E358" i="11"/>
  <c r="G367" i="11"/>
  <c r="G375" i="11"/>
  <c r="E386" i="11"/>
  <c r="E396" i="11"/>
  <c r="E404" i="11"/>
  <c r="C415" i="11"/>
  <c r="C425" i="11"/>
  <c r="C433" i="11"/>
  <c r="G443" i="11"/>
  <c r="C453" i="11"/>
  <c r="C461" i="11"/>
  <c r="G471" i="11"/>
  <c r="G481" i="11"/>
  <c r="G489" i="11"/>
  <c r="E500" i="11"/>
  <c r="G82" i="11"/>
  <c r="C378" i="11"/>
  <c r="C116" i="11"/>
  <c r="G342" i="11"/>
  <c r="C242" i="11"/>
  <c r="G64" i="11"/>
  <c r="C206" i="11"/>
  <c r="C374" i="11"/>
  <c r="C31" i="11"/>
  <c r="C59" i="11"/>
  <c r="G87" i="11"/>
  <c r="G109" i="11"/>
  <c r="G137" i="11"/>
  <c r="G165" i="11"/>
  <c r="C187" i="11"/>
  <c r="C205" i="11"/>
  <c r="G219" i="11"/>
  <c r="C233" i="11"/>
  <c r="G243" i="11"/>
  <c r="G257" i="11"/>
  <c r="C269" i="11"/>
  <c r="E282" i="11"/>
  <c r="E294" i="11"/>
  <c r="G303" i="11"/>
  <c r="G311" i="11"/>
  <c r="E322" i="11"/>
  <c r="E332" i="11"/>
  <c r="E340" i="11"/>
  <c r="C351" i="11"/>
  <c r="C361" i="11"/>
  <c r="C369" i="11"/>
  <c r="G379" i="11"/>
  <c r="C389" i="11"/>
  <c r="C397" i="11"/>
  <c r="G407" i="11"/>
  <c r="G417" i="11"/>
  <c r="G425" i="11"/>
  <c r="E436" i="11"/>
  <c r="E446" i="11"/>
  <c r="E454" i="11"/>
  <c r="C465" i="11"/>
  <c r="E474" i="11"/>
  <c r="E482" i="11"/>
  <c r="C493" i="11"/>
  <c r="C503" i="11"/>
  <c r="G503" i="11"/>
  <c r="E486" i="11"/>
  <c r="G467" i="11"/>
  <c r="C447" i="11"/>
  <c r="C429" i="11"/>
  <c r="E410" i="11"/>
  <c r="E390" i="11"/>
  <c r="E372" i="11"/>
  <c r="C333" i="11"/>
  <c r="G315" i="11"/>
  <c r="C297" i="11"/>
  <c r="G271" i="11"/>
  <c r="G247" i="11"/>
  <c r="E222" i="11"/>
  <c r="G193" i="11"/>
  <c r="E144" i="11"/>
  <c r="C95" i="11"/>
  <c r="G37" i="11"/>
  <c r="C262" i="11"/>
  <c r="E17" i="11"/>
  <c r="G12" i="11"/>
  <c r="G84" i="11"/>
  <c r="G353" i="11"/>
  <c r="G230" i="11"/>
  <c r="C497" i="11"/>
  <c r="C479" i="11"/>
  <c r="E460" i="11"/>
  <c r="G439" i="11"/>
  <c r="E422" i="11"/>
  <c r="G403" i="11"/>
  <c r="C383" i="11"/>
  <c r="C365" i="11"/>
  <c r="E346" i="11"/>
  <c r="E326" i="11"/>
  <c r="E308" i="11"/>
  <c r="G289" i="11"/>
  <c r="E262" i="11"/>
  <c r="G239" i="11"/>
  <c r="E212" i="11"/>
  <c r="C173" i="11"/>
  <c r="E124" i="11"/>
  <c r="G73" i="11"/>
  <c r="E10" i="11"/>
  <c r="G432" i="11"/>
  <c r="G144" i="11"/>
  <c r="E407" i="11"/>
  <c r="E161" i="11"/>
  <c r="G442" i="11"/>
  <c r="G10" i="11"/>
  <c r="C128" i="11"/>
  <c r="C448" i="11"/>
  <c r="E101" i="11"/>
  <c r="C400" i="11"/>
  <c r="C200" i="11"/>
  <c r="G148" i="11"/>
  <c r="G236" i="11"/>
  <c r="E367" i="11"/>
  <c r="G476" i="11"/>
  <c r="G86" i="11"/>
  <c r="E145" i="11"/>
  <c r="E201" i="11"/>
  <c r="E257" i="11"/>
  <c r="C316" i="11"/>
  <c r="C372" i="11"/>
  <c r="C428" i="11"/>
  <c r="G486" i="11"/>
  <c r="C58" i="11"/>
  <c r="G164" i="11"/>
  <c r="C290" i="11"/>
  <c r="E391" i="11"/>
  <c r="C498" i="11"/>
  <c r="G62" i="11"/>
  <c r="E59" i="11"/>
  <c r="C118" i="11"/>
  <c r="C174" i="11"/>
  <c r="C230" i="11"/>
  <c r="G288" i="11"/>
  <c r="G344" i="11"/>
  <c r="G400" i="11"/>
  <c r="E459" i="11"/>
  <c r="G17" i="11"/>
  <c r="G31" i="11"/>
  <c r="G45" i="11"/>
  <c r="E60" i="11"/>
  <c r="E74" i="11"/>
  <c r="E88" i="11"/>
  <c r="C103" i="11"/>
  <c r="C117" i="11"/>
  <c r="C131" i="11"/>
  <c r="G145" i="11"/>
  <c r="G159" i="11"/>
  <c r="G173" i="11"/>
  <c r="E188" i="11"/>
  <c r="G199" i="11"/>
  <c r="C209" i="11"/>
  <c r="G215" i="11"/>
  <c r="C223" i="11"/>
  <c r="E230" i="11"/>
  <c r="C237" i="11"/>
  <c r="E244" i="11"/>
  <c r="G251" i="11"/>
  <c r="E258" i="11"/>
  <c r="G265" i="11"/>
  <c r="C273" i="11"/>
  <c r="G279" i="11"/>
  <c r="C287" i="11"/>
  <c r="G106" i="11"/>
  <c r="C352" i="11"/>
  <c r="C336" i="11"/>
  <c r="E189" i="11"/>
  <c r="C424" i="11"/>
  <c r="E95" i="11"/>
  <c r="E215" i="11"/>
  <c r="G316" i="11"/>
  <c r="E455" i="11"/>
  <c r="C76" i="11"/>
  <c r="G134" i="11"/>
  <c r="G190" i="11"/>
  <c r="G246" i="11"/>
  <c r="E305" i="11"/>
  <c r="E361" i="11"/>
  <c r="E417" i="11"/>
  <c r="C476" i="11"/>
  <c r="E341" i="11"/>
  <c r="C176" i="11"/>
  <c r="E317" i="11"/>
  <c r="G196" i="11"/>
  <c r="E431" i="11"/>
  <c r="C52" i="11"/>
  <c r="C172" i="11"/>
  <c r="G286" i="11"/>
  <c r="E401" i="11"/>
  <c r="E15" i="11"/>
  <c r="E175" i="11"/>
  <c r="C338" i="11"/>
  <c r="E447" i="11"/>
  <c r="G88" i="11"/>
  <c r="C150" i="11"/>
  <c r="E235" i="11"/>
  <c r="E315" i="11"/>
  <c r="G376" i="11"/>
  <c r="C462" i="11"/>
  <c r="G23" i="11"/>
  <c r="C39" i="11"/>
  <c r="G218" i="11"/>
  <c r="E413" i="11"/>
  <c r="G28" i="11"/>
  <c r="E263" i="11"/>
  <c r="E105" i="11"/>
  <c r="C220" i="11"/>
  <c r="C332" i="11"/>
  <c r="G446" i="11"/>
  <c r="G68" i="11"/>
  <c r="C234" i="11"/>
  <c r="G348" i="11"/>
  <c r="E503" i="11"/>
  <c r="G32" i="11"/>
  <c r="E91" i="11"/>
  <c r="G176" i="11"/>
  <c r="E259" i="11"/>
  <c r="G320" i="11"/>
  <c r="C406" i="11"/>
  <c r="C486" i="11"/>
  <c r="G9" i="11"/>
  <c r="E24" i="11"/>
  <c r="C45" i="11"/>
  <c r="E66" i="11"/>
  <c r="G81" i="11"/>
  <c r="G101" i="11"/>
  <c r="C123" i="11"/>
  <c r="E138" i="11"/>
  <c r="C159" i="11"/>
  <c r="E180" i="11"/>
  <c r="E194" i="11"/>
  <c r="G207" i="11"/>
  <c r="E218" i="11"/>
  <c r="E226" i="11"/>
  <c r="E236" i="11"/>
  <c r="C247" i="11"/>
  <c r="C255" i="11"/>
  <c r="C265" i="11"/>
  <c r="G275" i="11"/>
  <c r="G283" i="11"/>
  <c r="C293" i="11"/>
  <c r="E300" i="11"/>
  <c r="G307" i="11"/>
  <c r="E314" i="11"/>
  <c r="G321" i="11"/>
  <c r="C329" i="11"/>
  <c r="G335" i="11"/>
  <c r="C343" i="11"/>
  <c r="E350" i="11"/>
  <c r="C357" i="11"/>
  <c r="E364" i="11"/>
  <c r="G371" i="11"/>
  <c r="E378" i="11"/>
  <c r="G385" i="11"/>
  <c r="C393" i="11"/>
  <c r="G399" i="11"/>
  <c r="C407" i="11"/>
  <c r="E414" i="11"/>
  <c r="C421" i="11"/>
  <c r="E428" i="11"/>
  <c r="G435" i="11"/>
  <c r="E442" i="11"/>
  <c r="G449" i="11"/>
  <c r="C457" i="11"/>
  <c r="G463" i="11"/>
  <c r="C471" i="11"/>
  <c r="E478" i="11"/>
  <c r="C485" i="11"/>
  <c r="E492" i="11"/>
  <c r="G499" i="11"/>
  <c r="C296" i="11"/>
  <c r="C72" i="11"/>
  <c r="E293" i="11"/>
  <c r="G58" i="11"/>
  <c r="E469" i="11"/>
  <c r="G234" i="11"/>
  <c r="G50" i="11"/>
  <c r="C32" i="11"/>
  <c r="G74" i="11"/>
  <c r="E117" i="11"/>
  <c r="C160" i="11"/>
  <c r="G202" i="11"/>
  <c r="E245" i="11"/>
  <c r="C288" i="11"/>
  <c r="G330" i="11"/>
  <c r="E373" i="11"/>
  <c r="C416" i="11"/>
  <c r="G458" i="11"/>
  <c r="E501" i="11"/>
  <c r="G26" i="11"/>
  <c r="E69" i="11"/>
  <c r="C112" i="11"/>
  <c r="G154" i="11"/>
  <c r="E197" i="11"/>
  <c r="C240" i="11"/>
  <c r="G282" i="11"/>
  <c r="E325" i="11"/>
  <c r="C368" i="11"/>
  <c r="G410" i="11"/>
  <c r="E453" i="11"/>
  <c r="C40" i="11"/>
  <c r="E93" i="11"/>
  <c r="C136" i="11"/>
  <c r="G178" i="11"/>
  <c r="E221" i="11"/>
  <c r="C264" i="11"/>
  <c r="G306" i="11"/>
  <c r="E349" i="11"/>
  <c r="C392" i="11"/>
  <c r="G434" i="11"/>
  <c r="E477" i="11"/>
  <c r="C26" i="11"/>
  <c r="G52" i="11"/>
  <c r="E87" i="11"/>
  <c r="G100" i="11"/>
  <c r="E143" i="11"/>
  <c r="C154" i="11"/>
  <c r="C170" i="11"/>
  <c r="G188" i="11"/>
  <c r="G204" i="11"/>
  <c r="E223" i="11"/>
  <c r="E247" i="11"/>
  <c r="C266" i="11"/>
  <c r="G276" i="11"/>
  <c r="E311" i="11"/>
  <c r="G340" i="11"/>
  <c r="G364" i="11"/>
  <c r="E375" i="11"/>
  <c r="C402" i="11"/>
  <c r="C434" i="11"/>
  <c r="C458" i="11"/>
  <c r="E471" i="11"/>
  <c r="G500" i="11"/>
  <c r="G14" i="11"/>
  <c r="E49" i="11"/>
  <c r="C68" i="11"/>
  <c r="G78" i="11"/>
  <c r="E89" i="11"/>
  <c r="C100" i="11"/>
  <c r="G110" i="11"/>
  <c r="E121" i="11"/>
  <c r="C132" i="11"/>
  <c r="G142" i="11"/>
  <c r="E153" i="11"/>
  <c r="C164" i="11"/>
  <c r="G174" i="11"/>
  <c r="E185" i="11"/>
  <c r="C196" i="11"/>
  <c r="G206" i="11"/>
  <c r="E217" i="11"/>
  <c r="C228" i="11"/>
  <c r="G238" i="11"/>
  <c r="E249" i="11"/>
  <c r="C260" i="11"/>
  <c r="G270" i="11"/>
  <c r="E281" i="11"/>
  <c r="C292" i="11"/>
  <c r="G302" i="11"/>
  <c r="E313" i="11"/>
  <c r="C324" i="11"/>
  <c r="G334" i="11"/>
  <c r="E345" i="11"/>
  <c r="C356" i="11"/>
  <c r="G366" i="11"/>
  <c r="E377" i="11"/>
  <c r="C388" i="11"/>
  <c r="G398" i="11"/>
  <c r="E409" i="11"/>
  <c r="C420" i="11"/>
  <c r="G430" i="11"/>
  <c r="E441" i="11"/>
  <c r="C452" i="11"/>
  <c r="G462" i="11"/>
  <c r="E473" i="11"/>
  <c r="C484" i="11"/>
  <c r="G494" i="11"/>
  <c r="E31" i="11"/>
  <c r="E47" i="11"/>
  <c r="G60" i="11"/>
  <c r="G76" i="11"/>
  <c r="E103" i="11"/>
  <c r="G116" i="11"/>
  <c r="C130" i="11"/>
  <c r="C162" i="11"/>
  <c r="G180" i="11"/>
  <c r="C210" i="11"/>
  <c r="E239" i="11"/>
  <c r="C258" i="11"/>
  <c r="G284" i="11"/>
  <c r="E303" i="11"/>
  <c r="C322" i="11"/>
  <c r="E335" i="11"/>
  <c r="C354" i="11"/>
  <c r="E383" i="11"/>
  <c r="C394" i="11"/>
  <c r="E415" i="11"/>
  <c r="G428" i="11"/>
  <c r="C450" i="11"/>
  <c r="C482" i="11"/>
  <c r="E495" i="11"/>
  <c r="C20" i="11"/>
  <c r="C36" i="11"/>
  <c r="E57" i="11"/>
  <c r="G8" i="11"/>
  <c r="E19" i="11"/>
  <c r="C30" i="11"/>
  <c r="G40" i="11"/>
  <c r="E51" i="11"/>
  <c r="C62" i="11"/>
  <c r="G72" i="11"/>
  <c r="E83" i="11"/>
  <c r="C94" i="11"/>
  <c r="G104" i="11"/>
  <c r="E115" i="11"/>
  <c r="C126" i="11"/>
  <c r="G136" i="11"/>
  <c r="E147" i="11"/>
  <c r="C158" i="11"/>
  <c r="G168" i="11"/>
  <c r="E179" i="11"/>
  <c r="C190" i="11"/>
  <c r="G200" i="11"/>
  <c r="E211" i="11"/>
  <c r="C222" i="11"/>
  <c r="G232" i="11"/>
  <c r="E243" i="11"/>
  <c r="C254" i="11"/>
  <c r="G264" i="11"/>
  <c r="E275" i="11"/>
  <c r="C286" i="11"/>
  <c r="G296" i="11"/>
  <c r="E307" i="11"/>
  <c r="C318" i="11"/>
  <c r="G328" i="11"/>
  <c r="E339" i="11"/>
  <c r="C350" i="11"/>
  <c r="G360" i="11"/>
  <c r="E371" i="11"/>
  <c r="C382" i="11"/>
  <c r="G392" i="11"/>
  <c r="E403" i="11"/>
  <c r="C414" i="11"/>
  <c r="G424" i="11"/>
  <c r="E435" i="11"/>
  <c r="C446" i="11"/>
  <c r="G456" i="11"/>
  <c r="E467" i="11"/>
  <c r="C478" i="11"/>
  <c r="G488" i="11"/>
  <c r="E499" i="11"/>
  <c r="E6" i="11"/>
  <c r="C9" i="11"/>
  <c r="G11" i="11"/>
  <c r="E14" i="11"/>
  <c r="C17" i="11"/>
  <c r="G19" i="11"/>
  <c r="E22" i="11"/>
  <c r="C25" i="11"/>
  <c r="G27" i="11"/>
  <c r="E30" i="11"/>
  <c r="C33" i="11"/>
  <c r="G35" i="11"/>
  <c r="E38" i="11"/>
  <c r="C41" i="11"/>
  <c r="G43" i="11"/>
  <c r="E46" i="11"/>
  <c r="C49" i="11"/>
  <c r="G51" i="11"/>
  <c r="E54" i="11"/>
  <c r="C57" i="11"/>
  <c r="G59" i="11"/>
  <c r="E62" i="11"/>
  <c r="C65" i="11"/>
  <c r="G67" i="11"/>
  <c r="E70" i="11"/>
  <c r="C73" i="11"/>
  <c r="G75" i="11"/>
  <c r="E78" i="11"/>
  <c r="C81" i="11"/>
  <c r="G83" i="11"/>
  <c r="E86" i="11"/>
  <c r="C89" i="11"/>
  <c r="G91" i="11"/>
  <c r="E94" i="11"/>
  <c r="C97" i="11"/>
  <c r="G99" i="11"/>
  <c r="E102" i="11"/>
  <c r="C105" i="11"/>
  <c r="G107" i="11"/>
  <c r="E110" i="11"/>
  <c r="C113" i="11"/>
  <c r="G115" i="11"/>
  <c r="E118" i="11"/>
  <c r="C121" i="11"/>
  <c r="G123" i="11"/>
  <c r="E126" i="11"/>
  <c r="C129" i="11"/>
  <c r="G131" i="11"/>
  <c r="E134" i="11"/>
  <c r="C137" i="11"/>
  <c r="G139" i="11"/>
  <c r="E142" i="11"/>
  <c r="C145" i="11"/>
  <c r="G147" i="11"/>
  <c r="E150" i="11"/>
  <c r="C153" i="11"/>
  <c r="G155" i="11"/>
  <c r="E158" i="11"/>
  <c r="C161" i="11"/>
  <c r="G163" i="11"/>
  <c r="E166" i="11"/>
  <c r="C169" i="11"/>
  <c r="G171" i="11"/>
  <c r="E174" i="11"/>
  <c r="C177" i="11"/>
  <c r="G179" i="11"/>
  <c r="E182" i="11"/>
  <c r="C185" i="11"/>
  <c r="G187" i="11"/>
  <c r="E190" i="11"/>
  <c r="C8" i="11"/>
  <c r="E21" i="11"/>
  <c r="E85" i="11"/>
  <c r="G138" i="11"/>
  <c r="C192" i="11"/>
  <c r="C256" i="11"/>
  <c r="E309" i="11"/>
  <c r="G362" i="11"/>
  <c r="G426" i="11"/>
  <c r="C480" i="11"/>
  <c r="C16" i="11"/>
  <c r="C80" i="11"/>
  <c r="E133" i="11"/>
  <c r="G186" i="11"/>
  <c r="G250" i="11"/>
  <c r="C304" i="11"/>
  <c r="E357" i="11"/>
  <c r="E421" i="11"/>
  <c r="G474" i="11"/>
  <c r="G18" i="11"/>
  <c r="C104" i="11"/>
  <c r="E157" i="11"/>
  <c r="G210" i="11"/>
  <c r="G274" i="11"/>
  <c r="C328" i="11"/>
  <c r="E381" i="11"/>
  <c r="E445" i="11"/>
  <c r="G498" i="11"/>
  <c r="G20" i="11"/>
  <c r="C42" i="11"/>
  <c r="C90" i="11"/>
  <c r="E127" i="11"/>
  <c r="E151" i="11"/>
  <c r="G172" i="11"/>
  <c r="E199" i="11"/>
  <c r="G220" i="11"/>
  <c r="C250" i="11"/>
  <c r="E271" i="11"/>
  <c r="G300" i="11"/>
  <c r="E343" i="11"/>
  <c r="C370" i="11"/>
  <c r="E399" i="11"/>
  <c r="G436" i="11"/>
  <c r="E463" i="11"/>
  <c r="G484" i="11"/>
  <c r="G30" i="11"/>
  <c r="E65" i="11"/>
  <c r="E81" i="11"/>
  <c r="G94" i="11"/>
  <c r="C108" i="11"/>
  <c r="C124" i="11"/>
  <c r="E137" i="11"/>
  <c r="G150" i="11"/>
  <c r="G166" i="11"/>
  <c r="C180" i="11"/>
  <c r="E193" i="11"/>
  <c r="E209" i="11"/>
  <c r="G222" i="11"/>
  <c r="C236" i="11"/>
  <c r="C252" i="11"/>
  <c r="E265" i="11"/>
  <c r="G278" i="11"/>
  <c r="G294" i="11"/>
  <c r="C308" i="11"/>
  <c r="E321" i="11"/>
  <c r="E337" i="11"/>
  <c r="G350" i="11"/>
  <c r="C364" i="11"/>
  <c r="C380" i="11"/>
  <c r="E393" i="11"/>
  <c r="G406" i="11"/>
  <c r="G422" i="11"/>
  <c r="C436" i="11"/>
  <c r="E449" i="11"/>
  <c r="E465" i="11"/>
  <c r="G478" i="11"/>
  <c r="C492" i="11"/>
  <c r="G4" i="11"/>
  <c r="C18" i="11"/>
  <c r="C50" i="11"/>
  <c r="E71" i="11"/>
  <c r="C98" i="11"/>
  <c r="E119" i="11"/>
  <c r="E135" i="11"/>
  <c r="C178" i="11"/>
  <c r="G212" i="11"/>
  <c r="G244" i="11"/>
  <c r="C282" i="11"/>
  <c r="C306" i="11"/>
  <c r="E327" i="11"/>
  <c r="E351" i="11"/>
  <c r="C386" i="11"/>
  <c r="C410" i="11"/>
  <c r="C426" i="11"/>
  <c r="G452" i="11"/>
  <c r="C490" i="11"/>
  <c r="E9" i="11"/>
  <c r="C28" i="11"/>
  <c r="G46" i="11"/>
  <c r="E11" i="11"/>
  <c r="G24" i="11"/>
  <c r="C38" i="11"/>
  <c r="C54" i="11"/>
  <c r="E67" i="11"/>
  <c r="G80" i="11"/>
  <c r="G96" i="11"/>
  <c r="C110" i="11"/>
  <c r="E123" i="11"/>
  <c r="E139" i="11"/>
  <c r="G152" i="11"/>
  <c r="C166" i="11"/>
  <c r="C182" i="11"/>
  <c r="E195" i="11"/>
  <c r="G208" i="11"/>
  <c r="G224" i="11"/>
  <c r="C238" i="11"/>
  <c r="E251" i="11"/>
  <c r="E267" i="11"/>
  <c r="G280" i="11"/>
  <c r="C294" i="11"/>
  <c r="C310" i="11"/>
  <c r="E323" i="11"/>
  <c r="G336" i="11"/>
  <c r="G352" i="11"/>
  <c r="C366" i="11"/>
  <c r="E379" i="11"/>
  <c r="E395" i="11"/>
  <c r="G408" i="11"/>
  <c r="C422" i="11"/>
  <c r="C438" i="11"/>
  <c r="E451" i="11"/>
  <c r="G464" i="11"/>
  <c r="G480" i="11"/>
  <c r="C494" i="11"/>
  <c r="G7" i="11"/>
  <c r="C11" i="11"/>
  <c r="C15" i="11"/>
  <c r="E18" i="11"/>
  <c r="G21" i="11"/>
  <c r="G25" i="11"/>
  <c r="C29" i="11"/>
  <c r="E32" i="11"/>
  <c r="E36" i="11"/>
  <c r="G39" i="11"/>
  <c r="C43" i="11"/>
  <c r="C47" i="11"/>
  <c r="E50" i="11"/>
  <c r="G53" i="11"/>
  <c r="G57" i="11"/>
  <c r="C61" i="11"/>
  <c r="E64" i="11"/>
  <c r="E68" i="11"/>
  <c r="G71" i="11"/>
  <c r="C75" i="11"/>
  <c r="C79" i="11"/>
  <c r="E82" i="11"/>
  <c r="G85" i="11"/>
  <c r="G89" i="11"/>
  <c r="C93" i="11"/>
  <c r="E96" i="11"/>
  <c r="E100" i="11"/>
  <c r="G103" i="11"/>
  <c r="C107" i="11"/>
  <c r="C111" i="11"/>
  <c r="E114" i="11"/>
  <c r="G117" i="11"/>
  <c r="G121" i="11"/>
  <c r="C125" i="11"/>
  <c r="E128" i="11"/>
  <c r="E132" i="11"/>
  <c r="G135" i="11"/>
  <c r="C139" i="11"/>
  <c r="C143" i="11"/>
  <c r="E146" i="11"/>
  <c r="G149" i="11"/>
  <c r="G153" i="11"/>
  <c r="C157" i="11"/>
  <c r="E160" i="11"/>
  <c r="E164" i="11"/>
  <c r="G167" i="11"/>
  <c r="C171" i="11"/>
  <c r="C175" i="11"/>
  <c r="E178" i="11"/>
  <c r="G181" i="11"/>
  <c r="G185" i="11"/>
  <c r="C189" i="11"/>
  <c r="E192" i="11"/>
  <c r="C195" i="11"/>
  <c r="G197" i="11"/>
  <c r="E200" i="11"/>
  <c r="C203" i="11"/>
  <c r="G205" i="11"/>
  <c r="E208" i="11"/>
  <c r="C211" i="11"/>
  <c r="G213" i="11"/>
  <c r="E216" i="11"/>
  <c r="C219" i="11"/>
  <c r="G221" i="11"/>
  <c r="E224" i="11"/>
  <c r="C227" i="11"/>
  <c r="G229" i="11"/>
  <c r="E232" i="11"/>
  <c r="C235" i="11"/>
  <c r="G237" i="11"/>
  <c r="E240" i="11"/>
  <c r="C243" i="11"/>
  <c r="G245" i="11"/>
  <c r="E248" i="11"/>
  <c r="C251" i="11"/>
  <c r="G253" i="11"/>
  <c r="E256" i="11"/>
  <c r="C259" i="11"/>
  <c r="G261" i="11"/>
  <c r="E264" i="11"/>
  <c r="C267" i="11"/>
  <c r="G269" i="11"/>
  <c r="E272" i="11"/>
  <c r="C275" i="11"/>
  <c r="G277" i="11"/>
  <c r="E280" i="11"/>
  <c r="C283" i="11"/>
  <c r="G285" i="11"/>
  <c r="E288" i="11"/>
  <c r="C291" i="11"/>
  <c r="G293" i="11"/>
  <c r="E296" i="11"/>
  <c r="C299" i="11"/>
  <c r="G301" i="11"/>
  <c r="E304" i="11"/>
  <c r="C307" i="11"/>
  <c r="G309" i="11"/>
  <c r="E312" i="11"/>
  <c r="C315" i="11"/>
  <c r="G317" i="11"/>
  <c r="E320" i="11"/>
  <c r="C323" i="11"/>
  <c r="G325" i="11"/>
  <c r="E328" i="11"/>
  <c r="C331" i="11"/>
  <c r="G333" i="11"/>
  <c r="E336" i="11"/>
  <c r="C339" i="11"/>
  <c r="G341" i="11"/>
  <c r="E344" i="11"/>
  <c r="C347" i="11"/>
  <c r="G349" i="11"/>
  <c r="E352" i="11"/>
  <c r="C355" i="11"/>
  <c r="G357" i="11"/>
  <c r="E360" i="11"/>
  <c r="C363" i="11"/>
  <c r="G365" i="11"/>
  <c r="E368" i="11"/>
  <c r="C371" i="11"/>
  <c r="G373" i="11"/>
  <c r="E376" i="11"/>
  <c r="C379" i="11"/>
  <c r="G381" i="11"/>
  <c r="E384" i="11"/>
  <c r="C387" i="11"/>
  <c r="G389" i="11"/>
  <c r="E392" i="11"/>
  <c r="C395" i="11"/>
  <c r="G397" i="11"/>
  <c r="E400" i="11"/>
  <c r="C403" i="11"/>
  <c r="G405" i="11"/>
  <c r="E408" i="11"/>
  <c r="C411" i="11"/>
  <c r="G413" i="11"/>
  <c r="E416" i="11"/>
  <c r="C419" i="11"/>
  <c r="G421" i="11"/>
  <c r="E424" i="11"/>
  <c r="C427" i="11"/>
  <c r="G429" i="11"/>
  <c r="E432" i="11"/>
  <c r="C435" i="11"/>
  <c r="G437" i="11"/>
  <c r="E440" i="11"/>
  <c r="C443" i="11"/>
  <c r="G445" i="11"/>
  <c r="E448" i="11"/>
  <c r="C451" i="11"/>
  <c r="G453" i="11"/>
  <c r="E456" i="11"/>
  <c r="C459" i="11"/>
  <c r="G461" i="11"/>
  <c r="E464" i="11"/>
  <c r="C467" i="11"/>
  <c r="G469" i="11"/>
  <c r="E472" i="11"/>
  <c r="C475" i="11"/>
  <c r="G477" i="11"/>
  <c r="E480" i="11"/>
  <c r="C483" i="11"/>
  <c r="G485" i="11"/>
  <c r="E488" i="11"/>
  <c r="C491" i="11"/>
  <c r="G493" i="11"/>
  <c r="E496" i="11"/>
  <c r="C499" i="11"/>
  <c r="G501" i="11"/>
  <c r="E29" i="11"/>
  <c r="G42" i="11"/>
  <c r="C96" i="11"/>
  <c r="E149" i="11"/>
  <c r="E213" i="11"/>
  <c r="G266" i="11"/>
  <c r="C320" i="11"/>
  <c r="C384" i="11"/>
  <c r="E437" i="11"/>
  <c r="G490" i="11"/>
  <c r="E37" i="11"/>
  <c r="G90" i="11"/>
  <c r="C144" i="11"/>
  <c r="C208" i="11"/>
  <c r="E261" i="11"/>
  <c r="G314" i="11"/>
  <c r="G378" i="11"/>
  <c r="C432" i="11"/>
  <c r="E485" i="11"/>
  <c r="E61" i="11"/>
  <c r="G114" i="11"/>
  <c r="C168" i="11"/>
  <c r="C232" i="11"/>
  <c r="E285" i="11"/>
  <c r="G338" i="11"/>
  <c r="G402" i="11"/>
  <c r="C456" i="11"/>
  <c r="E23" i="11"/>
  <c r="E63" i="11"/>
  <c r="G92" i="11"/>
  <c r="G140" i="11"/>
  <c r="G156" i="11"/>
  <c r="E183" i="11"/>
  <c r="C202" i="11"/>
  <c r="C226" i="11"/>
  <c r="G252" i="11"/>
  <c r="C274" i="11"/>
  <c r="C314" i="11"/>
  <c r="C346" i="11"/>
  <c r="G372" i="11"/>
  <c r="G404" i="11"/>
  <c r="G444" i="11"/>
  <c r="C466" i="11"/>
  <c r="G38" i="11"/>
  <c r="G70" i="11"/>
  <c r="C84" i="11"/>
  <c r="E97" i="11"/>
  <c r="E113" i="11"/>
  <c r="G126" i="11"/>
  <c r="C140" i="11"/>
  <c r="C156" i="11"/>
  <c r="E169" i="11"/>
  <c r="G182" i="11"/>
  <c r="G198" i="11"/>
  <c r="C212" i="11"/>
  <c r="E225" i="11"/>
  <c r="E241" i="11"/>
  <c r="G254" i="11"/>
  <c r="C268" i="11"/>
  <c r="C284" i="11"/>
  <c r="E297" i="11"/>
  <c r="G310" i="11"/>
  <c r="G326" i="11"/>
  <c r="C340" i="11"/>
  <c r="E353" i="11"/>
  <c r="E369" i="11"/>
  <c r="G382" i="11"/>
  <c r="C396" i="11"/>
  <c r="C412" i="11"/>
  <c r="E425" i="11"/>
  <c r="G438" i="11"/>
  <c r="G454" i="11"/>
  <c r="C468" i="11"/>
  <c r="E481" i="11"/>
  <c r="E497" i="11"/>
  <c r="E7" i="11"/>
  <c r="C34" i="11"/>
  <c r="E55" i="11"/>
  <c r="C74" i="11"/>
  <c r="C106" i="11"/>
  <c r="C122" i="11"/>
  <c r="C138" i="11"/>
  <c r="E191" i="11"/>
  <c r="E231" i="11"/>
  <c r="E255" i="11"/>
  <c r="E287" i="11"/>
  <c r="G308" i="11"/>
  <c r="C330" i="11"/>
  <c r="E359" i="11"/>
  <c r="G388" i="11"/>
  <c r="G412" i="11"/>
  <c r="E439" i="11"/>
  <c r="G468" i="11"/>
  <c r="G492" i="11"/>
  <c r="C12" i="11"/>
  <c r="E33" i="11"/>
  <c r="C60" i="11"/>
  <c r="C14" i="11"/>
  <c r="E27" i="11"/>
  <c r="E43" i="11"/>
  <c r="G56" i="11"/>
  <c r="C70" i="11"/>
  <c r="C86" i="11"/>
  <c r="E99" i="11"/>
  <c r="G112" i="11"/>
  <c r="G128" i="11"/>
  <c r="C142" i="11"/>
  <c r="E155" i="11"/>
  <c r="E171" i="11"/>
  <c r="G184" i="11"/>
  <c r="C198" i="11"/>
  <c r="C214" i="11"/>
  <c r="E227" i="11"/>
  <c r="G240" i="11"/>
  <c r="G256" i="11"/>
  <c r="C270" i="11"/>
  <c r="E283" i="11"/>
  <c r="E299" i="11"/>
  <c r="G312" i="11"/>
  <c r="C326" i="11"/>
  <c r="C342" i="11"/>
  <c r="E355" i="11"/>
  <c r="G368" i="11"/>
  <c r="G384" i="11"/>
  <c r="C398" i="11"/>
  <c r="E411" i="11"/>
  <c r="E427" i="11"/>
  <c r="G440" i="11"/>
  <c r="C454" i="11"/>
  <c r="C470" i="11"/>
  <c r="E483" i="11"/>
  <c r="G496" i="11"/>
  <c r="C5" i="11"/>
  <c r="E12" i="11"/>
  <c r="G15" i="11"/>
  <c r="C19" i="11"/>
  <c r="C23" i="11"/>
  <c r="E26" i="11"/>
  <c r="G29" i="11"/>
  <c r="G33" i="11"/>
  <c r="C37" i="11"/>
  <c r="E40" i="11"/>
  <c r="E44" i="11"/>
  <c r="G47" i="11"/>
  <c r="C51" i="11"/>
  <c r="C55" i="11"/>
  <c r="E58" i="11"/>
  <c r="G61" i="11"/>
  <c r="G65" i="11"/>
  <c r="C69" i="11"/>
  <c r="E72" i="11"/>
  <c r="E76" i="11"/>
  <c r="G79" i="11"/>
  <c r="C83" i="11"/>
  <c r="C87" i="11"/>
  <c r="E90" i="11"/>
  <c r="G93" i="11"/>
  <c r="G97" i="11"/>
  <c r="C101" i="11"/>
  <c r="E104" i="11"/>
  <c r="E108" i="11"/>
  <c r="G111" i="11"/>
  <c r="C115" i="11"/>
  <c r="C119" i="11"/>
  <c r="E122" i="11"/>
  <c r="G125" i="11"/>
  <c r="G129" i="11"/>
  <c r="C133" i="11"/>
  <c r="E136" i="11"/>
  <c r="E140" i="11"/>
  <c r="G143" i="11"/>
  <c r="C147" i="11"/>
  <c r="C151" i="11"/>
  <c r="E154" i="11"/>
  <c r="G157" i="11"/>
  <c r="G161" i="11"/>
  <c r="C165" i="11"/>
  <c r="E168" i="11"/>
  <c r="E172" i="11"/>
  <c r="G175" i="11"/>
  <c r="C179" i="11"/>
  <c r="C183" i="11"/>
  <c r="E186" i="11"/>
  <c r="G189" i="11"/>
  <c r="C193" i="11"/>
  <c r="G195" i="11"/>
  <c r="E198" i="11"/>
  <c r="C201" i="11"/>
  <c r="G203" i="11"/>
  <c r="E502" i="11"/>
  <c r="E498" i="11"/>
  <c r="C495" i="11"/>
  <c r="G491" i="11"/>
  <c r="G487" i="11"/>
  <c r="E484" i="11"/>
  <c r="C481" i="11"/>
  <c r="C477" i="11"/>
  <c r="G473" i="11"/>
  <c r="E470" i="11"/>
  <c r="E466" i="11"/>
  <c r="C463" i="11"/>
  <c r="G459" i="11"/>
  <c r="G455" i="11"/>
  <c r="E452" i="11"/>
  <c r="C449" i="11"/>
  <c r="C445" i="11"/>
  <c r="G441" i="11"/>
  <c r="E438" i="11"/>
  <c r="E434" i="11"/>
  <c r="C431" i="11"/>
  <c r="G427" i="11"/>
  <c r="G423" i="11"/>
  <c r="E420" i="11"/>
  <c r="C417" i="11"/>
  <c r="C413" i="11"/>
  <c r="G409" i="11"/>
  <c r="E406" i="11"/>
  <c r="E402" i="11"/>
  <c r="C399" i="11"/>
  <c r="G395" i="11"/>
  <c r="G391" i="11"/>
  <c r="E388" i="11"/>
  <c r="C385" i="11"/>
  <c r="C381" i="11"/>
  <c r="G377" i="11"/>
  <c r="E374" i="11"/>
  <c r="E370" i="11"/>
  <c r="C367" i="11"/>
  <c r="G363" i="11"/>
  <c r="G359" i="11"/>
  <c r="E356" i="11"/>
  <c r="C353" i="11"/>
  <c r="C349" i="11"/>
  <c r="G345" i="11"/>
  <c r="E342" i="11"/>
  <c r="E338" i="11"/>
  <c r="C335" i="11"/>
  <c r="G331" i="11"/>
  <c r="G327" i="11"/>
  <c r="E324" i="11"/>
  <c r="C321" i="11"/>
  <c r="C317" i="11"/>
  <c r="G313" i="11"/>
  <c r="E310" i="11"/>
  <c r="E306" i="11"/>
  <c r="C303" i="11"/>
  <c r="G299" i="11"/>
  <c r="G295" i="11"/>
  <c r="E292" i="11"/>
  <c r="C289" i="11"/>
  <c r="C285" i="11"/>
  <c r="G281" i="11"/>
  <c r="E278" i="11"/>
  <c r="E274" i="11"/>
  <c r="C271" i="11"/>
  <c r="G267" i="11"/>
  <c r="G263" i="11"/>
  <c r="E260" i="11"/>
  <c r="C257" i="11"/>
  <c r="C253" i="11"/>
  <c r="G249" i="11"/>
  <c r="E246" i="11"/>
  <c r="E242" i="11"/>
  <c r="C239" i="11"/>
  <c r="G235" i="11"/>
  <c r="G231" i="11"/>
  <c r="E228" i="11"/>
  <c r="C225" i="11"/>
  <c r="C221" i="11"/>
  <c r="G217" i="11"/>
  <c r="E214" i="11"/>
  <c r="E210" i="11"/>
  <c r="C207" i="11"/>
  <c r="E202" i="11"/>
  <c r="C197" i="11"/>
  <c r="G191" i="11"/>
  <c r="E184" i="11"/>
  <c r="G177" i="11"/>
  <c r="E170" i="11"/>
  <c r="C163" i="11"/>
  <c r="E156" i="11"/>
  <c r="C149" i="11"/>
  <c r="G141" i="11"/>
  <c r="C135" i="11"/>
  <c r="G127" i="11"/>
  <c r="E120" i="11"/>
  <c r="G113" i="11"/>
  <c r="E106" i="11"/>
  <c r="C99" i="11"/>
  <c r="E92" i="11"/>
  <c r="C85" i="11"/>
  <c r="G77" i="11"/>
  <c r="C71" i="11"/>
  <c r="G63" i="11"/>
  <c r="E56" i="11"/>
  <c r="G49" i="11"/>
  <c r="E42" i="11"/>
  <c r="C35" i="11"/>
  <c r="E28" i="11"/>
  <c r="C21" i="11"/>
  <c r="G13" i="11"/>
  <c r="C7" i="11"/>
  <c r="E475" i="11"/>
  <c r="G448" i="11"/>
  <c r="E419" i="11"/>
  <c r="C390" i="11"/>
  <c r="E363" i="11"/>
  <c r="C334" i="11"/>
  <c r="G304" i="11"/>
  <c r="C278" i="11"/>
  <c r="G248" i="11"/>
  <c r="E219" i="11"/>
  <c r="G192" i="11"/>
  <c r="E163" i="11"/>
  <c r="C134" i="11"/>
  <c r="E107" i="11"/>
  <c r="C78" i="11"/>
  <c r="G48" i="11"/>
  <c r="C22" i="11"/>
  <c r="C44" i="11"/>
  <c r="E487" i="11"/>
  <c r="E423" i="11"/>
  <c r="G380" i="11"/>
  <c r="G324" i="11"/>
  <c r="E279" i="11"/>
  <c r="E207" i="11"/>
  <c r="G132" i="11"/>
  <c r="C82" i="11"/>
  <c r="G44" i="11"/>
  <c r="C500" i="11"/>
  <c r="G470" i="11"/>
  <c r="C444" i="11"/>
  <c r="G414" i="11"/>
  <c r="E385" i="11"/>
  <c r="G358" i="11"/>
  <c r="E329" i="11"/>
  <c r="C300" i="11"/>
  <c r="E273" i="11"/>
  <c r="C244" i="11"/>
  <c r="G214" i="11"/>
  <c r="C188" i="11"/>
  <c r="G158" i="11"/>
  <c r="E129" i="11"/>
  <c r="G102" i="11"/>
  <c r="E73" i="11"/>
  <c r="G6" i="11"/>
  <c r="C474" i="11"/>
  <c r="G420" i="11"/>
  <c r="G356" i="11"/>
  <c r="E295" i="11"/>
  <c r="G228" i="11"/>
  <c r="C186" i="11"/>
  <c r="C146" i="11"/>
  <c r="C66" i="11"/>
  <c r="C488" i="11"/>
  <c r="G370" i="11"/>
  <c r="E253" i="11"/>
  <c r="G146" i="11"/>
  <c r="E504" i="11"/>
  <c r="E389" i="11"/>
  <c r="C272" i="11"/>
  <c r="E165" i="11"/>
  <c r="C48" i="11"/>
  <c r="E405" i="11"/>
  <c r="G298" i="11"/>
  <c r="E181" i="11"/>
  <c r="C64" i="11"/>
  <c r="C501" i="11"/>
  <c r="G497" i="11"/>
  <c r="E494" i="11"/>
  <c r="E490" i="11"/>
  <c r="C487" i="11"/>
  <c r="G483" i="11"/>
  <c r="G479" i="11"/>
  <c r="E476" i="11"/>
  <c r="C473" i="11"/>
  <c r="C469" i="11"/>
  <c r="G465" i="11"/>
  <c r="E462" i="11"/>
  <c r="E458" i="11"/>
  <c r="C455" i="11"/>
  <c r="G451" i="11"/>
  <c r="G447" i="11"/>
  <c r="E444" i="11"/>
  <c r="C441" i="11"/>
  <c r="C437" i="11"/>
  <c r="G433" i="11"/>
  <c r="E430" i="11"/>
  <c r="E426" i="11"/>
  <c r="C423" i="11"/>
  <c r="G419" i="11"/>
  <c r="G415" i="11"/>
  <c r="E412" i="11"/>
  <c r="C409" i="11"/>
  <c r="C405" i="11"/>
  <c r="G401" i="11"/>
  <c r="E398" i="11"/>
  <c r="E394" i="11"/>
  <c r="C391" i="11"/>
  <c r="G387" i="11"/>
  <c r="G383" i="11"/>
  <c r="E380" i="11"/>
  <c r="C377" i="11"/>
  <c r="C373" i="11"/>
  <c r="G369" i="11"/>
  <c r="E366" i="11"/>
  <c r="E362" i="11"/>
  <c r="C359" i="11"/>
  <c r="G355" i="11"/>
  <c r="G351" i="11"/>
  <c r="E348" i="11"/>
  <c r="C345" i="11"/>
  <c r="C341" i="11"/>
  <c r="G337" i="11"/>
  <c r="E334" i="11"/>
  <c r="E330" i="11"/>
  <c r="C327" i="11"/>
  <c r="G323" i="11"/>
  <c r="G319" i="11"/>
  <c r="E316" i="11"/>
  <c r="C313" i="11"/>
  <c r="C309" i="11"/>
  <c r="G305" i="11"/>
  <c r="E302" i="11"/>
  <c r="E298" i="11"/>
  <c r="C295" i="11"/>
  <c r="G291" i="11"/>
  <c r="G287" i="11"/>
  <c r="E284" i="11"/>
  <c r="C281" i="11"/>
  <c r="C277" i="11"/>
  <c r="G273" i="11"/>
  <c r="E270" i="11"/>
  <c r="E266" i="11"/>
  <c r="C263" i="11"/>
  <c r="G259" i="11"/>
  <c r="G255" i="11"/>
  <c r="E252" i="11"/>
  <c r="C249" i="11"/>
  <c r="C245" i="11"/>
  <c r="G241" i="11"/>
  <c r="E238" i="11"/>
  <c r="E234" i="11"/>
  <c r="C231" i="11"/>
  <c r="G227" i="11"/>
  <c r="G223" i="11"/>
  <c r="E220" i="11"/>
  <c r="C217" i="11"/>
  <c r="C213" i="11"/>
  <c r="G209" i="11"/>
  <c r="E206" i="11"/>
  <c r="G201" i="11"/>
  <c r="E196" i="11"/>
  <c r="C191" i="11"/>
  <c r="G183" i="11"/>
  <c r="E176" i="11"/>
  <c r="G169" i="11"/>
  <c r="E162" i="11"/>
  <c r="C155" i="11"/>
  <c r="E148" i="11"/>
  <c r="C141" i="11"/>
  <c r="G133" i="11"/>
  <c r="C127" i="11"/>
  <c r="G119" i="11"/>
  <c r="E112" i="11"/>
  <c r="G105" i="11"/>
  <c r="E98" i="11"/>
  <c r="C91" i="11"/>
  <c r="E84" i="11"/>
  <c r="C77" i="11"/>
  <c r="G69" i="11"/>
  <c r="C63" i="11"/>
  <c r="G55" i="11"/>
  <c r="E48" i="11"/>
  <c r="G41" i="11"/>
  <c r="E34" i="11"/>
  <c r="C27" i="11"/>
  <c r="E20" i="11"/>
  <c r="C13" i="11"/>
  <c r="G5" i="11"/>
  <c r="C4" i="11"/>
  <c r="C502" i="11"/>
  <c r="G472" i="11"/>
  <c r="E443" i="11"/>
  <c r="G416" i="11"/>
  <c r="E387" i="11"/>
  <c r="C358" i="11"/>
  <c r="E331" i="11"/>
  <c r="C302" i="11"/>
  <c r="G272" i="11"/>
  <c r="C246" i="11"/>
  <c r="G216" i="11"/>
  <c r="E187" i="11"/>
  <c r="G160" i="11"/>
  <c r="E131" i="11"/>
  <c r="C102" i="11"/>
  <c r="E75" i="11"/>
  <c r="C46" i="11"/>
  <c r="G16" i="11"/>
  <c r="E41" i="11"/>
  <c r="E479" i="11"/>
  <c r="C418" i="11"/>
  <c r="C362" i="11"/>
  <c r="E319" i="11"/>
  <c r="G260" i="11"/>
  <c r="C194" i="11"/>
  <c r="G124" i="11"/>
  <c r="E79" i="11"/>
  <c r="G36" i="11"/>
  <c r="E489" i="11"/>
  <c r="C460" i="11"/>
  <c r="E433" i="11"/>
  <c r="C404" i="11"/>
  <c r="G374" i="11"/>
  <c r="C348" i="11"/>
  <c r="G318" i="11"/>
  <c r="E289" i="11"/>
  <c r="G262" i="11"/>
  <c r="E233" i="11"/>
  <c r="C204" i="11"/>
  <c r="E177" i="11"/>
  <c r="C148" i="11"/>
  <c r="G118" i="11"/>
  <c r="C92" i="11"/>
  <c r="G54" i="11"/>
  <c r="G460" i="11"/>
  <c r="G396" i="11"/>
  <c r="G332" i="11"/>
  <c r="G268" i="11"/>
  <c r="C218" i="11"/>
  <c r="E167" i="11"/>
  <c r="E111" i="11"/>
  <c r="E39" i="11"/>
  <c r="G466" i="11"/>
  <c r="C360" i="11"/>
  <c r="G242" i="11"/>
  <c r="E125" i="11"/>
  <c r="C464" i="11"/>
  <c r="G346" i="11"/>
  <c r="E229" i="11"/>
  <c r="G122" i="11"/>
  <c r="E5" i="11"/>
  <c r="G394" i="11"/>
  <c r="E277" i="11"/>
  <c r="G170" i="11"/>
  <c r="E53" i="11"/>
  <c r="G504" i="11"/>
  <c r="C504" i="11"/>
  <c r="C440" i="11"/>
  <c r="E397" i="11"/>
  <c r="G354" i="11"/>
  <c r="C312" i="11"/>
  <c r="C280" i="11"/>
  <c r="E237" i="11"/>
  <c r="G194" i="11"/>
  <c r="E173" i="11"/>
  <c r="E141" i="11"/>
  <c r="E109" i="11"/>
  <c r="E45" i="11"/>
  <c r="E461" i="11"/>
  <c r="G418" i="11"/>
  <c r="G386" i="11"/>
  <c r="E333" i="11"/>
  <c r="G258" i="11"/>
  <c r="E205" i="11"/>
  <c r="C152" i="11"/>
  <c r="G130" i="11"/>
  <c r="G98" i="11"/>
  <c r="E77" i="11"/>
  <c r="C472" i="11"/>
  <c r="C408" i="11"/>
  <c r="E365" i="11"/>
  <c r="G322" i="11"/>
  <c r="G290" i="11"/>
  <c r="G226" i="11"/>
  <c r="C184" i="11"/>
  <c r="C120" i="11"/>
  <c r="C56" i="11"/>
  <c r="E13" i="11"/>
  <c r="E493" i="11"/>
  <c r="G482" i="11"/>
  <c r="G450" i="11"/>
  <c r="E429" i="11"/>
  <c r="C376" i="11"/>
  <c r="C344" i="11"/>
  <c r="E301" i="11"/>
  <c r="E269" i="11"/>
  <c r="C248" i="11"/>
  <c r="C216" i="11"/>
  <c r="G162" i="11"/>
  <c r="C88" i="11"/>
  <c r="G66" i="11"/>
  <c r="G34" i="11"/>
  <c r="C24" i="11"/>
  <c r="C496" i="11"/>
  <c r="C6" i="31" l="1"/>
  <c r="A7" i="31" l="1"/>
  <c r="B7" i="31" l="1"/>
  <c r="A8" i="31" s="1"/>
  <c r="B8" i="31" s="1"/>
  <c r="A9" i="31" s="1"/>
  <c r="B9" i="31" s="1"/>
  <c r="C7" i="31" l="1"/>
  <c r="C8" i="31"/>
  <c r="A10" i="31"/>
  <c r="B10" i="31" s="1"/>
  <c r="C9" i="31" l="1"/>
  <c r="A11" i="31"/>
  <c r="B11" i="31" s="1"/>
  <c r="C10" i="31" l="1"/>
  <c r="C11" i="31"/>
  <c r="A12" i="31"/>
  <c r="B12" i="31" s="1"/>
  <c r="C12" i="31" l="1"/>
  <c r="A13" i="31"/>
  <c r="B13" i="31" s="1"/>
  <c r="C13" i="31" l="1"/>
  <c r="A14" i="31"/>
  <c r="B14" i="31" s="1"/>
  <c r="A15" i="31" l="1"/>
  <c r="B15" i="31" s="1"/>
  <c r="C14" i="31"/>
  <c r="C15" i="31" l="1"/>
  <c r="A16" i="31"/>
  <c r="B16" i="31" s="1"/>
  <c r="C16" i="31" l="1"/>
  <c r="A17" i="31"/>
  <c r="B17" i="31" s="1"/>
  <c r="C17" i="31" l="1"/>
  <c r="A18" i="31"/>
  <c r="B18" i="31" s="1"/>
  <c r="C18" i="31" l="1"/>
  <c r="A19" i="31"/>
  <c r="B19" i="31" s="1"/>
  <c r="C19" i="31" l="1"/>
  <c r="A20" i="31"/>
  <c r="B20" i="31" s="1"/>
  <c r="C20" i="31" l="1"/>
  <c r="A21" i="31"/>
  <c r="B21" i="31" s="1"/>
  <c r="A22" i="31" l="1"/>
  <c r="B22" i="31" s="1"/>
  <c r="C21" i="31"/>
  <c r="C22" i="31" l="1"/>
  <c r="A23" i="31"/>
  <c r="B23" i="31" s="1"/>
  <c r="C23" i="31" l="1"/>
  <c r="A24" i="31"/>
  <c r="B24" i="31" s="1"/>
  <c r="C24" i="31" l="1"/>
  <c r="A25" i="31"/>
  <c r="B25" i="31" s="1"/>
  <c r="A26" i="31" l="1"/>
  <c r="B26" i="31" s="1"/>
  <c r="C25" i="31"/>
  <c r="C26" i="31" l="1"/>
  <c r="A27" i="31"/>
  <c r="B27" i="31" s="1"/>
  <c r="C27" i="31" l="1"/>
  <c r="A28" i="31"/>
  <c r="B28" i="31" s="1"/>
  <c r="C28" i="31" l="1"/>
  <c r="A29" i="31"/>
  <c r="B29" i="31" s="1"/>
  <c r="C29" i="31" l="1"/>
  <c r="A30" i="31"/>
  <c r="B30" i="31" s="1"/>
  <c r="C30" i="31" l="1"/>
  <c r="A31" i="31"/>
  <c r="B31" i="31" s="1"/>
  <c r="C31" i="31" l="1"/>
  <c r="A32" i="31"/>
  <c r="B32" i="31" s="1"/>
  <c r="A33" i="31" l="1"/>
  <c r="B33" i="31" s="1"/>
  <c r="C32" i="31"/>
  <c r="C33" i="31" l="1"/>
  <c r="A34" i="31"/>
  <c r="B34" i="31" s="1"/>
  <c r="C34" i="31" l="1"/>
  <c r="A35" i="31"/>
  <c r="B35" i="31" s="1"/>
  <c r="C35" i="31" l="1"/>
  <c r="A36" i="31"/>
  <c r="B36" i="31" s="1"/>
  <c r="C36" i="31" l="1"/>
  <c r="A37" i="31"/>
  <c r="B37" i="31" s="1"/>
  <c r="C37" i="31" l="1"/>
  <c r="A38" i="31"/>
  <c r="B38" i="31" s="1"/>
  <c r="C38" i="31" l="1"/>
  <c r="A39" i="31"/>
  <c r="B39" i="31" s="1"/>
  <c r="A40" i="31" l="1"/>
  <c r="B40" i="31" s="1"/>
  <c r="C39" i="31"/>
  <c r="C40" i="31" l="1"/>
  <c r="A41" i="31"/>
  <c r="B41" i="31" s="1"/>
  <c r="C41" i="31" l="1"/>
  <c r="A42" i="31"/>
  <c r="B42" i="31" s="1"/>
  <c r="C42" i="31" l="1"/>
  <c r="A43" i="31"/>
  <c r="B43" i="31" s="1"/>
  <c r="A44" i="31" l="1"/>
  <c r="B44" i="31" s="1"/>
  <c r="C43" i="31"/>
  <c r="C44" i="31" l="1"/>
  <c r="A45" i="31"/>
  <c r="B45" i="31" s="1"/>
  <c r="C45" i="31" l="1"/>
  <c r="A46" i="31"/>
  <c r="B46" i="31" s="1"/>
  <c r="A47" i="31" l="1"/>
  <c r="B47" i="31" s="1"/>
  <c r="C46" i="31"/>
  <c r="C47" i="31" l="1"/>
  <c r="A48" i="31"/>
  <c r="B48" i="31" s="1"/>
  <c r="C48" i="31" l="1"/>
  <c r="A49" i="31"/>
  <c r="B49" i="31" s="1"/>
  <c r="C49" i="31" l="1"/>
  <c r="A50" i="31"/>
  <c r="B50" i="31" s="1"/>
  <c r="C50" i="31" l="1"/>
  <c r="A51" i="31"/>
  <c r="B51" i="31" s="1"/>
  <c r="C51" i="31" l="1"/>
  <c r="A52" i="31"/>
  <c r="B52" i="31" s="1"/>
  <c r="A53" i="31" l="1"/>
  <c r="B53" i="31" s="1"/>
  <c r="C52" i="31"/>
  <c r="C53" i="31" l="1"/>
  <c r="A54" i="31"/>
  <c r="B54" i="31" s="1"/>
  <c r="C54" i="31" l="1"/>
  <c r="A55" i="31"/>
  <c r="B55" i="31" s="1"/>
  <c r="C55" i="31" l="1"/>
  <c r="A56" i="31"/>
  <c r="B56" i="31" s="1"/>
  <c r="C56" i="31" l="1"/>
  <c r="A57" i="31"/>
  <c r="B57" i="31" s="1"/>
  <c r="A58" i="31" l="1"/>
  <c r="B58" i="31" s="1"/>
  <c r="C57" i="31"/>
  <c r="C58" i="31" l="1"/>
  <c r="A59" i="31"/>
  <c r="B59" i="31" s="1"/>
  <c r="A60" i="31" l="1"/>
  <c r="B60" i="31" s="1"/>
  <c r="C59" i="31"/>
  <c r="C60" i="3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<sst xmlns="http://schemas.openxmlformats.org/spreadsheetml/2006/main" count="82" uniqueCount="33">
  <si>
    <t>x</t>
  </si>
  <si>
    <t>U(0,5)</t>
  </si>
  <si>
    <t>f(u)</t>
  </si>
  <si>
    <t>Uniform</t>
  </si>
  <si>
    <t>X between</t>
  </si>
  <si>
    <t>Norm</t>
  </si>
  <si>
    <t>Norn</t>
  </si>
  <si>
    <t>Expo</t>
  </si>
  <si>
    <t>Mean 2.5</t>
  </si>
  <si>
    <t>StdDev 1</t>
  </si>
  <si>
    <r>
      <t>f(x</t>
    </r>
    <r>
      <rPr>
        <sz val="10.8"/>
        <color theme="1"/>
        <rFont val="Book Antiqua"/>
        <family val="1"/>
      </rPr>
      <t>)</t>
    </r>
  </si>
  <si>
    <t>X1≤x</t>
  </si>
  <si>
    <r>
      <t>x≤</t>
    </r>
    <r>
      <rPr>
        <sz val="10.8"/>
        <color theme="1"/>
        <rFont val="Book Antiqua"/>
        <family val="1"/>
      </rPr>
      <t>X2</t>
    </r>
  </si>
  <si>
    <t>Increment</t>
  </si>
  <si>
    <t>Mean=</t>
  </si>
  <si>
    <t>StdDev=</t>
  </si>
  <si>
    <t>min</t>
  </si>
  <si>
    <t>max</t>
  </si>
  <si>
    <t>Range</t>
  </si>
  <si>
    <t>k</t>
  </si>
  <si>
    <t>Interval</t>
  </si>
  <si>
    <t>IntInterval</t>
  </si>
  <si>
    <t>MinAdj</t>
  </si>
  <si>
    <t>len</t>
  </si>
  <si>
    <t>MaxAdj</t>
  </si>
  <si>
    <t>IntreAdj</t>
  </si>
  <si>
    <t>Trials</t>
  </si>
  <si>
    <t>Probability</t>
  </si>
  <si>
    <t>U~(a,b)</t>
  </si>
  <si>
    <t>N~(Ave,StdDev)</t>
  </si>
  <si>
    <t>E~(Ave)</t>
  </si>
  <si>
    <t>Normal</t>
  </si>
  <si>
    <t>Exponential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</si>
</sst>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Book Antiqua"/>
      <family val="1"/>
    </font>
    <font>
      <sz val="10.8"/>
      <color theme="1"/>
      <name val="Book Antiqua"/>
      <family val="1"/>
    </font>
    <font>
      <sz val="12"/>
      <name val="Book Antiqua"/>
      <family val="1"/>
    </font>
    <font>
      <sz val="12"/>
      <color theme="0"/>
      <name val="Book Antiqua"/>
      <family val="1"/>
    </font>
    <font>
      <b/>
      <sz val="11"/>
      <color rgb="FF002060"/>
      <name val="Book Antiqua"/>
      <family val="1"/>
    </font>
    <font>
      <b/>
      <sz val="12"/>
      <color rgb="FF002060"/>
      <name val="Book Antiqua"/>
      <family val="1"/>
    </font>
    <font>
      <b/>
      <sz val="11"/>
      <color rgb="FFC0000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2" fillId="0" borderId="0" xfId="0" applyFont="1"/>
    <xf numFmtId="0" fontId="2" fillId="0" borderId="0" xfId="0" applyFont="1" applyFill="1" applyAlignment="1">
      <alignment horizontal="center"/>
    </xf>
    <xf numFmtId="9" fontId="2" fillId="0" borderId="0" xfId="0" applyNumberFormat="1" applyFont="1"/>
    <xf numFmtId="0" fontId="2" fillId="0" borderId="0" xfId="0" applyFont="1" applyFill="1"/>
    <xf numFmtId="164" fontId="4" fillId="0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/>
    <xf numFmtId="0" fontId="8" fillId="4" borderId="3" xfId="0" applyFont="1" applyFill="1" applyBorder="1"/>
    <xf numFmtId="164" fontId="2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" fontId="4" fillId="0" borderId="0" xfId="0" applyNumberFormat="1" applyFont="1" applyFill="1" applyAlignment="1">
      <alignment horizontal="center"/>
    </xf>
    <xf numFmtId="166" fontId="0" fillId="0" borderId="0" xfId="0" applyNumberFormat="1"/>
    <xf numFmtId="166" fontId="0" fillId="5" borderId="4" xfId="0" applyNumberFormat="1" applyFill="1" applyBorder="1"/>
    <xf numFmtId="166" fontId="0" fillId="5" borderId="5" xfId="0" applyNumberFormat="1" applyFill="1" applyBorder="1"/>
    <xf numFmtId="166" fontId="0" fillId="5" borderId="7" xfId="0" applyNumberFormat="1" applyFill="1" applyBorder="1"/>
    <xf numFmtId="166" fontId="0" fillId="5" borderId="0" xfId="0" applyNumberFormat="1" applyFill="1" applyBorder="1"/>
    <xf numFmtId="166" fontId="0" fillId="5" borderId="9" xfId="0" applyNumberFormat="1" applyFill="1" applyBorder="1"/>
    <xf numFmtId="166" fontId="0" fillId="5" borderId="10" xfId="0" applyNumberFormat="1" applyFill="1" applyBorder="1"/>
    <xf numFmtId="166" fontId="0" fillId="0" borderId="0" xfId="0" applyNumberFormat="1" applyAlignment="1">
      <alignment horizontal="left"/>
    </xf>
    <xf numFmtId="166" fontId="0" fillId="5" borderId="6" xfId="0" applyNumberFormat="1" applyFill="1" applyBorder="1"/>
    <xf numFmtId="166" fontId="0" fillId="5" borderId="8" xfId="0" applyNumberFormat="1" applyFill="1" applyBorder="1"/>
    <xf numFmtId="166" fontId="0" fillId="5" borderId="11" xfId="0" applyNumberFormat="1" applyFill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Uniform!$D$3</c:f>
          <c:strCache>
            <c:ptCount val="1"/>
            <c:pt idx="0">
              <c:v>P(12&lt;=x&lt;=100) =0.547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Uniform!$A$5:$A$1004</c:f>
              <c:numCache>
                <c:formatCode>0.000</c:formatCode>
                <c:ptCount val="1000"/>
                <c:pt idx="0">
                  <c:v>15</c:v>
                </c:pt>
                <c:pt idx="1">
                  <c:v>15.01001001001001</c:v>
                </c:pt>
                <c:pt idx="2">
                  <c:v>15.02002002002002</c:v>
                </c:pt>
                <c:pt idx="3">
                  <c:v>15.03003003003003</c:v>
                </c:pt>
                <c:pt idx="4">
                  <c:v>15.04004004004004</c:v>
                </c:pt>
                <c:pt idx="5">
                  <c:v>15.05005005005005</c:v>
                </c:pt>
                <c:pt idx="6">
                  <c:v>15.06006006006006</c:v>
                </c:pt>
                <c:pt idx="7">
                  <c:v>15.07007007007007</c:v>
                </c:pt>
                <c:pt idx="8">
                  <c:v>15.08008008008008</c:v>
                </c:pt>
                <c:pt idx="9">
                  <c:v>15.09009009009009</c:v>
                </c:pt>
                <c:pt idx="10">
                  <c:v>15.1001001001001</c:v>
                </c:pt>
                <c:pt idx="11">
                  <c:v>15.11011011011011</c:v>
                </c:pt>
                <c:pt idx="12">
                  <c:v>15.12012012012012</c:v>
                </c:pt>
                <c:pt idx="13">
                  <c:v>15.13013013013013</c:v>
                </c:pt>
                <c:pt idx="14">
                  <c:v>15.14014014014014</c:v>
                </c:pt>
                <c:pt idx="15">
                  <c:v>15.15015015015015</c:v>
                </c:pt>
                <c:pt idx="16">
                  <c:v>15.16016016016016</c:v>
                </c:pt>
                <c:pt idx="17">
                  <c:v>15.17017017017017</c:v>
                </c:pt>
                <c:pt idx="18">
                  <c:v>15.18018018018018</c:v>
                </c:pt>
                <c:pt idx="19">
                  <c:v>15.19019019019019</c:v>
                </c:pt>
                <c:pt idx="20">
                  <c:v>15.2002002002002</c:v>
                </c:pt>
                <c:pt idx="21">
                  <c:v>15.21021021021021</c:v>
                </c:pt>
                <c:pt idx="22">
                  <c:v>15.22022022022022</c:v>
                </c:pt>
                <c:pt idx="23">
                  <c:v>15.23023023023023</c:v>
                </c:pt>
                <c:pt idx="24">
                  <c:v>15.24024024024024</c:v>
                </c:pt>
                <c:pt idx="25">
                  <c:v>15.25025025025025</c:v>
                </c:pt>
                <c:pt idx="26">
                  <c:v>15.26026026026026</c:v>
                </c:pt>
                <c:pt idx="27">
                  <c:v>15.27027027027027</c:v>
                </c:pt>
                <c:pt idx="28">
                  <c:v>15.28028028028028</c:v>
                </c:pt>
                <c:pt idx="29">
                  <c:v>15.29029029029029</c:v>
                </c:pt>
                <c:pt idx="30">
                  <c:v>15.3003003003003</c:v>
                </c:pt>
                <c:pt idx="31">
                  <c:v>15.31031031031031</c:v>
                </c:pt>
                <c:pt idx="32">
                  <c:v>15.32032032032032</c:v>
                </c:pt>
                <c:pt idx="33">
                  <c:v>15.33033033033033</c:v>
                </c:pt>
                <c:pt idx="34">
                  <c:v>15.34034034034034</c:v>
                </c:pt>
                <c:pt idx="35">
                  <c:v>15.35035035035035</c:v>
                </c:pt>
                <c:pt idx="36">
                  <c:v>15.36036036036036</c:v>
                </c:pt>
                <c:pt idx="37">
                  <c:v>15.37037037037037</c:v>
                </c:pt>
                <c:pt idx="38">
                  <c:v>15.38038038038038</c:v>
                </c:pt>
                <c:pt idx="39">
                  <c:v>15.39039039039039</c:v>
                </c:pt>
                <c:pt idx="40">
                  <c:v>15.4004004004004</c:v>
                </c:pt>
                <c:pt idx="41">
                  <c:v>15.41041041041041</c:v>
                </c:pt>
                <c:pt idx="42">
                  <c:v>15.42042042042042</c:v>
                </c:pt>
                <c:pt idx="43">
                  <c:v>15.43043043043043</c:v>
                </c:pt>
                <c:pt idx="44">
                  <c:v>15.44044044044044</c:v>
                </c:pt>
                <c:pt idx="45">
                  <c:v>15.45045045045045</c:v>
                </c:pt>
                <c:pt idx="46">
                  <c:v>15.46046046046046</c:v>
                </c:pt>
                <c:pt idx="47">
                  <c:v>15.47047047047047</c:v>
                </c:pt>
                <c:pt idx="48">
                  <c:v>15.48048048048048</c:v>
                </c:pt>
                <c:pt idx="49">
                  <c:v>15.49049049049049</c:v>
                </c:pt>
                <c:pt idx="50">
                  <c:v>15.5005005005005</c:v>
                </c:pt>
                <c:pt idx="51">
                  <c:v>15.51051051051051</c:v>
                </c:pt>
                <c:pt idx="52">
                  <c:v>15.52052052052052</c:v>
                </c:pt>
                <c:pt idx="53">
                  <c:v>15.53053053053053</c:v>
                </c:pt>
                <c:pt idx="54">
                  <c:v>15.54054054054054</c:v>
                </c:pt>
                <c:pt idx="55">
                  <c:v>15.55055055055055</c:v>
                </c:pt>
                <c:pt idx="56">
                  <c:v>15.56056056056056</c:v>
                </c:pt>
                <c:pt idx="57">
                  <c:v>15.57057057057057</c:v>
                </c:pt>
                <c:pt idx="58">
                  <c:v>15.58058058058058</c:v>
                </c:pt>
                <c:pt idx="59">
                  <c:v>15.59059059059059</c:v>
                </c:pt>
                <c:pt idx="60">
                  <c:v>15.6006006006006</c:v>
                </c:pt>
                <c:pt idx="61">
                  <c:v>15.61061061061061</c:v>
                </c:pt>
                <c:pt idx="62">
                  <c:v>15.62062062062062</c:v>
                </c:pt>
                <c:pt idx="63">
                  <c:v>15.63063063063063</c:v>
                </c:pt>
                <c:pt idx="64">
                  <c:v>15.64064064064064</c:v>
                </c:pt>
                <c:pt idx="65">
                  <c:v>15.65065065065065</c:v>
                </c:pt>
                <c:pt idx="66">
                  <c:v>15.66066066066066</c:v>
                </c:pt>
                <c:pt idx="67">
                  <c:v>15.67067067067067</c:v>
                </c:pt>
                <c:pt idx="68">
                  <c:v>15.68068068068068</c:v>
                </c:pt>
                <c:pt idx="69">
                  <c:v>15.69069069069069</c:v>
                </c:pt>
                <c:pt idx="70">
                  <c:v>15.7007007007007</c:v>
                </c:pt>
                <c:pt idx="71">
                  <c:v>15.71071071071071</c:v>
                </c:pt>
                <c:pt idx="72">
                  <c:v>15.72072072072072</c:v>
                </c:pt>
                <c:pt idx="73">
                  <c:v>15.73073073073073</c:v>
                </c:pt>
                <c:pt idx="74">
                  <c:v>15.74074074074074</c:v>
                </c:pt>
                <c:pt idx="75">
                  <c:v>15.75075075075075</c:v>
                </c:pt>
                <c:pt idx="76">
                  <c:v>15.76076076076076</c:v>
                </c:pt>
                <c:pt idx="77">
                  <c:v>15.77077077077077</c:v>
                </c:pt>
                <c:pt idx="78">
                  <c:v>15.780780780780781</c:v>
                </c:pt>
                <c:pt idx="79">
                  <c:v>15.790790790790791</c:v>
                </c:pt>
                <c:pt idx="80">
                  <c:v>15.800800800800801</c:v>
                </c:pt>
                <c:pt idx="81">
                  <c:v>15.810810810810811</c:v>
                </c:pt>
                <c:pt idx="82">
                  <c:v>15.820820820820821</c:v>
                </c:pt>
                <c:pt idx="83">
                  <c:v>15.830830830830831</c:v>
                </c:pt>
                <c:pt idx="84">
                  <c:v>15.840840840840841</c:v>
                </c:pt>
                <c:pt idx="85">
                  <c:v>15.850850850850851</c:v>
                </c:pt>
                <c:pt idx="86">
                  <c:v>15.860860860860861</c:v>
                </c:pt>
                <c:pt idx="87">
                  <c:v>15.870870870870871</c:v>
                </c:pt>
                <c:pt idx="88">
                  <c:v>15.880880880880881</c:v>
                </c:pt>
                <c:pt idx="89">
                  <c:v>15.890890890890891</c:v>
                </c:pt>
                <c:pt idx="90">
                  <c:v>15.900900900900901</c:v>
                </c:pt>
                <c:pt idx="91">
                  <c:v>15.910910910910911</c:v>
                </c:pt>
                <c:pt idx="92">
                  <c:v>15.920920920920921</c:v>
                </c:pt>
                <c:pt idx="93">
                  <c:v>15.930930930930931</c:v>
                </c:pt>
                <c:pt idx="94">
                  <c:v>15.940940940940941</c:v>
                </c:pt>
                <c:pt idx="95">
                  <c:v>15.950950950950951</c:v>
                </c:pt>
                <c:pt idx="96">
                  <c:v>15.960960960960961</c:v>
                </c:pt>
                <c:pt idx="97">
                  <c:v>15.970970970970971</c:v>
                </c:pt>
                <c:pt idx="98">
                  <c:v>15.980980980980981</c:v>
                </c:pt>
                <c:pt idx="99">
                  <c:v>15.990990990990991</c:v>
                </c:pt>
                <c:pt idx="100">
                  <c:v>16.001001001001001</c:v>
                </c:pt>
                <c:pt idx="101">
                  <c:v>16.011011011011011</c:v>
                </c:pt>
                <c:pt idx="102">
                  <c:v>16.021021021021021</c:v>
                </c:pt>
                <c:pt idx="103">
                  <c:v>16.031031031031031</c:v>
                </c:pt>
                <c:pt idx="104">
                  <c:v>16.041041041041041</c:v>
                </c:pt>
                <c:pt idx="105">
                  <c:v>16.051051051051051</c:v>
                </c:pt>
                <c:pt idx="106">
                  <c:v>16.061061061061061</c:v>
                </c:pt>
                <c:pt idx="107">
                  <c:v>16.071071071071071</c:v>
                </c:pt>
                <c:pt idx="108">
                  <c:v>16.081081081081081</c:v>
                </c:pt>
                <c:pt idx="109">
                  <c:v>16.091091091091091</c:v>
                </c:pt>
                <c:pt idx="110">
                  <c:v>16.101101101101101</c:v>
                </c:pt>
                <c:pt idx="111">
                  <c:v>16.111111111111111</c:v>
                </c:pt>
                <c:pt idx="112">
                  <c:v>16.121121121121121</c:v>
                </c:pt>
                <c:pt idx="113">
                  <c:v>16.131131131131131</c:v>
                </c:pt>
                <c:pt idx="114">
                  <c:v>16.141141141141141</c:v>
                </c:pt>
                <c:pt idx="115">
                  <c:v>16.151151151151151</c:v>
                </c:pt>
                <c:pt idx="116">
                  <c:v>16.161161161161161</c:v>
                </c:pt>
                <c:pt idx="117">
                  <c:v>16.171171171171171</c:v>
                </c:pt>
                <c:pt idx="118">
                  <c:v>16.181181181181181</c:v>
                </c:pt>
                <c:pt idx="119">
                  <c:v>16.191191191191191</c:v>
                </c:pt>
                <c:pt idx="120">
                  <c:v>16.201201201201201</c:v>
                </c:pt>
                <c:pt idx="121">
                  <c:v>16.211211211211211</c:v>
                </c:pt>
                <c:pt idx="122">
                  <c:v>16.221221221221221</c:v>
                </c:pt>
                <c:pt idx="123">
                  <c:v>16.231231231231231</c:v>
                </c:pt>
                <c:pt idx="124">
                  <c:v>16.241241241241241</c:v>
                </c:pt>
                <c:pt idx="125">
                  <c:v>16.251251251251251</c:v>
                </c:pt>
                <c:pt idx="126">
                  <c:v>16.261261261261261</c:v>
                </c:pt>
                <c:pt idx="127">
                  <c:v>16.271271271271271</c:v>
                </c:pt>
                <c:pt idx="128">
                  <c:v>16.281281281281281</c:v>
                </c:pt>
                <c:pt idx="129">
                  <c:v>16.291291291291291</c:v>
                </c:pt>
                <c:pt idx="130">
                  <c:v>16.301301301301301</c:v>
                </c:pt>
                <c:pt idx="131">
                  <c:v>16.311311311311311</c:v>
                </c:pt>
                <c:pt idx="132">
                  <c:v>16.321321321321321</c:v>
                </c:pt>
                <c:pt idx="133">
                  <c:v>16.331331331331331</c:v>
                </c:pt>
                <c:pt idx="134">
                  <c:v>16.341341341341341</c:v>
                </c:pt>
                <c:pt idx="135">
                  <c:v>16.351351351351351</c:v>
                </c:pt>
                <c:pt idx="136">
                  <c:v>16.361361361361361</c:v>
                </c:pt>
                <c:pt idx="137">
                  <c:v>16.371371371371371</c:v>
                </c:pt>
                <c:pt idx="138">
                  <c:v>16.381381381381381</c:v>
                </c:pt>
                <c:pt idx="139">
                  <c:v>16.391391391391391</c:v>
                </c:pt>
                <c:pt idx="140">
                  <c:v>16.401401401401401</c:v>
                </c:pt>
                <c:pt idx="141">
                  <c:v>16.411411411411411</c:v>
                </c:pt>
                <c:pt idx="142">
                  <c:v>16.421421421421421</c:v>
                </c:pt>
                <c:pt idx="143">
                  <c:v>16.431431431431431</c:v>
                </c:pt>
                <c:pt idx="144">
                  <c:v>16.441441441441441</c:v>
                </c:pt>
                <c:pt idx="145">
                  <c:v>16.451451451451451</c:v>
                </c:pt>
                <c:pt idx="146">
                  <c:v>16.461461461461461</c:v>
                </c:pt>
                <c:pt idx="147">
                  <c:v>16.471471471471471</c:v>
                </c:pt>
                <c:pt idx="148">
                  <c:v>16.481481481481481</c:v>
                </c:pt>
                <c:pt idx="149">
                  <c:v>16.491491491491491</c:v>
                </c:pt>
                <c:pt idx="150">
                  <c:v>16.501501501501501</c:v>
                </c:pt>
                <c:pt idx="151">
                  <c:v>16.511511511511511</c:v>
                </c:pt>
                <c:pt idx="152">
                  <c:v>16.521521521521521</c:v>
                </c:pt>
                <c:pt idx="153">
                  <c:v>16.531531531531531</c:v>
                </c:pt>
                <c:pt idx="154">
                  <c:v>16.541541541541541</c:v>
                </c:pt>
                <c:pt idx="155">
                  <c:v>16.551551551551551</c:v>
                </c:pt>
                <c:pt idx="156">
                  <c:v>16.561561561561561</c:v>
                </c:pt>
                <c:pt idx="157">
                  <c:v>16.571571571571571</c:v>
                </c:pt>
                <c:pt idx="158">
                  <c:v>16.581581581581581</c:v>
                </c:pt>
                <c:pt idx="159">
                  <c:v>16.591591591591591</c:v>
                </c:pt>
                <c:pt idx="160">
                  <c:v>16.601601601601601</c:v>
                </c:pt>
                <c:pt idx="161">
                  <c:v>16.611611611611611</c:v>
                </c:pt>
                <c:pt idx="162">
                  <c:v>16.621621621621621</c:v>
                </c:pt>
                <c:pt idx="163">
                  <c:v>16.631631631631631</c:v>
                </c:pt>
                <c:pt idx="164">
                  <c:v>16.641641641641641</c:v>
                </c:pt>
                <c:pt idx="165">
                  <c:v>16.651651651651651</c:v>
                </c:pt>
                <c:pt idx="166">
                  <c:v>16.661661661661661</c:v>
                </c:pt>
                <c:pt idx="167">
                  <c:v>16.671671671671671</c:v>
                </c:pt>
                <c:pt idx="168">
                  <c:v>16.681681681681681</c:v>
                </c:pt>
                <c:pt idx="169">
                  <c:v>16.691691691691691</c:v>
                </c:pt>
                <c:pt idx="170">
                  <c:v>16.701701701701701</c:v>
                </c:pt>
                <c:pt idx="171">
                  <c:v>16.711711711711711</c:v>
                </c:pt>
                <c:pt idx="172">
                  <c:v>16.721721721721721</c:v>
                </c:pt>
                <c:pt idx="173">
                  <c:v>16.731731731731731</c:v>
                </c:pt>
                <c:pt idx="174">
                  <c:v>16.741741741741741</c:v>
                </c:pt>
                <c:pt idx="175">
                  <c:v>16.751751751751751</c:v>
                </c:pt>
                <c:pt idx="176">
                  <c:v>16.761761761761761</c:v>
                </c:pt>
                <c:pt idx="177">
                  <c:v>16.771771771771771</c:v>
                </c:pt>
                <c:pt idx="178">
                  <c:v>16.781781781781781</c:v>
                </c:pt>
                <c:pt idx="179">
                  <c:v>16.791791791791791</c:v>
                </c:pt>
                <c:pt idx="180">
                  <c:v>16.801801801801801</c:v>
                </c:pt>
                <c:pt idx="181">
                  <c:v>16.811811811811811</c:v>
                </c:pt>
                <c:pt idx="182">
                  <c:v>16.821821821821821</c:v>
                </c:pt>
                <c:pt idx="183">
                  <c:v>16.831831831831831</c:v>
                </c:pt>
                <c:pt idx="184">
                  <c:v>16.841841841841841</c:v>
                </c:pt>
                <c:pt idx="185">
                  <c:v>16.851851851851851</c:v>
                </c:pt>
                <c:pt idx="186">
                  <c:v>16.861861861861861</c:v>
                </c:pt>
                <c:pt idx="187">
                  <c:v>16.871871871871871</c:v>
                </c:pt>
                <c:pt idx="188">
                  <c:v>16.881881881881881</c:v>
                </c:pt>
                <c:pt idx="189">
                  <c:v>16.891891891891891</c:v>
                </c:pt>
                <c:pt idx="190">
                  <c:v>16.901901901901901</c:v>
                </c:pt>
                <c:pt idx="191">
                  <c:v>16.911911911911911</c:v>
                </c:pt>
                <c:pt idx="192">
                  <c:v>16.921921921921921</c:v>
                </c:pt>
                <c:pt idx="193">
                  <c:v>16.931931931931931</c:v>
                </c:pt>
                <c:pt idx="194">
                  <c:v>16.941941941941941</c:v>
                </c:pt>
                <c:pt idx="195">
                  <c:v>16.951951951951951</c:v>
                </c:pt>
                <c:pt idx="196">
                  <c:v>16.961961961961961</c:v>
                </c:pt>
                <c:pt idx="197">
                  <c:v>16.971971971971971</c:v>
                </c:pt>
                <c:pt idx="198">
                  <c:v>16.981981981981981</c:v>
                </c:pt>
                <c:pt idx="199">
                  <c:v>16.991991991991991</c:v>
                </c:pt>
                <c:pt idx="200">
                  <c:v>17.002002002002001</c:v>
                </c:pt>
                <c:pt idx="201">
                  <c:v>17.012012012012011</c:v>
                </c:pt>
                <c:pt idx="202">
                  <c:v>17.022022022022021</c:v>
                </c:pt>
                <c:pt idx="203">
                  <c:v>17.032032032032031</c:v>
                </c:pt>
                <c:pt idx="204">
                  <c:v>17.042042042042041</c:v>
                </c:pt>
                <c:pt idx="205">
                  <c:v>17.052052052052051</c:v>
                </c:pt>
                <c:pt idx="206">
                  <c:v>17.062062062062061</c:v>
                </c:pt>
                <c:pt idx="207">
                  <c:v>17.072072072072071</c:v>
                </c:pt>
                <c:pt idx="208">
                  <c:v>17.082082082082081</c:v>
                </c:pt>
                <c:pt idx="209">
                  <c:v>17.092092092092091</c:v>
                </c:pt>
                <c:pt idx="210">
                  <c:v>17.102102102102101</c:v>
                </c:pt>
                <c:pt idx="211">
                  <c:v>17.112112112112111</c:v>
                </c:pt>
                <c:pt idx="212">
                  <c:v>17.122122122122121</c:v>
                </c:pt>
                <c:pt idx="213">
                  <c:v>17.132132132132131</c:v>
                </c:pt>
                <c:pt idx="214">
                  <c:v>17.142142142142141</c:v>
                </c:pt>
                <c:pt idx="215">
                  <c:v>17.152152152152151</c:v>
                </c:pt>
                <c:pt idx="216">
                  <c:v>17.162162162162161</c:v>
                </c:pt>
                <c:pt idx="217">
                  <c:v>17.172172172172171</c:v>
                </c:pt>
                <c:pt idx="218">
                  <c:v>17.182182182182181</c:v>
                </c:pt>
                <c:pt idx="219">
                  <c:v>17.192192192192191</c:v>
                </c:pt>
                <c:pt idx="220">
                  <c:v>17.202202202202201</c:v>
                </c:pt>
                <c:pt idx="221">
                  <c:v>17.212212212212211</c:v>
                </c:pt>
                <c:pt idx="222">
                  <c:v>17.222222222222221</c:v>
                </c:pt>
                <c:pt idx="223">
                  <c:v>17.232232232232231</c:v>
                </c:pt>
                <c:pt idx="224">
                  <c:v>17.242242242242241</c:v>
                </c:pt>
                <c:pt idx="225">
                  <c:v>17.252252252252251</c:v>
                </c:pt>
                <c:pt idx="226">
                  <c:v>17.262262262262261</c:v>
                </c:pt>
                <c:pt idx="227">
                  <c:v>17.272272272272271</c:v>
                </c:pt>
                <c:pt idx="228">
                  <c:v>17.282282282282281</c:v>
                </c:pt>
                <c:pt idx="229">
                  <c:v>17.292292292292291</c:v>
                </c:pt>
                <c:pt idx="230">
                  <c:v>17.302302302302301</c:v>
                </c:pt>
                <c:pt idx="231">
                  <c:v>17.312312312312311</c:v>
                </c:pt>
                <c:pt idx="232">
                  <c:v>17.322322322322321</c:v>
                </c:pt>
                <c:pt idx="233">
                  <c:v>17.332332332332332</c:v>
                </c:pt>
                <c:pt idx="234">
                  <c:v>17.342342342342342</c:v>
                </c:pt>
                <c:pt idx="235">
                  <c:v>17.352352352352352</c:v>
                </c:pt>
                <c:pt idx="236">
                  <c:v>17.362362362362362</c:v>
                </c:pt>
                <c:pt idx="237">
                  <c:v>17.372372372372372</c:v>
                </c:pt>
                <c:pt idx="238">
                  <c:v>17.382382382382382</c:v>
                </c:pt>
                <c:pt idx="239">
                  <c:v>17.392392392392392</c:v>
                </c:pt>
                <c:pt idx="240">
                  <c:v>17.402402402402402</c:v>
                </c:pt>
                <c:pt idx="241">
                  <c:v>17.412412412412412</c:v>
                </c:pt>
                <c:pt idx="242">
                  <c:v>17.422422422422422</c:v>
                </c:pt>
                <c:pt idx="243">
                  <c:v>17.432432432432432</c:v>
                </c:pt>
                <c:pt idx="244">
                  <c:v>17.442442442442442</c:v>
                </c:pt>
                <c:pt idx="245">
                  <c:v>17.452452452452452</c:v>
                </c:pt>
                <c:pt idx="246">
                  <c:v>17.462462462462462</c:v>
                </c:pt>
                <c:pt idx="247">
                  <c:v>17.472472472472472</c:v>
                </c:pt>
                <c:pt idx="248">
                  <c:v>17.482482482482482</c:v>
                </c:pt>
                <c:pt idx="249">
                  <c:v>17.492492492492492</c:v>
                </c:pt>
                <c:pt idx="250">
                  <c:v>17.502502502502502</c:v>
                </c:pt>
                <c:pt idx="251">
                  <c:v>17.512512512512512</c:v>
                </c:pt>
                <c:pt idx="252">
                  <c:v>17.522522522522522</c:v>
                </c:pt>
                <c:pt idx="253">
                  <c:v>17.532532532532532</c:v>
                </c:pt>
                <c:pt idx="254">
                  <c:v>17.542542542542542</c:v>
                </c:pt>
                <c:pt idx="255">
                  <c:v>17.552552552552552</c:v>
                </c:pt>
                <c:pt idx="256">
                  <c:v>17.562562562562562</c:v>
                </c:pt>
                <c:pt idx="257">
                  <c:v>17.572572572572572</c:v>
                </c:pt>
                <c:pt idx="258">
                  <c:v>17.582582582582582</c:v>
                </c:pt>
                <c:pt idx="259">
                  <c:v>17.592592592592592</c:v>
                </c:pt>
                <c:pt idx="260">
                  <c:v>17.602602602602602</c:v>
                </c:pt>
                <c:pt idx="261">
                  <c:v>17.612612612612612</c:v>
                </c:pt>
                <c:pt idx="262">
                  <c:v>17.622622622622622</c:v>
                </c:pt>
                <c:pt idx="263">
                  <c:v>17.632632632632632</c:v>
                </c:pt>
                <c:pt idx="264">
                  <c:v>17.642642642642642</c:v>
                </c:pt>
                <c:pt idx="265">
                  <c:v>17.652652652652652</c:v>
                </c:pt>
                <c:pt idx="266">
                  <c:v>17.662662662662662</c:v>
                </c:pt>
                <c:pt idx="267">
                  <c:v>17.672672672672672</c:v>
                </c:pt>
                <c:pt idx="268">
                  <c:v>17.682682682682682</c:v>
                </c:pt>
                <c:pt idx="269">
                  <c:v>17.692692692692692</c:v>
                </c:pt>
                <c:pt idx="270">
                  <c:v>17.702702702702702</c:v>
                </c:pt>
                <c:pt idx="271">
                  <c:v>17.712712712712712</c:v>
                </c:pt>
                <c:pt idx="272">
                  <c:v>17.722722722722722</c:v>
                </c:pt>
                <c:pt idx="273">
                  <c:v>17.732732732732732</c:v>
                </c:pt>
                <c:pt idx="274">
                  <c:v>17.742742742742742</c:v>
                </c:pt>
                <c:pt idx="275">
                  <c:v>17.752752752752752</c:v>
                </c:pt>
                <c:pt idx="276">
                  <c:v>17.762762762762762</c:v>
                </c:pt>
                <c:pt idx="277">
                  <c:v>17.772772772772772</c:v>
                </c:pt>
                <c:pt idx="278">
                  <c:v>17.782782782782782</c:v>
                </c:pt>
                <c:pt idx="279">
                  <c:v>17.792792792792792</c:v>
                </c:pt>
                <c:pt idx="280">
                  <c:v>17.802802802802802</c:v>
                </c:pt>
                <c:pt idx="281">
                  <c:v>17.812812812812812</c:v>
                </c:pt>
                <c:pt idx="282">
                  <c:v>17.822822822822822</c:v>
                </c:pt>
                <c:pt idx="283">
                  <c:v>17.832832832832832</c:v>
                </c:pt>
                <c:pt idx="284">
                  <c:v>17.842842842842842</c:v>
                </c:pt>
                <c:pt idx="285">
                  <c:v>17.852852852852852</c:v>
                </c:pt>
                <c:pt idx="286">
                  <c:v>17.862862862862862</c:v>
                </c:pt>
                <c:pt idx="287">
                  <c:v>17.872872872872872</c:v>
                </c:pt>
                <c:pt idx="288">
                  <c:v>17.882882882882882</c:v>
                </c:pt>
                <c:pt idx="289">
                  <c:v>17.892892892892892</c:v>
                </c:pt>
                <c:pt idx="290">
                  <c:v>17.902902902902902</c:v>
                </c:pt>
                <c:pt idx="291">
                  <c:v>17.912912912912912</c:v>
                </c:pt>
                <c:pt idx="292">
                  <c:v>17.922922922922922</c:v>
                </c:pt>
                <c:pt idx="293">
                  <c:v>17.932932932932932</c:v>
                </c:pt>
                <c:pt idx="294">
                  <c:v>17.942942942942942</c:v>
                </c:pt>
                <c:pt idx="295">
                  <c:v>17.952952952952952</c:v>
                </c:pt>
                <c:pt idx="296">
                  <c:v>17.962962962962962</c:v>
                </c:pt>
                <c:pt idx="297">
                  <c:v>17.972972972972972</c:v>
                </c:pt>
                <c:pt idx="298">
                  <c:v>17.982982982982982</c:v>
                </c:pt>
                <c:pt idx="299">
                  <c:v>17.992992992992992</c:v>
                </c:pt>
                <c:pt idx="300">
                  <c:v>18.003003003003002</c:v>
                </c:pt>
                <c:pt idx="301">
                  <c:v>18.013013013013012</c:v>
                </c:pt>
                <c:pt idx="302">
                  <c:v>18.023023023023022</c:v>
                </c:pt>
                <c:pt idx="303">
                  <c:v>18.033033033033032</c:v>
                </c:pt>
                <c:pt idx="304">
                  <c:v>18.043043043043042</c:v>
                </c:pt>
                <c:pt idx="305">
                  <c:v>18.053053053053052</c:v>
                </c:pt>
                <c:pt idx="306">
                  <c:v>18.063063063063062</c:v>
                </c:pt>
                <c:pt idx="307">
                  <c:v>18.073073073073072</c:v>
                </c:pt>
                <c:pt idx="308">
                  <c:v>18.083083083083082</c:v>
                </c:pt>
                <c:pt idx="309">
                  <c:v>18.093093093093092</c:v>
                </c:pt>
                <c:pt idx="310">
                  <c:v>18.103103103103102</c:v>
                </c:pt>
                <c:pt idx="311">
                  <c:v>18.113113113113112</c:v>
                </c:pt>
                <c:pt idx="312">
                  <c:v>18.123123123123122</c:v>
                </c:pt>
                <c:pt idx="313">
                  <c:v>18.133133133133132</c:v>
                </c:pt>
                <c:pt idx="314">
                  <c:v>18.143143143143142</c:v>
                </c:pt>
                <c:pt idx="315">
                  <c:v>18.153153153153152</c:v>
                </c:pt>
                <c:pt idx="316">
                  <c:v>18.163163163163162</c:v>
                </c:pt>
                <c:pt idx="317">
                  <c:v>18.173173173173172</c:v>
                </c:pt>
                <c:pt idx="318">
                  <c:v>18.183183183183182</c:v>
                </c:pt>
                <c:pt idx="319">
                  <c:v>18.193193193193192</c:v>
                </c:pt>
                <c:pt idx="320">
                  <c:v>18.203203203203202</c:v>
                </c:pt>
                <c:pt idx="321">
                  <c:v>18.213213213213212</c:v>
                </c:pt>
                <c:pt idx="322">
                  <c:v>18.223223223223222</c:v>
                </c:pt>
                <c:pt idx="323">
                  <c:v>18.233233233233232</c:v>
                </c:pt>
                <c:pt idx="324">
                  <c:v>18.243243243243242</c:v>
                </c:pt>
                <c:pt idx="325">
                  <c:v>18.253253253253252</c:v>
                </c:pt>
                <c:pt idx="326">
                  <c:v>18.263263263263262</c:v>
                </c:pt>
                <c:pt idx="327">
                  <c:v>18.273273273273272</c:v>
                </c:pt>
                <c:pt idx="328">
                  <c:v>18.283283283283282</c:v>
                </c:pt>
                <c:pt idx="329">
                  <c:v>18.293293293293292</c:v>
                </c:pt>
                <c:pt idx="330">
                  <c:v>18.303303303303302</c:v>
                </c:pt>
                <c:pt idx="331">
                  <c:v>18.313313313313312</c:v>
                </c:pt>
                <c:pt idx="332">
                  <c:v>18.323323323323322</c:v>
                </c:pt>
                <c:pt idx="333">
                  <c:v>18.333333333333332</c:v>
                </c:pt>
                <c:pt idx="334">
                  <c:v>18.343343343343342</c:v>
                </c:pt>
                <c:pt idx="335">
                  <c:v>18.353353353353352</c:v>
                </c:pt>
                <c:pt idx="336">
                  <c:v>18.363363363363362</c:v>
                </c:pt>
                <c:pt idx="337">
                  <c:v>18.373373373373372</c:v>
                </c:pt>
                <c:pt idx="338">
                  <c:v>18.383383383383382</c:v>
                </c:pt>
                <c:pt idx="339">
                  <c:v>18.393393393393392</c:v>
                </c:pt>
                <c:pt idx="340">
                  <c:v>18.403403403403402</c:v>
                </c:pt>
                <c:pt idx="341">
                  <c:v>18.413413413413412</c:v>
                </c:pt>
                <c:pt idx="342">
                  <c:v>18.423423423423422</c:v>
                </c:pt>
                <c:pt idx="343">
                  <c:v>18.433433433433432</c:v>
                </c:pt>
                <c:pt idx="344">
                  <c:v>18.443443443443442</c:v>
                </c:pt>
                <c:pt idx="345">
                  <c:v>18.453453453453452</c:v>
                </c:pt>
                <c:pt idx="346">
                  <c:v>18.463463463463462</c:v>
                </c:pt>
                <c:pt idx="347">
                  <c:v>18.473473473473472</c:v>
                </c:pt>
                <c:pt idx="348">
                  <c:v>18.483483483483482</c:v>
                </c:pt>
                <c:pt idx="349">
                  <c:v>18.493493493493492</c:v>
                </c:pt>
                <c:pt idx="350">
                  <c:v>18.503503503503502</c:v>
                </c:pt>
                <c:pt idx="351">
                  <c:v>18.513513513513512</c:v>
                </c:pt>
                <c:pt idx="352">
                  <c:v>18.523523523523522</c:v>
                </c:pt>
                <c:pt idx="353">
                  <c:v>18.533533533533532</c:v>
                </c:pt>
                <c:pt idx="354">
                  <c:v>18.543543543543542</c:v>
                </c:pt>
                <c:pt idx="355">
                  <c:v>18.553553553553552</c:v>
                </c:pt>
                <c:pt idx="356">
                  <c:v>18.563563563563562</c:v>
                </c:pt>
                <c:pt idx="357">
                  <c:v>18.573573573573572</c:v>
                </c:pt>
                <c:pt idx="358">
                  <c:v>18.583583583583582</c:v>
                </c:pt>
                <c:pt idx="359">
                  <c:v>18.593593593593592</c:v>
                </c:pt>
                <c:pt idx="360">
                  <c:v>18.603603603603602</c:v>
                </c:pt>
                <c:pt idx="361">
                  <c:v>18.613613613613612</c:v>
                </c:pt>
                <c:pt idx="362">
                  <c:v>18.623623623623622</c:v>
                </c:pt>
                <c:pt idx="363">
                  <c:v>18.633633633633632</c:v>
                </c:pt>
                <c:pt idx="364">
                  <c:v>18.643643643643642</c:v>
                </c:pt>
                <c:pt idx="365">
                  <c:v>18.653653653653652</c:v>
                </c:pt>
                <c:pt idx="366">
                  <c:v>18.663663663663662</c:v>
                </c:pt>
                <c:pt idx="367">
                  <c:v>18.673673673673672</c:v>
                </c:pt>
                <c:pt idx="368">
                  <c:v>18.683683683683682</c:v>
                </c:pt>
                <c:pt idx="369">
                  <c:v>18.693693693693692</c:v>
                </c:pt>
                <c:pt idx="370">
                  <c:v>18.703703703703702</c:v>
                </c:pt>
                <c:pt idx="371">
                  <c:v>18.713713713713712</c:v>
                </c:pt>
                <c:pt idx="372">
                  <c:v>18.723723723723722</c:v>
                </c:pt>
                <c:pt idx="373">
                  <c:v>18.733733733733732</c:v>
                </c:pt>
                <c:pt idx="374">
                  <c:v>18.743743743743742</c:v>
                </c:pt>
                <c:pt idx="375">
                  <c:v>18.753753753753752</c:v>
                </c:pt>
                <c:pt idx="376">
                  <c:v>18.763763763763762</c:v>
                </c:pt>
                <c:pt idx="377">
                  <c:v>18.773773773773772</c:v>
                </c:pt>
                <c:pt idx="378">
                  <c:v>18.783783783783782</c:v>
                </c:pt>
                <c:pt idx="379">
                  <c:v>18.793793793793792</c:v>
                </c:pt>
                <c:pt idx="380">
                  <c:v>18.803803803803802</c:v>
                </c:pt>
                <c:pt idx="381">
                  <c:v>18.813813813813812</c:v>
                </c:pt>
                <c:pt idx="382">
                  <c:v>18.823823823823822</c:v>
                </c:pt>
                <c:pt idx="383">
                  <c:v>18.833833833833832</c:v>
                </c:pt>
                <c:pt idx="384">
                  <c:v>18.843843843843842</c:v>
                </c:pt>
                <c:pt idx="385">
                  <c:v>18.853853853853852</c:v>
                </c:pt>
                <c:pt idx="386">
                  <c:v>18.863863863863862</c:v>
                </c:pt>
                <c:pt idx="387">
                  <c:v>18.873873873873872</c:v>
                </c:pt>
                <c:pt idx="388">
                  <c:v>18.883883883883883</c:v>
                </c:pt>
                <c:pt idx="389">
                  <c:v>18.893893893893893</c:v>
                </c:pt>
                <c:pt idx="390">
                  <c:v>18.903903903903903</c:v>
                </c:pt>
                <c:pt idx="391">
                  <c:v>18.913913913913913</c:v>
                </c:pt>
                <c:pt idx="392">
                  <c:v>18.923923923923923</c:v>
                </c:pt>
                <c:pt idx="393">
                  <c:v>18.933933933933933</c:v>
                </c:pt>
                <c:pt idx="394">
                  <c:v>18.943943943943943</c:v>
                </c:pt>
                <c:pt idx="395">
                  <c:v>18.953953953953953</c:v>
                </c:pt>
                <c:pt idx="396">
                  <c:v>18.963963963963963</c:v>
                </c:pt>
                <c:pt idx="397">
                  <c:v>18.973973973973973</c:v>
                </c:pt>
                <c:pt idx="398">
                  <c:v>18.983983983983983</c:v>
                </c:pt>
                <c:pt idx="399">
                  <c:v>18.993993993993993</c:v>
                </c:pt>
                <c:pt idx="400">
                  <c:v>19.004004004004003</c:v>
                </c:pt>
                <c:pt idx="401">
                  <c:v>19.014014014014013</c:v>
                </c:pt>
                <c:pt idx="402">
                  <c:v>19.024024024024023</c:v>
                </c:pt>
                <c:pt idx="403">
                  <c:v>19.034034034034033</c:v>
                </c:pt>
                <c:pt idx="404">
                  <c:v>19.044044044044043</c:v>
                </c:pt>
                <c:pt idx="405">
                  <c:v>19.054054054054053</c:v>
                </c:pt>
                <c:pt idx="406">
                  <c:v>19.064064064064063</c:v>
                </c:pt>
                <c:pt idx="407">
                  <c:v>19.074074074074073</c:v>
                </c:pt>
                <c:pt idx="408">
                  <c:v>19.084084084084083</c:v>
                </c:pt>
                <c:pt idx="409">
                  <c:v>19.094094094094093</c:v>
                </c:pt>
                <c:pt idx="410">
                  <c:v>19.104104104104103</c:v>
                </c:pt>
                <c:pt idx="411">
                  <c:v>19.114114114114113</c:v>
                </c:pt>
                <c:pt idx="412">
                  <c:v>19.124124124124123</c:v>
                </c:pt>
                <c:pt idx="413">
                  <c:v>19.134134134134133</c:v>
                </c:pt>
                <c:pt idx="414">
                  <c:v>19.144144144144143</c:v>
                </c:pt>
                <c:pt idx="415">
                  <c:v>19.154154154154153</c:v>
                </c:pt>
                <c:pt idx="416">
                  <c:v>19.164164164164163</c:v>
                </c:pt>
                <c:pt idx="417">
                  <c:v>19.174174174174173</c:v>
                </c:pt>
                <c:pt idx="418">
                  <c:v>19.184184184184183</c:v>
                </c:pt>
                <c:pt idx="419">
                  <c:v>19.194194194194193</c:v>
                </c:pt>
                <c:pt idx="420">
                  <c:v>19.204204204204203</c:v>
                </c:pt>
                <c:pt idx="421">
                  <c:v>19.214214214214213</c:v>
                </c:pt>
                <c:pt idx="422">
                  <c:v>19.224224224224223</c:v>
                </c:pt>
                <c:pt idx="423">
                  <c:v>19.234234234234233</c:v>
                </c:pt>
                <c:pt idx="424">
                  <c:v>19.244244244244243</c:v>
                </c:pt>
                <c:pt idx="425">
                  <c:v>19.254254254254253</c:v>
                </c:pt>
                <c:pt idx="426">
                  <c:v>19.264264264264263</c:v>
                </c:pt>
                <c:pt idx="427">
                  <c:v>19.274274274274273</c:v>
                </c:pt>
                <c:pt idx="428">
                  <c:v>19.284284284284283</c:v>
                </c:pt>
                <c:pt idx="429">
                  <c:v>19.294294294294293</c:v>
                </c:pt>
                <c:pt idx="430">
                  <c:v>19.304304304304303</c:v>
                </c:pt>
                <c:pt idx="431">
                  <c:v>19.314314314314313</c:v>
                </c:pt>
                <c:pt idx="432">
                  <c:v>19.324324324324323</c:v>
                </c:pt>
                <c:pt idx="433">
                  <c:v>19.334334334334333</c:v>
                </c:pt>
                <c:pt idx="434">
                  <c:v>19.344344344344343</c:v>
                </c:pt>
                <c:pt idx="435">
                  <c:v>19.354354354354353</c:v>
                </c:pt>
                <c:pt idx="436">
                  <c:v>19.364364364364363</c:v>
                </c:pt>
                <c:pt idx="437">
                  <c:v>19.374374374374373</c:v>
                </c:pt>
                <c:pt idx="438">
                  <c:v>19.384384384384383</c:v>
                </c:pt>
                <c:pt idx="439">
                  <c:v>19.394394394394393</c:v>
                </c:pt>
                <c:pt idx="440">
                  <c:v>19.404404404404403</c:v>
                </c:pt>
                <c:pt idx="441">
                  <c:v>19.414414414414413</c:v>
                </c:pt>
                <c:pt idx="442">
                  <c:v>19.424424424424423</c:v>
                </c:pt>
                <c:pt idx="443">
                  <c:v>19.434434434434433</c:v>
                </c:pt>
                <c:pt idx="444">
                  <c:v>19.444444444444443</c:v>
                </c:pt>
                <c:pt idx="445">
                  <c:v>19.454454454454453</c:v>
                </c:pt>
                <c:pt idx="446">
                  <c:v>19.464464464464463</c:v>
                </c:pt>
                <c:pt idx="447">
                  <c:v>19.474474474474473</c:v>
                </c:pt>
                <c:pt idx="448">
                  <c:v>19.484484484484483</c:v>
                </c:pt>
                <c:pt idx="449">
                  <c:v>19.494494494494493</c:v>
                </c:pt>
                <c:pt idx="450">
                  <c:v>19.504504504504503</c:v>
                </c:pt>
                <c:pt idx="451">
                  <c:v>19.514514514514513</c:v>
                </c:pt>
                <c:pt idx="452">
                  <c:v>19.524524524524523</c:v>
                </c:pt>
                <c:pt idx="453">
                  <c:v>19.534534534534533</c:v>
                </c:pt>
                <c:pt idx="454">
                  <c:v>19.544544544544543</c:v>
                </c:pt>
                <c:pt idx="455">
                  <c:v>19.554554554554553</c:v>
                </c:pt>
                <c:pt idx="456">
                  <c:v>19.564564564564563</c:v>
                </c:pt>
                <c:pt idx="457">
                  <c:v>19.574574574574573</c:v>
                </c:pt>
                <c:pt idx="458">
                  <c:v>19.584584584584583</c:v>
                </c:pt>
                <c:pt idx="459">
                  <c:v>19.594594594594593</c:v>
                </c:pt>
                <c:pt idx="460">
                  <c:v>19.604604604604603</c:v>
                </c:pt>
                <c:pt idx="461">
                  <c:v>19.614614614614613</c:v>
                </c:pt>
                <c:pt idx="462">
                  <c:v>19.624624624624623</c:v>
                </c:pt>
                <c:pt idx="463">
                  <c:v>19.634634634634633</c:v>
                </c:pt>
                <c:pt idx="464">
                  <c:v>19.644644644644643</c:v>
                </c:pt>
                <c:pt idx="465">
                  <c:v>19.654654654654653</c:v>
                </c:pt>
                <c:pt idx="466">
                  <c:v>19.664664664664663</c:v>
                </c:pt>
                <c:pt idx="467">
                  <c:v>19.674674674674673</c:v>
                </c:pt>
                <c:pt idx="468">
                  <c:v>19.684684684684683</c:v>
                </c:pt>
                <c:pt idx="469">
                  <c:v>19.694694694694693</c:v>
                </c:pt>
                <c:pt idx="470">
                  <c:v>19.704704704704703</c:v>
                </c:pt>
                <c:pt idx="471">
                  <c:v>19.714714714714713</c:v>
                </c:pt>
                <c:pt idx="472">
                  <c:v>19.724724724724723</c:v>
                </c:pt>
                <c:pt idx="473">
                  <c:v>19.734734734734733</c:v>
                </c:pt>
                <c:pt idx="474">
                  <c:v>19.744744744744743</c:v>
                </c:pt>
                <c:pt idx="475">
                  <c:v>19.754754754754753</c:v>
                </c:pt>
                <c:pt idx="476">
                  <c:v>19.764764764764763</c:v>
                </c:pt>
                <c:pt idx="477">
                  <c:v>19.774774774774773</c:v>
                </c:pt>
                <c:pt idx="478">
                  <c:v>19.784784784784783</c:v>
                </c:pt>
                <c:pt idx="479">
                  <c:v>19.794794794794793</c:v>
                </c:pt>
                <c:pt idx="480">
                  <c:v>19.804804804804803</c:v>
                </c:pt>
                <c:pt idx="481">
                  <c:v>19.814814814814813</c:v>
                </c:pt>
                <c:pt idx="482">
                  <c:v>19.824824824824823</c:v>
                </c:pt>
                <c:pt idx="483">
                  <c:v>19.834834834834833</c:v>
                </c:pt>
                <c:pt idx="484">
                  <c:v>19.844844844844843</c:v>
                </c:pt>
                <c:pt idx="485">
                  <c:v>19.854854854854853</c:v>
                </c:pt>
                <c:pt idx="486">
                  <c:v>19.864864864864863</c:v>
                </c:pt>
                <c:pt idx="487">
                  <c:v>19.874874874874873</c:v>
                </c:pt>
                <c:pt idx="488">
                  <c:v>19.884884884884883</c:v>
                </c:pt>
                <c:pt idx="489">
                  <c:v>19.894894894894893</c:v>
                </c:pt>
                <c:pt idx="490">
                  <c:v>19.904904904904903</c:v>
                </c:pt>
                <c:pt idx="491">
                  <c:v>19.914914914914913</c:v>
                </c:pt>
                <c:pt idx="492">
                  <c:v>19.924924924924923</c:v>
                </c:pt>
                <c:pt idx="493">
                  <c:v>19.934934934934933</c:v>
                </c:pt>
                <c:pt idx="494">
                  <c:v>19.944944944944943</c:v>
                </c:pt>
                <c:pt idx="495">
                  <c:v>19.954954954954953</c:v>
                </c:pt>
                <c:pt idx="496">
                  <c:v>19.964964964964963</c:v>
                </c:pt>
                <c:pt idx="497">
                  <c:v>19.974974974974973</c:v>
                </c:pt>
                <c:pt idx="498">
                  <c:v>19.984984984984983</c:v>
                </c:pt>
                <c:pt idx="499">
                  <c:v>19.994994994994993</c:v>
                </c:pt>
                <c:pt idx="500">
                  <c:v>20.005005005005003</c:v>
                </c:pt>
                <c:pt idx="501">
                  <c:v>20.015015015015013</c:v>
                </c:pt>
                <c:pt idx="502">
                  <c:v>20.025025025025023</c:v>
                </c:pt>
                <c:pt idx="503">
                  <c:v>20.035035035035033</c:v>
                </c:pt>
                <c:pt idx="504">
                  <c:v>20.045045045045043</c:v>
                </c:pt>
                <c:pt idx="505">
                  <c:v>20.055055055055053</c:v>
                </c:pt>
                <c:pt idx="506">
                  <c:v>20.065065065065063</c:v>
                </c:pt>
                <c:pt idx="507">
                  <c:v>20.075075075075073</c:v>
                </c:pt>
                <c:pt idx="508">
                  <c:v>20.085085085085083</c:v>
                </c:pt>
                <c:pt idx="509">
                  <c:v>20.095095095095093</c:v>
                </c:pt>
                <c:pt idx="510">
                  <c:v>20.105105105105103</c:v>
                </c:pt>
                <c:pt idx="511">
                  <c:v>20.115115115115113</c:v>
                </c:pt>
                <c:pt idx="512">
                  <c:v>20.125125125125123</c:v>
                </c:pt>
                <c:pt idx="513">
                  <c:v>20.135135135135133</c:v>
                </c:pt>
                <c:pt idx="514">
                  <c:v>20.145145145145143</c:v>
                </c:pt>
                <c:pt idx="515">
                  <c:v>20.155155155155153</c:v>
                </c:pt>
                <c:pt idx="516">
                  <c:v>20.165165165165163</c:v>
                </c:pt>
                <c:pt idx="517">
                  <c:v>20.175175175175173</c:v>
                </c:pt>
                <c:pt idx="518">
                  <c:v>20.185185185185183</c:v>
                </c:pt>
                <c:pt idx="519">
                  <c:v>20.195195195195193</c:v>
                </c:pt>
                <c:pt idx="520">
                  <c:v>20.205205205205203</c:v>
                </c:pt>
                <c:pt idx="521">
                  <c:v>20.215215215215213</c:v>
                </c:pt>
                <c:pt idx="522">
                  <c:v>20.225225225225223</c:v>
                </c:pt>
                <c:pt idx="523">
                  <c:v>20.235235235235233</c:v>
                </c:pt>
                <c:pt idx="524">
                  <c:v>20.245245245245243</c:v>
                </c:pt>
                <c:pt idx="525">
                  <c:v>20.255255255255253</c:v>
                </c:pt>
                <c:pt idx="526">
                  <c:v>20.265265265265263</c:v>
                </c:pt>
                <c:pt idx="527">
                  <c:v>20.275275275275273</c:v>
                </c:pt>
                <c:pt idx="528">
                  <c:v>20.285285285285283</c:v>
                </c:pt>
                <c:pt idx="529">
                  <c:v>20.295295295295293</c:v>
                </c:pt>
                <c:pt idx="530">
                  <c:v>20.305305305305303</c:v>
                </c:pt>
                <c:pt idx="531">
                  <c:v>20.315315315315313</c:v>
                </c:pt>
                <c:pt idx="532">
                  <c:v>20.325325325325323</c:v>
                </c:pt>
                <c:pt idx="533">
                  <c:v>20.335335335335333</c:v>
                </c:pt>
                <c:pt idx="534">
                  <c:v>20.345345345345343</c:v>
                </c:pt>
                <c:pt idx="535">
                  <c:v>20.355355355355353</c:v>
                </c:pt>
                <c:pt idx="536">
                  <c:v>20.365365365365363</c:v>
                </c:pt>
                <c:pt idx="537">
                  <c:v>20.375375375375373</c:v>
                </c:pt>
                <c:pt idx="538">
                  <c:v>20.385385385385383</c:v>
                </c:pt>
                <c:pt idx="539">
                  <c:v>20.395395395395393</c:v>
                </c:pt>
                <c:pt idx="540">
                  <c:v>20.405405405405403</c:v>
                </c:pt>
                <c:pt idx="541">
                  <c:v>20.415415415415413</c:v>
                </c:pt>
                <c:pt idx="542">
                  <c:v>20.425425425425423</c:v>
                </c:pt>
                <c:pt idx="543">
                  <c:v>20.435435435435434</c:v>
                </c:pt>
                <c:pt idx="544">
                  <c:v>20.445445445445444</c:v>
                </c:pt>
                <c:pt idx="545">
                  <c:v>20.455455455455454</c:v>
                </c:pt>
                <c:pt idx="546">
                  <c:v>20.465465465465464</c:v>
                </c:pt>
                <c:pt idx="547">
                  <c:v>20.475475475475474</c:v>
                </c:pt>
                <c:pt idx="548">
                  <c:v>20.485485485485484</c:v>
                </c:pt>
                <c:pt idx="549">
                  <c:v>20.495495495495494</c:v>
                </c:pt>
                <c:pt idx="550">
                  <c:v>20.505505505505504</c:v>
                </c:pt>
                <c:pt idx="551">
                  <c:v>20.515515515515514</c:v>
                </c:pt>
                <c:pt idx="552">
                  <c:v>20.525525525525524</c:v>
                </c:pt>
                <c:pt idx="553">
                  <c:v>20.535535535535534</c:v>
                </c:pt>
                <c:pt idx="554">
                  <c:v>20.545545545545544</c:v>
                </c:pt>
                <c:pt idx="555">
                  <c:v>20.555555555555554</c:v>
                </c:pt>
                <c:pt idx="556">
                  <c:v>20.565565565565564</c:v>
                </c:pt>
                <c:pt idx="557">
                  <c:v>20.575575575575574</c:v>
                </c:pt>
                <c:pt idx="558">
                  <c:v>20.585585585585584</c:v>
                </c:pt>
                <c:pt idx="559">
                  <c:v>20.595595595595594</c:v>
                </c:pt>
                <c:pt idx="560">
                  <c:v>20.605605605605604</c:v>
                </c:pt>
                <c:pt idx="561">
                  <c:v>20.615615615615614</c:v>
                </c:pt>
                <c:pt idx="562">
                  <c:v>20.625625625625624</c:v>
                </c:pt>
                <c:pt idx="563">
                  <c:v>20.635635635635634</c:v>
                </c:pt>
                <c:pt idx="564">
                  <c:v>20.645645645645644</c:v>
                </c:pt>
                <c:pt idx="565">
                  <c:v>20.655655655655654</c:v>
                </c:pt>
                <c:pt idx="566">
                  <c:v>20.665665665665664</c:v>
                </c:pt>
                <c:pt idx="567">
                  <c:v>20.675675675675674</c:v>
                </c:pt>
                <c:pt idx="568">
                  <c:v>20.685685685685684</c:v>
                </c:pt>
                <c:pt idx="569">
                  <c:v>20.695695695695694</c:v>
                </c:pt>
                <c:pt idx="570">
                  <c:v>20.705705705705704</c:v>
                </c:pt>
                <c:pt idx="571">
                  <c:v>20.715715715715714</c:v>
                </c:pt>
                <c:pt idx="572">
                  <c:v>20.725725725725724</c:v>
                </c:pt>
                <c:pt idx="573">
                  <c:v>20.735735735735734</c:v>
                </c:pt>
                <c:pt idx="574">
                  <c:v>20.745745745745744</c:v>
                </c:pt>
                <c:pt idx="575">
                  <c:v>20.755755755755754</c:v>
                </c:pt>
                <c:pt idx="576">
                  <c:v>20.765765765765764</c:v>
                </c:pt>
                <c:pt idx="577">
                  <c:v>20.775775775775774</c:v>
                </c:pt>
                <c:pt idx="578">
                  <c:v>20.785785785785784</c:v>
                </c:pt>
                <c:pt idx="579">
                  <c:v>20.795795795795794</c:v>
                </c:pt>
                <c:pt idx="580">
                  <c:v>20.805805805805804</c:v>
                </c:pt>
                <c:pt idx="581">
                  <c:v>20.815815815815814</c:v>
                </c:pt>
                <c:pt idx="582">
                  <c:v>20.825825825825824</c:v>
                </c:pt>
                <c:pt idx="583">
                  <c:v>20.835835835835834</c:v>
                </c:pt>
                <c:pt idx="584">
                  <c:v>20.845845845845844</c:v>
                </c:pt>
                <c:pt idx="585">
                  <c:v>20.855855855855854</c:v>
                </c:pt>
                <c:pt idx="586">
                  <c:v>20.865865865865864</c:v>
                </c:pt>
                <c:pt idx="587">
                  <c:v>20.875875875875874</c:v>
                </c:pt>
                <c:pt idx="588">
                  <c:v>20.885885885885884</c:v>
                </c:pt>
                <c:pt idx="589">
                  <c:v>20.895895895895894</c:v>
                </c:pt>
                <c:pt idx="590">
                  <c:v>20.905905905905904</c:v>
                </c:pt>
                <c:pt idx="591">
                  <c:v>20.915915915915914</c:v>
                </c:pt>
                <c:pt idx="592">
                  <c:v>20.925925925925924</c:v>
                </c:pt>
                <c:pt idx="593">
                  <c:v>20.935935935935934</c:v>
                </c:pt>
                <c:pt idx="594">
                  <c:v>20.945945945945944</c:v>
                </c:pt>
                <c:pt idx="595">
                  <c:v>20.955955955955954</c:v>
                </c:pt>
                <c:pt idx="596">
                  <c:v>20.965965965965964</c:v>
                </c:pt>
                <c:pt idx="597">
                  <c:v>20.975975975975974</c:v>
                </c:pt>
                <c:pt idx="598">
                  <c:v>20.985985985985984</c:v>
                </c:pt>
                <c:pt idx="599">
                  <c:v>20.995995995995994</c:v>
                </c:pt>
                <c:pt idx="600">
                  <c:v>21.006006006006004</c:v>
                </c:pt>
                <c:pt idx="601">
                  <c:v>21.016016016016014</c:v>
                </c:pt>
                <c:pt idx="602">
                  <c:v>21.026026026026024</c:v>
                </c:pt>
                <c:pt idx="603">
                  <c:v>21.036036036036034</c:v>
                </c:pt>
                <c:pt idx="604">
                  <c:v>21.046046046046044</c:v>
                </c:pt>
                <c:pt idx="605">
                  <c:v>21.056056056056054</c:v>
                </c:pt>
                <c:pt idx="606">
                  <c:v>21.066066066066064</c:v>
                </c:pt>
                <c:pt idx="607">
                  <c:v>21.076076076076074</c:v>
                </c:pt>
                <c:pt idx="608">
                  <c:v>21.086086086086084</c:v>
                </c:pt>
                <c:pt idx="609">
                  <c:v>21.096096096096094</c:v>
                </c:pt>
                <c:pt idx="610">
                  <c:v>21.106106106106104</c:v>
                </c:pt>
                <c:pt idx="611">
                  <c:v>21.116116116116114</c:v>
                </c:pt>
                <c:pt idx="612">
                  <c:v>21.126126126126124</c:v>
                </c:pt>
                <c:pt idx="613">
                  <c:v>21.136136136136134</c:v>
                </c:pt>
                <c:pt idx="614">
                  <c:v>21.146146146146144</c:v>
                </c:pt>
                <c:pt idx="615">
                  <c:v>21.156156156156154</c:v>
                </c:pt>
                <c:pt idx="616">
                  <c:v>21.166166166166164</c:v>
                </c:pt>
                <c:pt idx="617">
                  <c:v>21.176176176176174</c:v>
                </c:pt>
                <c:pt idx="618">
                  <c:v>21.186186186186184</c:v>
                </c:pt>
                <c:pt idx="619">
                  <c:v>21.196196196196194</c:v>
                </c:pt>
                <c:pt idx="620">
                  <c:v>21.206206206206204</c:v>
                </c:pt>
                <c:pt idx="621">
                  <c:v>21.216216216216214</c:v>
                </c:pt>
                <c:pt idx="622">
                  <c:v>21.226226226226224</c:v>
                </c:pt>
                <c:pt idx="623">
                  <c:v>21.236236236236234</c:v>
                </c:pt>
                <c:pt idx="624">
                  <c:v>21.246246246246244</c:v>
                </c:pt>
                <c:pt idx="625">
                  <c:v>21.256256256256254</c:v>
                </c:pt>
                <c:pt idx="626">
                  <c:v>21.266266266266264</c:v>
                </c:pt>
                <c:pt idx="627">
                  <c:v>21.276276276276274</c:v>
                </c:pt>
                <c:pt idx="628">
                  <c:v>21.286286286286284</c:v>
                </c:pt>
                <c:pt idx="629">
                  <c:v>21.296296296296294</c:v>
                </c:pt>
                <c:pt idx="630">
                  <c:v>21.306306306306304</c:v>
                </c:pt>
                <c:pt idx="631">
                  <c:v>21.316316316316314</c:v>
                </c:pt>
                <c:pt idx="632">
                  <c:v>21.326326326326324</c:v>
                </c:pt>
                <c:pt idx="633">
                  <c:v>21.336336336336334</c:v>
                </c:pt>
                <c:pt idx="634">
                  <c:v>21.346346346346344</c:v>
                </c:pt>
                <c:pt idx="635">
                  <c:v>21.356356356356354</c:v>
                </c:pt>
                <c:pt idx="636">
                  <c:v>21.366366366366364</c:v>
                </c:pt>
                <c:pt idx="637">
                  <c:v>21.376376376376374</c:v>
                </c:pt>
                <c:pt idx="638">
                  <c:v>21.386386386386384</c:v>
                </c:pt>
                <c:pt idx="639">
                  <c:v>21.396396396396394</c:v>
                </c:pt>
                <c:pt idx="640">
                  <c:v>21.406406406406404</c:v>
                </c:pt>
                <c:pt idx="641">
                  <c:v>21.416416416416414</c:v>
                </c:pt>
                <c:pt idx="642">
                  <c:v>21.426426426426424</c:v>
                </c:pt>
                <c:pt idx="643">
                  <c:v>21.436436436436434</c:v>
                </c:pt>
                <c:pt idx="644">
                  <c:v>21.446446446446444</c:v>
                </c:pt>
                <c:pt idx="645">
                  <c:v>21.456456456456454</c:v>
                </c:pt>
                <c:pt idx="646">
                  <c:v>21.466466466466464</c:v>
                </c:pt>
                <c:pt idx="647">
                  <c:v>21.476476476476474</c:v>
                </c:pt>
                <c:pt idx="648">
                  <c:v>21.486486486486484</c:v>
                </c:pt>
                <c:pt idx="649">
                  <c:v>21.496496496496494</c:v>
                </c:pt>
                <c:pt idx="650">
                  <c:v>21.506506506506504</c:v>
                </c:pt>
                <c:pt idx="651">
                  <c:v>21.516516516516514</c:v>
                </c:pt>
                <c:pt idx="652">
                  <c:v>21.526526526526524</c:v>
                </c:pt>
                <c:pt idx="653">
                  <c:v>21.536536536536534</c:v>
                </c:pt>
                <c:pt idx="654">
                  <c:v>21.546546546546544</c:v>
                </c:pt>
                <c:pt idx="655">
                  <c:v>21.556556556556554</c:v>
                </c:pt>
                <c:pt idx="656">
                  <c:v>21.566566566566564</c:v>
                </c:pt>
                <c:pt idx="657">
                  <c:v>21.576576576576574</c:v>
                </c:pt>
                <c:pt idx="658">
                  <c:v>21.586586586586584</c:v>
                </c:pt>
                <c:pt idx="659">
                  <c:v>21.596596596596594</c:v>
                </c:pt>
                <c:pt idx="660">
                  <c:v>21.606606606606604</c:v>
                </c:pt>
                <c:pt idx="661">
                  <c:v>21.616616616616614</c:v>
                </c:pt>
                <c:pt idx="662">
                  <c:v>21.626626626626624</c:v>
                </c:pt>
                <c:pt idx="663">
                  <c:v>21.636636636636634</c:v>
                </c:pt>
                <c:pt idx="664">
                  <c:v>21.646646646646644</c:v>
                </c:pt>
                <c:pt idx="665">
                  <c:v>21.656656656656654</c:v>
                </c:pt>
                <c:pt idx="666">
                  <c:v>21.666666666666664</c:v>
                </c:pt>
                <c:pt idx="667">
                  <c:v>21.676676676676674</c:v>
                </c:pt>
                <c:pt idx="668">
                  <c:v>21.686686686686684</c:v>
                </c:pt>
                <c:pt idx="669">
                  <c:v>21.696696696696694</c:v>
                </c:pt>
                <c:pt idx="670">
                  <c:v>21.706706706706704</c:v>
                </c:pt>
                <c:pt idx="671">
                  <c:v>21.716716716716714</c:v>
                </c:pt>
                <c:pt idx="672">
                  <c:v>21.726726726726724</c:v>
                </c:pt>
                <c:pt idx="673">
                  <c:v>21.736736736736734</c:v>
                </c:pt>
                <c:pt idx="674">
                  <c:v>21.746746746746744</c:v>
                </c:pt>
                <c:pt idx="675">
                  <c:v>21.756756756756754</c:v>
                </c:pt>
                <c:pt idx="676">
                  <c:v>21.766766766766764</c:v>
                </c:pt>
                <c:pt idx="677">
                  <c:v>21.776776776776774</c:v>
                </c:pt>
                <c:pt idx="678">
                  <c:v>21.786786786786784</c:v>
                </c:pt>
                <c:pt idx="679">
                  <c:v>21.796796796796794</c:v>
                </c:pt>
                <c:pt idx="680">
                  <c:v>21.806806806806804</c:v>
                </c:pt>
                <c:pt idx="681">
                  <c:v>21.816816816816814</c:v>
                </c:pt>
                <c:pt idx="682">
                  <c:v>21.826826826826824</c:v>
                </c:pt>
                <c:pt idx="683">
                  <c:v>21.836836836836834</c:v>
                </c:pt>
                <c:pt idx="684">
                  <c:v>21.846846846846844</c:v>
                </c:pt>
                <c:pt idx="685">
                  <c:v>21.856856856856854</c:v>
                </c:pt>
                <c:pt idx="686">
                  <c:v>21.866866866866864</c:v>
                </c:pt>
                <c:pt idx="687">
                  <c:v>21.876876876876874</c:v>
                </c:pt>
                <c:pt idx="688">
                  <c:v>21.886886886886884</c:v>
                </c:pt>
                <c:pt idx="689">
                  <c:v>21.896896896896894</c:v>
                </c:pt>
                <c:pt idx="690">
                  <c:v>21.906906906906904</c:v>
                </c:pt>
                <c:pt idx="691">
                  <c:v>21.916916916916914</c:v>
                </c:pt>
                <c:pt idx="692">
                  <c:v>21.926926926926924</c:v>
                </c:pt>
                <c:pt idx="693">
                  <c:v>21.936936936936934</c:v>
                </c:pt>
                <c:pt idx="694">
                  <c:v>21.946946946946944</c:v>
                </c:pt>
                <c:pt idx="695">
                  <c:v>21.956956956956954</c:v>
                </c:pt>
                <c:pt idx="696">
                  <c:v>21.966966966966964</c:v>
                </c:pt>
                <c:pt idx="697">
                  <c:v>21.976976976976974</c:v>
                </c:pt>
                <c:pt idx="698">
                  <c:v>21.986986986986985</c:v>
                </c:pt>
                <c:pt idx="699">
                  <c:v>21.996996996996995</c:v>
                </c:pt>
                <c:pt idx="700">
                  <c:v>22.007007007007005</c:v>
                </c:pt>
                <c:pt idx="701">
                  <c:v>22.017017017017015</c:v>
                </c:pt>
                <c:pt idx="702">
                  <c:v>22.027027027027025</c:v>
                </c:pt>
                <c:pt idx="703">
                  <c:v>22.037037037037035</c:v>
                </c:pt>
                <c:pt idx="704">
                  <c:v>22.047047047047045</c:v>
                </c:pt>
                <c:pt idx="705">
                  <c:v>22.057057057057055</c:v>
                </c:pt>
                <c:pt idx="706">
                  <c:v>22.067067067067065</c:v>
                </c:pt>
                <c:pt idx="707">
                  <c:v>22.077077077077075</c:v>
                </c:pt>
                <c:pt idx="708">
                  <c:v>22.087087087087085</c:v>
                </c:pt>
                <c:pt idx="709">
                  <c:v>22.097097097097095</c:v>
                </c:pt>
                <c:pt idx="710">
                  <c:v>22.107107107107105</c:v>
                </c:pt>
                <c:pt idx="711">
                  <c:v>22.117117117117115</c:v>
                </c:pt>
                <c:pt idx="712">
                  <c:v>22.127127127127125</c:v>
                </c:pt>
                <c:pt idx="713">
                  <c:v>22.137137137137135</c:v>
                </c:pt>
                <c:pt idx="714">
                  <c:v>22.147147147147145</c:v>
                </c:pt>
                <c:pt idx="715">
                  <c:v>22.157157157157155</c:v>
                </c:pt>
                <c:pt idx="716">
                  <c:v>22.167167167167165</c:v>
                </c:pt>
                <c:pt idx="717">
                  <c:v>22.177177177177175</c:v>
                </c:pt>
                <c:pt idx="718">
                  <c:v>22.187187187187185</c:v>
                </c:pt>
                <c:pt idx="719">
                  <c:v>22.197197197197195</c:v>
                </c:pt>
                <c:pt idx="720">
                  <c:v>22.207207207207205</c:v>
                </c:pt>
                <c:pt idx="721">
                  <c:v>22.217217217217215</c:v>
                </c:pt>
                <c:pt idx="722">
                  <c:v>22.227227227227225</c:v>
                </c:pt>
                <c:pt idx="723">
                  <c:v>22.237237237237235</c:v>
                </c:pt>
                <c:pt idx="724">
                  <c:v>22.247247247247245</c:v>
                </c:pt>
                <c:pt idx="725">
                  <c:v>22.257257257257255</c:v>
                </c:pt>
                <c:pt idx="726">
                  <c:v>22.267267267267265</c:v>
                </c:pt>
                <c:pt idx="727">
                  <c:v>22.277277277277275</c:v>
                </c:pt>
                <c:pt idx="728">
                  <c:v>22.287287287287285</c:v>
                </c:pt>
                <c:pt idx="729">
                  <c:v>22.297297297297295</c:v>
                </c:pt>
                <c:pt idx="730">
                  <c:v>22.307307307307305</c:v>
                </c:pt>
                <c:pt idx="731">
                  <c:v>22.317317317317315</c:v>
                </c:pt>
                <c:pt idx="732">
                  <c:v>22.327327327327325</c:v>
                </c:pt>
                <c:pt idx="733">
                  <c:v>22.337337337337335</c:v>
                </c:pt>
                <c:pt idx="734">
                  <c:v>22.347347347347345</c:v>
                </c:pt>
                <c:pt idx="735">
                  <c:v>22.357357357357355</c:v>
                </c:pt>
                <c:pt idx="736">
                  <c:v>22.367367367367365</c:v>
                </c:pt>
                <c:pt idx="737">
                  <c:v>22.377377377377375</c:v>
                </c:pt>
                <c:pt idx="738">
                  <c:v>22.387387387387385</c:v>
                </c:pt>
                <c:pt idx="739">
                  <c:v>22.397397397397395</c:v>
                </c:pt>
                <c:pt idx="740">
                  <c:v>22.407407407407405</c:v>
                </c:pt>
                <c:pt idx="741">
                  <c:v>22.417417417417415</c:v>
                </c:pt>
                <c:pt idx="742">
                  <c:v>22.427427427427425</c:v>
                </c:pt>
                <c:pt idx="743">
                  <c:v>22.437437437437435</c:v>
                </c:pt>
                <c:pt idx="744">
                  <c:v>22.447447447447445</c:v>
                </c:pt>
                <c:pt idx="745">
                  <c:v>22.457457457457455</c:v>
                </c:pt>
                <c:pt idx="746">
                  <c:v>22.467467467467465</c:v>
                </c:pt>
                <c:pt idx="747">
                  <c:v>22.477477477477475</c:v>
                </c:pt>
                <c:pt idx="748">
                  <c:v>22.487487487487485</c:v>
                </c:pt>
                <c:pt idx="749">
                  <c:v>22.497497497497495</c:v>
                </c:pt>
                <c:pt idx="750">
                  <c:v>22.507507507507505</c:v>
                </c:pt>
                <c:pt idx="751">
                  <c:v>22.517517517517515</c:v>
                </c:pt>
                <c:pt idx="752">
                  <c:v>22.527527527527525</c:v>
                </c:pt>
                <c:pt idx="753">
                  <c:v>22.537537537537535</c:v>
                </c:pt>
                <c:pt idx="754">
                  <c:v>22.547547547547545</c:v>
                </c:pt>
                <c:pt idx="755">
                  <c:v>22.557557557557555</c:v>
                </c:pt>
                <c:pt idx="756">
                  <c:v>22.567567567567565</c:v>
                </c:pt>
                <c:pt idx="757">
                  <c:v>22.577577577577575</c:v>
                </c:pt>
                <c:pt idx="758">
                  <c:v>22.587587587587585</c:v>
                </c:pt>
                <c:pt idx="759">
                  <c:v>22.597597597597595</c:v>
                </c:pt>
                <c:pt idx="760">
                  <c:v>22.607607607607605</c:v>
                </c:pt>
                <c:pt idx="761">
                  <c:v>22.617617617617615</c:v>
                </c:pt>
                <c:pt idx="762">
                  <c:v>22.627627627627625</c:v>
                </c:pt>
                <c:pt idx="763">
                  <c:v>22.637637637637635</c:v>
                </c:pt>
                <c:pt idx="764">
                  <c:v>22.647647647647645</c:v>
                </c:pt>
                <c:pt idx="765">
                  <c:v>22.657657657657655</c:v>
                </c:pt>
                <c:pt idx="766">
                  <c:v>22.667667667667665</c:v>
                </c:pt>
                <c:pt idx="767">
                  <c:v>22.677677677677675</c:v>
                </c:pt>
                <c:pt idx="768">
                  <c:v>22.687687687687685</c:v>
                </c:pt>
                <c:pt idx="769">
                  <c:v>22.697697697697695</c:v>
                </c:pt>
                <c:pt idx="770">
                  <c:v>22.707707707707705</c:v>
                </c:pt>
                <c:pt idx="771">
                  <c:v>22.717717717717715</c:v>
                </c:pt>
                <c:pt idx="772">
                  <c:v>22.727727727727725</c:v>
                </c:pt>
                <c:pt idx="773">
                  <c:v>22.737737737737735</c:v>
                </c:pt>
                <c:pt idx="774">
                  <c:v>22.747747747747745</c:v>
                </c:pt>
                <c:pt idx="775">
                  <c:v>22.757757757757755</c:v>
                </c:pt>
                <c:pt idx="776">
                  <c:v>22.767767767767765</c:v>
                </c:pt>
                <c:pt idx="777">
                  <c:v>22.777777777777775</c:v>
                </c:pt>
                <c:pt idx="778">
                  <c:v>22.787787787787785</c:v>
                </c:pt>
                <c:pt idx="779">
                  <c:v>22.797797797797795</c:v>
                </c:pt>
                <c:pt idx="780">
                  <c:v>22.807807807807805</c:v>
                </c:pt>
                <c:pt idx="781">
                  <c:v>22.817817817817815</c:v>
                </c:pt>
                <c:pt idx="782">
                  <c:v>22.827827827827825</c:v>
                </c:pt>
                <c:pt idx="783">
                  <c:v>22.837837837837835</c:v>
                </c:pt>
                <c:pt idx="784">
                  <c:v>22.847847847847845</c:v>
                </c:pt>
                <c:pt idx="785">
                  <c:v>22.857857857857855</c:v>
                </c:pt>
                <c:pt idx="786">
                  <c:v>22.867867867867865</c:v>
                </c:pt>
                <c:pt idx="787">
                  <c:v>22.877877877877875</c:v>
                </c:pt>
                <c:pt idx="788">
                  <c:v>22.887887887887885</c:v>
                </c:pt>
                <c:pt idx="789">
                  <c:v>22.897897897897895</c:v>
                </c:pt>
                <c:pt idx="790">
                  <c:v>22.907907907907905</c:v>
                </c:pt>
                <c:pt idx="791">
                  <c:v>22.917917917917915</c:v>
                </c:pt>
                <c:pt idx="792">
                  <c:v>22.927927927927925</c:v>
                </c:pt>
                <c:pt idx="793">
                  <c:v>22.937937937937935</c:v>
                </c:pt>
                <c:pt idx="794">
                  <c:v>22.947947947947945</c:v>
                </c:pt>
                <c:pt idx="795">
                  <c:v>22.957957957957955</c:v>
                </c:pt>
                <c:pt idx="796">
                  <c:v>22.967967967967965</c:v>
                </c:pt>
                <c:pt idx="797">
                  <c:v>22.977977977977975</c:v>
                </c:pt>
                <c:pt idx="798">
                  <c:v>22.987987987987985</c:v>
                </c:pt>
                <c:pt idx="799">
                  <c:v>22.997997997997995</c:v>
                </c:pt>
                <c:pt idx="800">
                  <c:v>23.008008008008005</c:v>
                </c:pt>
                <c:pt idx="801">
                  <c:v>23.018018018018015</c:v>
                </c:pt>
                <c:pt idx="802">
                  <c:v>23.028028028028025</c:v>
                </c:pt>
                <c:pt idx="803">
                  <c:v>23.038038038038035</c:v>
                </c:pt>
                <c:pt idx="804">
                  <c:v>23.048048048048045</c:v>
                </c:pt>
                <c:pt idx="805">
                  <c:v>23.058058058058055</c:v>
                </c:pt>
                <c:pt idx="806">
                  <c:v>23.068068068068065</c:v>
                </c:pt>
                <c:pt idx="807">
                  <c:v>23.078078078078075</c:v>
                </c:pt>
                <c:pt idx="808">
                  <c:v>23.088088088088085</c:v>
                </c:pt>
                <c:pt idx="809">
                  <c:v>23.098098098098095</c:v>
                </c:pt>
                <c:pt idx="810">
                  <c:v>23.108108108108105</c:v>
                </c:pt>
                <c:pt idx="811">
                  <c:v>23.118118118118115</c:v>
                </c:pt>
                <c:pt idx="812">
                  <c:v>23.128128128128125</c:v>
                </c:pt>
                <c:pt idx="813">
                  <c:v>23.138138138138135</c:v>
                </c:pt>
                <c:pt idx="814">
                  <c:v>23.148148148148145</c:v>
                </c:pt>
                <c:pt idx="815">
                  <c:v>23.158158158158155</c:v>
                </c:pt>
                <c:pt idx="816">
                  <c:v>23.168168168168165</c:v>
                </c:pt>
                <c:pt idx="817">
                  <c:v>23.178178178178175</c:v>
                </c:pt>
                <c:pt idx="818">
                  <c:v>23.188188188188185</c:v>
                </c:pt>
                <c:pt idx="819">
                  <c:v>23.198198198198195</c:v>
                </c:pt>
                <c:pt idx="820">
                  <c:v>23.208208208208205</c:v>
                </c:pt>
                <c:pt idx="821">
                  <c:v>23.218218218218215</c:v>
                </c:pt>
                <c:pt idx="822">
                  <c:v>23.228228228228225</c:v>
                </c:pt>
                <c:pt idx="823">
                  <c:v>23.238238238238235</c:v>
                </c:pt>
                <c:pt idx="824">
                  <c:v>23.248248248248245</c:v>
                </c:pt>
                <c:pt idx="825">
                  <c:v>23.258258258258255</c:v>
                </c:pt>
                <c:pt idx="826">
                  <c:v>23.268268268268265</c:v>
                </c:pt>
                <c:pt idx="827">
                  <c:v>23.278278278278275</c:v>
                </c:pt>
                <c:pt idx="828">
                  <c:v>23.288288288288285</c:v>
                </c:pt>
                <c:pt idx="829">
                  <c:v>23.298298298298295</c:v>
                </c:pt>
                <c:pt idx="830">
                  <c:v>23.308308308308305</c:v>
                </c:pt>
                <c:pt idx="831">
                  <c:v>23.318318318318315</c:v>
                </c:pt>
                <c:pt idx="832">
                  <c:v>23.328328328328325</c:v>
                </c:pt>
                <c:pt idx="833">
                  <c:v>23.338338338338335</c:v>
                </c:pt>
                <c:pt idx="834">
                  <c:v>23.348348348348345</c:v>
                </c:pt>
                <c:pt idx="835">
                  <c:v>23.358358358358355</c:v>
                </c:pt>
                <c:pt idx="836">
                  <c:v>23.368368368368365</c:v>
                </c:pt>
                <c:pt idx="837">
                  <c:v>23.378378378378375</c:v>
                </c:pt>
                <c:pt idx="838">
                  <c:v>23.388388388388385</c:v>
                </c:pt>
                <c:pt idx="839">
                  <c:v>23.398398398398395</c:v>
                </c:pt>
                <c:pt idx="840">
                  <c:v>23.408408408408405</c:v>
                </c:pt>
                <c:pt idx="841">
                  <c:v>23.418418418418415</c:v>
                </c:pt>
                <c:pt idx="842">
                  <c:v>23.428428428428425</c:v>
                </c:pt>
                <c:pt idx="843">
                  <c:v>23.438438438438435</c:v>
                </c:pt>
                <c:pt idx="844">
                  <c:v>23.448448448448445</c:v>
                </c:pt>
                <c:pt idx="845">
                  <c:v>23.458458458458455</c:v>
                </c:pt>
                <c:pt idx="846">
                  <c:v>23.468468468468465</c:v>
                </c:pt>
                <c:pt idx="847">
                  <c:v>23.478478478478475</c:v>
                </c:pt>
                <c:pt idx="848">
                  <c:v>23.488488488488485</c:v>
                </c:pt>
                <c:pt idx="849">
                  <c:v>23.498498498498495</c:v>
                </c:pt>
                <c:pt idx="850">
                  <c:v>23.508508508508505</c:v>
                </c:pt>
                <c:pt idx="851">
                  <c:v>23.518518518518515</c:v>
                </c:pt>
                <c:pt idx="852">
                  <c:v>23.528528528528525</c:v>
                </c:pt>
                <c:pt idx="853">
                  <c:v>23.538538538538536</c:v>
                </c:pt>
                <c:pt idx="854">
                  <c:v>23.548548548548546</c:v>
                </c:pt>
                <c:pt idx="855">
                  <c:v>23.558558558558556</c:v>
                </c:pt>
                <c:pt idx="856">
                  <c:v>23.568568568568566</c:v>
                </c:pt>
                <c:pt idx="857">
                  <c:v>23.578578578578576</c:v>
                </c:pt>
                <c:pt idx="858">
                  <c:v>23.588588588588586</c:v>
                </c:pt>
                <c:pt idx="859">
                  <c:v>23.598598598598596</c:v>
                </c:pt>
                <c:pt idx="860">
                  <c:v>23.608608608608606</c:v>
                </c:pt>
                <c:pt idx="861">
                  <c:v>23.618618618618616</c:v>
                </c:pt>
                <c:pt idx="862">
                  <c:v>23.628628628628626</c:v>
                </c:pt>
                <c:pt idx="863">
                  <c:v>23.638638638638636</c:v>
                </c:pt>
                <c:pt idx="864">
                  <c:v>23.648648648648646</c:v>
                </c:pt>
                <c:pt idx="865">
                  <c:v>23.658658658658656</c:v>
                </c:pt>
                <c:pt idx="866">
                  <c:v>23.668668668668666</c:v>
                </c:pt>
                <c:pt idx="867">
                  <c:v>23.678678678678676</c:v>
                </c:pt>
                <c:pt idx="868">
                  <c:v>23.688688688688686</c:v>
                </c:pt>
                <c:pt idx="869">
                  <c:v>23.698698698698696</c:v>
                </c:pt>
                <c:pt idx="870">
                  <c:v>23.708708708708706</c:v>
                </c:pt>
                <c:pt idx="871">
                  <c:v>23.718718718718716</c:v>
                </c:pt>
                <c:pt idx="872">
                  <c:v>23.728728728728726</c:v>
                </c:pt>
                <c:pt idx="873">
                  <c:v>23.738738738738736</c:v>
                </c:pt>
                <c:pt idx="874">
                  <c:v>23.748748748748746</c:v>
                </c:pt>
                <c:pt idx="875">
                  <c:v>23.758758758758756</c:v>
                </c:pt>
                <c:pt idx="876">
                  <c:v>23.768768768768766</c:v>
                </c:pt>
                <c:pt idx="877">
                  <c:v>23.778778778778776</c:v>
                </c:pt>
                <c:pt idx="878">
                  <c:v>23.788788788788786</c:v>
                </c:pt>
                <c:pt idx="879">
                  <c:v>23.798798798798796</c:v>
                </c:pt>
                <c:pt idx="880">
                  <c:v>23.808808808808806</c:v>
                </c:pt>
                <c:pt idx="881">
                  <c:v>23.818818818818816</c:v>
                </c:pt>
                <c:pt idx="882">
                  <c:v>23.828828828828826</c:v>
                </c:pt>
                <c:pt idx="883">
                  <c:v>23.838838838838836</c:v>
                </c:pt>
                <c:pt idx="884">
                  <c:v>23.848848848848846</c:v>
                </c:pt>
                <c:pt idx="885">
                  <c:v>23.858858858858856</c:v>
                </c:pt>
                <c:pt idx="886">
                  <c:v>23.868868868868866</c:v>
                </c:pt>
                <c:pt idx="887">
                  <c:v>23.878878878878876</c:v>
                </c:pt>
                <c:pt idx="888">
                  <c:v>23.888888888888886</c:v>
                </c:pt>
                <c:pt idx="889">
                  <c:v>23.898898898898896</c:v>
                </c:pt>
                <c:pt idx="890">
                  <c:v>23.908908908908906</c:v>
                </c:pt>
                <c:pt idx="891">
                  <c:v>23.918918918918916</c:v>
                </c:pt>
                <c:pt idx="892">
                  <c:v>23.928928928928926</c:v>
                </c:pt>
                <c:pt idx="893">
                  <c:v>23.938938938938936</c:v>
                </c:pt>
                <c:pt idx="894">
                  <c:v>23.948948948948946</c:v>
                </c:pt>
                <c:pt idx="895">
                  <c:v>23.958958958958956</c:v>
                </c:pt>
                <c:pt idx="896">
                  <c:v>23.968968968968966</c:v>
                </c:pt>
                <c:pt idx="897">
                  <c:v>23.978978978978976</c:v>
                </c:pt>
                <c:pt idx="898">
                  <c:v>23.988988988988986</c:v>
                </c:pt>
                <c:pt idx="899">
                  <c:v>23.998998998998996</c:v>
                </c:pt>
                <c:pt idx="900">
                  <c:v>24.009009009009006</c:v>
                </c:pt>
                <c:pt idx="901">
                  <c:v>24.019019019019016</c:v>
                </c:pt>
                <c:pt idx="902">
                  <c:v>24.029029029029026</c:v>
                </c:pt>
                <c:pt idx="903">
                  <c:v>24.039039039039036</c:v>
                </c:pt>
                <c:pt idx="904">
                  <c:v>24.049049049049046</c:v>
                </c:pt>
                <c:pt idx="905">
                  <c:v>24.059059059059056</c:v>
                </c:pt>
                <c:pt idx="906">
                  <c:v>24.069069069069066</c:v>
                </c:pt>
                <c:pt idx="907">
                  <c:v>24.079079079079076</c:v>
                </c:pt>
                <c:pt idx="908">
                  <c:v>24.089089089089086</c:v>
                </c:pt>
                <c:pt idx="909">
                  <c:v>24.099099099099096</c:v>
                </c:pt>
                <c:pt idx="910">
                  <c:v>24.109109109109106</c:v>
                </c:pt>
                <c:pt idx="911">
                  <c:v>24.119119119119116</c:v>
                </c:pt>
                <c:pt idx="912">
                  <c:v>24.129129129129126</c:v>
                </c:pt>
                <c:pt idx="913">
                  <c:v>24.139139139139136</c:v>
                </c:pt>
                <c:pt idx="914">
                  <c:v>24.149149149149146</c:v>
                </c:pt>
                <c:pt idx="915">
                  <c:v>24.159159159159156</c:v>
                </c:pt>
                <c:pt idx="916">
                  <c:v>24.169169169169166</c:v>
                </c:pt>
                <c:pt idx="917">
                  <c:v>24.179179179179176</c:v>
                </c:pt>
                <c:pt idx="918">
                  <c:v>24.189189189189186</c:v>
                </c:pt>
                <c:pt idx="919">
                  <c:v>24.199199199199196</c:v>
                </c:pt>
                <c:pt idx="920">
                  <c:v>24.209209209209206</c:v>
                </c:pt>
                <c:pt idx="921">
                  <c:v>24.219219219219216</c:v>
                </c:pt>
                <c:pt idx="922">
                  <c:v>24.229229229229226</c:v>
                </c:pt>
                <c:pt idx="923">
                  <c:v>24.239239239239236</c:v>
                </c:pt>
                <c:pt idx="924">
                  <c:v>24.249249249249246</c:v>
                </c:pt>
                <c:pt idx="925">
                  <c:v>24.259259259259256</c:v>
                </c:pt>
                <c:pt idx="926">
                  <c:v>24.269269269269266</c:v>
                </c:pt>
                <c:pt idx="927">
                  <c:v>24.279279279279276</c:v>
                </c:pt>
                <c:pt idx="928">
                  <c:v>24.289289289289286</c:v>
                </c:pt>
                <c:pt idx="929">
                  <c:v>24.299299299299296</c:v>
                </c:pt>
                <c:pt idx="930">
                  <c:v>24.309309309309306</c:v>
                </c:pt>
                <c:pt idx="931">
                  <c:v>24.319319319319316</c:v>
                </c:pt>
                <c:pt idx="932">
                  <c:v>24.329329329329326</c:v>
                </c:pt>
                <c:pt idx="933">
                  <c:v>24.339339339339336</c:v>
                </c:pt>
                <c:pt idx="934">
                  <c:v>24.349349349349346</c:v>
                </c:pt>
                <c:pt idx="935">
                  <c:v>24.359359359359356</c:v>
                </c:pt>
                <c:pt idx="936">
                  <c:v>24.369369369369366</c:v>
                </c:pt>
                <c:pt idx="937">
                  <c:v>24.379379379379376</c:v>
                </c:pt>
                <c:pt idx="938">
                  <c:v>24.389389389389386</c:v>
                </c:pt>
                <c:pt idx="939">
                  <c:v>24.399399399399396</c:v>
                </c:pt>
                <c:pt idx="940">
                  <c:v>24.409409409409406</c:v>
                </c:pt>
                <c:pt idx="941">
                  <c:v>24.419419419419416</c:v>
                </c:pt>
                <c:pt idx="942">
                  <c:v>24.429429429429426</c:v>
                </c:pt>
                <c:pt idx="943">
                  <c:v>24.439439439439436</c:v>
                </c:pt>
                <c:pt idx="944">
                  <c:v>24.449449449449446</c:v>
                </c:pt>
                <c:pt idx="945">
                  <c:v>24.459459459459456</c:v>
                </c:pt>
                <c:pt idx="946">
                  <c:v>24.469469469469466</c:v>
                </c:pt>
                <c:pt idx="947">
                  <c:v>24.479479479479476</c:v>
                </c:pt>
                <c:pt idx="948">
                  <c:v>24.489489489489486</c:v>
                </c:pt>
                <c:pt idx="949">
                  <c:v>24.499499499499496</c:v>
                </c:pt>
                <c:pt idx="950">
                  <c:v>24.509509509509506</c:v>
                </c:pt>
                <c:pt idx="951">
                  <c:v>24.519519519519516</c:v>
                </c:pt>
                <c:pt idx="952">
                  <c:v>24.529529529529526</c:v>
                </c:pt>
                <c:pt idx="953">
                  <c:v>24.539539539539536</c:v>
                </c:pt>
                <c:pt idx="954">
                  <c:v>24.549549549549546</c:v>
                </c:pt>
                <c:pt idx="955">
                  <c:v>24.559559559559556</c:v>
                </c:pt>
                <c:pt idx="956">
                  <c:v>24.569569569569566</c:v>
                </c:pt>
                <c:pt idx="957">
                  <c:v>24.579579579579576</c:v>
                </c:pt>
                <c:pt idx="958">
                  <c:v>24.589589589589586</c:v>
                </c:pt>
                <c:pt idx="959">
                  <c:v>24.599599599599596</c:v>
                </c:pt>
                <c:pt idx="960">
                  <c:v>24.609609609609606</c:v>
                </c:pt>
                <c:pt idx="961">
                  <c:v>24.619619619619616</c:v>
                </c:pt>
                <c:pt idx="962">
                  <c:v>24.629629629629626</c:v>
                </c:pt>
                <c:pt idx="963">
                  <c:v>24.639639639639636</c:v>
                </c:pt>
                <c:pt idx="964">
                  <c:v>24.649649649649646</c:v>
                </c:pt>
                <c:pt idx="965">
                  <c:v>24.659659659659656</c:v>
                </c:pt>
                <c:pt idx="966">
                  <c:v>24.669669669669666</c:v>
                </c:pt>
                <c:pt idx="967">
                  <c:v>24.679679679679676</c:v>
                </c:pt>
                <c:pt idx="968">
                  <c:v>24.689689689689686</c:v>
                </c:pt>
                <c:pt idx="969">
                  <c:v>24.699699699699696</c:v>
                </c:pt>
                <c:pt idx="970">
                  <c:v>24.709709709709706</c:v>
                </c:pt>
                <c:pt idx="971">
                  <c:v>24.719719719719716</c:v>
                </c:pt>
                <c:pt idx="972">
                  <c:v>24.729729729729726</c:v>
                </c:pt>
                <c:pt idx="973">
                  <c:v>24.739739739739736</c:v>
                </c:pt>
                <c:pt idx="974">
                  <c:v>24.749749749749746</c:v>
                </c:pt>
                <c:pt idx="975">
                  <c:v>24.759759759759756</c:v>
                </c:pt>
                <c:pt idx="976">
                  <c:v>24.769769769769766</c:v>
                </c:pt>
                <c:pt idx="977">
                  <c:v>24.779779779779776</c:v>
                </c:pt>
                <c:pt idx="978">
                  <c:v>24.789789789789786</c:v>
                </c:pt>
                <c:pt idx="979">
                  <c:v>24.799799799799796</c:v>
                </c:pt>
                <c:pt idx="980">
                  <c:v>24.809809809809806</c:v>
                </c:pt>
                <c:pt idx="981">
                  <c:v>24.819819819819816</c:v>
                </c:pt>
                <c:pt idx="982">
                  <c:v>24.829829829829826</c:v>
                </c:pt>
                <c:pt idx="983">
                  <c:v>24.839839839839836</c:v>
                </c:pt>
                <c:pt idx="984">
                  <c:v>24.849849849849846</c:v>
                </c:pt>
                <c:pt idx="985">
                  <c:v>24.859859859859856</c:v>
                </c:pt>
                <c:pt idx="986">
                  <c:v>24.869869869869866</c:v>
                </c:pt>
                <c:pt idx="987">
                  <c:v>24.879879879879876</c:v>
                </c:pt>
                <c:pt idx="988">
                  <c:v>24.889889889889886</c:v>
                </c:pt>
                <c:pt idx="989">
                  <c:v>24.899899899899896</c:v>
                </c:pt>
                <c:pt idx="990">
                  <c:v>24.909909909909906</c:v>
                </c:pt>
                <c:pt idx="991">
                  <c:v>24.919919919919916</c:v>
                </c:pt>
                <c:pt idx="992">
                  <c:v>24.929929929929926</c:v>
                </c:pt>
                <c:pt idx="993">
                  <c:v>24.939939939939936</c:v>
                </c:pt>
                <c:pt idx="994">
                  <c:v>24.949949949949946</c:v>
                </c:pt>
                <c:pt idx="995">
                  <c:v>24.959959959959956</c:v>
                </c:pt>
                <c:pt idx="996">
                  <c:v>24.969969969969966</c:v>
                </c:pt>
                <c:pt idx="997">
                  <c:v>24.979979979979976</c:v>
                </c:pt>
                <c:pt idx="998">
                  <c:v>24.989989989989986</c:v>
                </c:pt>
                <c:pt idx="999">
                  <c:v>24.999999999999996</c:v>
                </c:pt>
              </c:numCache>
            </c:numRef>
          </c:cat>
          <c:val>
            <c:numRef>
              <c:f>Uniform!$B$5:$B$1004</c:f>
              <c:numCache>
                <c:formatCode>0.000</c:formatCode>
                <c:ptCount val="100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  <c:pt idx="101">
                  <c:v>0.1</c:v>
                </c:pt>
                <c:pt idx="102">
                  <c:v>0.1</c:v>
                </c:pt>
                <c:pt idx="103">
                  <c:v>0.1</c:v>
                </c:pt>
                <c:pt idx="104">
                  <c:v>0.1</c:v>
                </c:pt>
                <c:pt idx="105">
                  <c:v>0.1</c:v>
                </c:pt>
                <c:pt idx="106">
                  <c:v>0.1</c:v>
                </c:pt>
                <c:pt idx="107">
                  <c:v>0.1</c:v>
                </c:pt>
                <c:pt idx="108">
                  <c:v>0.1</c:v>
                </c:pt>
                <c:pt idx="109">
                  <c:v>0.1</c:v>
                </c:pt>
                <c:pt idx="110">
                  <c:v>0.1</c:v>
                </c:pt>
                <c:pt idx="111">
                  <c:v>0.1</c:v>
                </c:pt>
                <c:pt idx="112">
                  <c:v>0.1</c:v>
                </c:pt>
                <c:pt idx="113">
                  <c:v>0.1</c:v>
                </c:pt>
                <c:pt idx="114">
                  <c:v>0.1</c:v>
                </c:pt>
                <c:pt idx="115">
                  <c:v>0.1</c:v>
                </c:pt>
                <c:pt idx="116">
                  <c:v>0.1</c:v>
                </c:pt>
                <c:pt idx="117">
                  <c:v>0.1</c:v>
                </c:pt>
                <c:pt idx="118">
                  <c:v>0.1</c:v>
                </c:pt>
                <c:pt idx="119">
                  <c:v>0.1</c:v>
                </c:pt>
                <c:pt idx="120">
                  <c:v>0.1</c:v>
                </c:pt>
                <c:pt idx="121">
                  <c:v>0.1</c:v>
                </c:pt>
                <c:pt idx="122">
                  <c:v>0.1</c:v>
                </c:pt>
                <c:pt idx="123">
                  <c:v>0.1</c:v>
                </c:pt>
                <c:pt idx="124">
                  <c:v>0.1</c:v>
                </c:pt>
                <c:pt idx="125">
                  <c:v>0.1</c:v>
                </c:pt>
                <c:pt idx="126">
                  <c:v>0.1</c:v>
                </c:pt>
                <c:pt idx="127">
                  <c:v>0.1</c:v>
                </c:pt>
                <c:pt idx="128">
                  <c:v>0.1</c:v>
                </c:pt>
                <c:pt idx="129">
                  <c:v>0.1</c:v>
                </c:pt>
                <c:pt idx="130">
                  <c:v>0.1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0.1</c:v>
                </c:pt>
                <c:pt idx="135">
                  <c:v>0.1</c:v>
                </c:pt>
                <c:pt idx="136">
                  <c:v>0.1</c:v>
                </c:pt>
                <c:pt idx="137">
                  <c:v>0.1</c:v>
                </c:pt>
                <c:pt idx="138">
                  <c:v>0.1</c:v>
                </c:pt>
                <c:pt idx="139">
                  <c:v>0.1</c:v>
                </c:pt>
                <c:pt idx="140">
                  <c:v>0.1</c:v>
                </c:pt>
                <c:pt idx="141">
                  <c:v>0.1</c:v>
                </c:pt>
                <c:pt idx="142">
                  <c:v>0.1</c:v>
                </c:pt>
                <c:pt idx="143">
                  <c:v>0.1</c:v>
                </c:pt>
                <c:pt idx="144">
                  <c:v>0.1</c:v>
                </c:pt>
                <c:pt idx="145">
                  <c:v>0.1</c:v>
                </c:pt>
                <c:pt idx="146">
                  <c:v>0.1</c:v>
                </c:pt>
                <c:pt idx="147">
                  <c:v>0.1</c:v>
                </c:pt>
                <c:pt idx="148">
                  <c:v>0.1</c:v>
                </c:pt>
                <c:pt idx="149">
                  <c:v>0.1</c:v>
                </c:pt>
                <c:pt idx="150">
                  <c:v>0.1</c:v>
                </c:pt>
                <c:pt idx="151">
                  <c:v>0.1</c:v>
                </c:pt>
                <c:pt idx="152">
                  <c:v>0.1</c:v>
                </c:pt>
                <c:pt idx="153">
                  <c:v>0.1</c:v>
                </c:pt>
                <c:pt idx="154">
                  <c:v>0.1</c:v>
                </c:pt>
                <c:pt idx="155">
                  <c:v>0.1</c:v>
                </c:pt>
                <c:pt idx="156">
                  <c:v>0.1</c:v>
                </c:pt>
                <c:pt idx="157">
                  <c:v>0.1</c:v>
                </c:pt>
                <c:pt idx="158">
                  <c:v>0.1</c:v>
                </c:pt>
                <c:pt idx="159">
                  <c:v>0.1</c:v>
                </c:pt>
                <c:pt idx="160">
                  <c:v>0.1</c:v>
                </c:pt>
                <c:pt idx="161">
                  <c:v>0.1</c:v>
                </c:pt>
                <c:pt idx="162">
                  <c:v>0.1</c:v>
                </c:pt>
                <c:pt idx="163">
                  <c:v>0.1</c:v>
                </c:pt>
                <c:pt idx="164">
                  <c:v>0.1</c:v>
                </c:pt>
                <c:pt idx="165">
                  <c:v>0.1</c:v>
                </c:pt>
                <c:pt idx="166">
                  <c:v>0.1</c:v>
                </c:pt>
                <c:pt idx="167">
                  <c:v>0.1</c:v>
                </c:pt>
                <c:pt idx="168">
                  <c:v>0.1</c:v>
                </c:pt>
                <c:pt idx="169">
                  <c:v>0.1</c:v>
                </c:pt>
                <c:pt idx="170">
                  <c:v>0.1</c:v>
                </c:pt>
                <c:pt idx="171">
                  <c:v>0.1</c:v>
                </c:pt>
                <c:pt idx="172">
                  <c:v>0.1</c:v>
                </c:pt>
                <c:pt idx="173">
                  <c:v>0.1</c:v>
                </c:pt>
                <c:pt idx="174">
                  <c:v>0.1</c:v>
                </c:pt>
                <c:pt idx="175">
                  <c:v>0.1</c:v>
                </c:pt>
                <c:pt idx="176">
                  <c:v>0.1</c:v>
                </c:pt>
                <c:pt idx="177">
                  <c:v>0.1</c:v>
                </c:pt>
                <c:pt idx="178">
                  <c:v>0.1</c:v>
                </c:pt>
                <c:pt idx="179">
                  <c:v>0.1</c:v>
                </c:pt>
                <c:pt idx="180">
                  <c:v>0.1</c:v>
                </c:pt>
                <c:pt idx="181">
                  <c:v>0.1</c:v>
                </c:pt>
                <c:pt idx="182">
                  <c:v>0.1</c:v>
                </c:pt>
                <c:pt idx="183">
                  <c:v>0.1</c:v>
                </c:pt>
                <c:pt idx="184">
                  <c:v>0.1</c:v>
                </c:pt>
                <c:pt idx="185">
                  <c:v>0.1</c:v>
                </c:pt>
                <c:pt idx="186">
                  <c:v>0.1</c:v>
                </c:pt>
                <c:pt idx="187">
                  <c:v>0.1</c:v>
                </c:pt>
                <c:pt idx="188">
                  <c:v>0.1</c:v>
                </c:pt>
                <c:pt idx="189">
                  <c:v>0.1</c:v>
                </c:pt>
                <c:pt idx="190">
                  <c:v>0.1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0.1</c:v>
                </c:pt>
                <c:pt idx="195">
                  <c:v>0.1</c:v>
                </c:pt>
                <c:pt idx="196">
                  <c:v>0.1</c:v>
                </c:pt>
                <c:pt idx="197">
                  <c:v>0.1</c:v>
                </c:pt>
                <c:pt idx="198">
                  <c:v>0.1</c:v>
                </c:pt>
                <c:pt idx="199">
                  <c:v>0.1</c:v>
                </c:pt>
                <c:pt idx="200">
                  <c:v>0.1</c:v>
                </c:pt>
                <c:pt idx="201">
                  <c:v>0.1</c:v>
                </c:pt>
                <c:pt idx="202">
                  <c:v>0.1</c:v>
                </c:pt>
                <c:pt idx="203">
                  <c:v>0.1</c:v>
                </c:pt>
                <c:pt idx="204">
                  <c:v>0.1</c:v>
                </c:pt>
                <c:pt idx="205">
                  <c:v>0.1</c:v>
                </c:pt>
                <c:pt idx="206">
                  <c:v>0.1</c:v>
                </c:pt>
                <c:pt idx="207">
                  <c:v>0.1</c:v>
                </c:pt>
                <c:pt idx="208">
                  <c:v>0.1</c:v>
                </c:pt>
                <c:pt idx="209">
                  <c:v>0.1</c:v>
                </c:pt>
                <c:pt idx="210">
                  <c:v>0.1</c:v>
                </c:pt>
                <c:pt idx="211">
                  <c:v>0.1</c:v>
                </c:pt>
                <c:pt idx="212">
                  <c:v>0.1</c:v>
                </c:pt>
                <c:pt idx="213">
                  <c:v>0.1</c:v>
                </c:pt>
                <c:pt idx="214">
                  <c:v>0.1</c:v>
                </c:pt>
                <c:pt idx="215">
                  <c:v>0.1</c:v>
                </c:pt>
                <c:pt idx="216">
                  <c:v>0.1</c:v>
                </c:pt>
                <c:pt idx="217">
                  <c:v>0.1</c:v>
                </c:pt>
                <c:pt idx="218">
                  <c:v>0.1</c:v>
                </c:pt>
                <c:pt idx="219">
                  <c:v>0.1</c:v>
                </c:pt>
                <c:pt idx="220">
                  <c:v>0.1</c:v>
                </c:pt>
                <c:pt idx="221">
                  <c:v>0.1</c:v>
                </c:pt>
                <c:pt idx="222">
                  <c:v>0.1</c:v>
                </c:pt>
                <c:pt idx="223">
                  <c:v>0.1</c:v>
                </c:pt>
                <c:pt idx="224">
                  <c:v>0.1</c:v>
                </c:pt>
                <c:pt idx="225">
                  <c:v>0.1</c:v>
                </c:pt>
                <c:pt idx="226">
                  <c:v>0.1</c:v>
                </c:pt>
                <c:pt idx="227">
                  <c:v>0.1</c:v>
                </c:pt>
                <c:pt idx="228">
                  <c:v>0.1</c:v>
                </c:pt>
                <c:pt idx="229">
                  <c:v>0.1</c:v>
                </c:pt>
                <c:pt idx="230">
                  <c:v>0.1</c:v>
                </c:pt>
                <c:pt idx="231">
                  <c:v>0.1</c:v>
                </c:pt>
                <c:pt idx="232">
                  <c:v>0.1</c:v>
                </c:pt>
                <c:pt idx="233">
                  <c:v>0.1</c:v>
                </c:pt>
                <c:pt idx="234">
                  <c:v>0.1</c:v>
                </c:pt>
                <c:pt idx="235">
                  <c:v>0.1</c:v>
                </c:pt>
                <c:pt idx="236">
                  <c:v>0.1</c:v>
                </c:pt>
                <c:pt idx="237">
                  <c:v>0.1</c:v>
                </c:pt>
                <c:pt idx="238">
                  <c:v>0.1</c:v>
                </c:pt>
                <c:pt idx="239">
                  <c:v>0.1</c:v>
                </c:pt>
                <c:pt idx="240">
                  <c:v>0.1</c:v>
                </c:pt>
                <c:pt idx="241">
                  <c:v>0.1</c:v>
                </c:pt>
                <c:pt idx="242">
                  <c:v>0.1</c:v>
                </c:pt>
                <c:pt idx="243">
                  <c:v>0.1</c:v>
                </c:pt>
                <c:pt idx="244">
                  <c:v>0.1</c:v>
                </c:pt>
                <c:pt idx="245">
                  <c:v>0.1</c:v>
                </c:pt>
                <c:pt idx="246">
                  <c:v>0.1</c:v>
                </c:pt>
                <c:pt idx="247">
                  <c:v>0.1</c:v>
                </c:pt>
                <c:pt idx="248">
                  <c:v>0.1</c:v>
                </c:pt>
                <c:pt idx="249">
                  <c:v>0.1</c:v>
                </c:pt>
                <c:pt idx="250">
                  <c:v>0.1</c:v>
                </c:pt>
                <c:pt idx="251">
                  <c:v>0.1</c:v>
                </c:pt>
                <c:pt idx="252">
                  <c:v>0.1</c:v>
                </c:pt>
                <c:pt idx="253">
                  <c:v>0.1</c:v>
                </c:pt>
                <c:pt idx="254">
                  <c:v>0.1</c:v>
                </c:pt>
                <c:pt idx="255">
                  <c:v>0.1</c:v>
                </c:pt>
                <c:pt idx="256">
                  <c:v>0.1</c:v>
                </c:pt>
                <c:pt idx="257">
                  <c:v>0.1</c:v>
                </c:pt>
                <c:pt idx="258">
                  <c:v>0.1</c:v>
                </c:pt>
                <c:pt idx="259">
                  <c:v>0.1</c:v>
                </c:pt>
                <c:pt idx="260">
                  <c:v>0.1</c:v>
                </c:pt>
                <c:pt idx="261">
                  <c:v>0.1</c:v>
                </c:pt>
                <c:pt idx="262">
                  <c:v>0.1</c:v>
                </c:pt>
                <c:pt idx="263">
                  <c:v>0.1</c:v>
                </c:pt>
                <c:pt idx="264">
                  <c:v>0.1</c:v>
                </c:pt>
                <c:pt idx="265">
                  <c:v>0.1</c:v>
                </c:pt>
                <c:pt idx="266">
                  <c:v>0.1</c:v>
                </c:pt>
                <c:pt idx="267">
                  <c:v>0.1</c:v>
                </c:pt>
                <c:pt idx="268">
                  <c:v>0.1</c:v>
                </c:pt>
                <c:pt idx="269">
                  <c:v>0.1</c:v>
                </c:pt>
                <c:pt idx="270">
                  <c:v>0.1</c:v>
                </c:pt>
                <c:pt idx="271">
                  <c:v>0.1</c:v>
                </c:pt>
                <c:pt idx="272">
                  <c:v>0.1</c:v>
                </c:pt>
                <c:pt idx="273">
                  <c:v>0.1</c:v>
                </c:pt>
                <c:pt idx="274">
                  <c:v>0.1</c:v>
                </c:pt>
                <c:pt idx="275">
                  <c:v>0.1</c:v>
                </c:pt>
                <c:pt idx="276">
                  <c:v>0.1</c:v>
                </c:pt>
                <c:pt idx="277">
                  <c:v>0.1</c:v>
                </c:pt>
                <c:pt idx="278">
                  <c:v>0.1</c:v>
                </c:pt>
                <c:pt idx="279">
                  <c:v>0.1</c:v>
                </c:pt>
                <c:pt idx="280">
                  <c:v>0.1</c:v>
                </c:pt>
                <c:pt idx="281">
                  <c:v>0.1</c:v>
                </c:pt>
                <c:pt idx="282">
                  <c:v>0.1</c:v>
                </c:pt>
                <c:pt idx="283">
                  <c:v>0.1</c:v>
                </c:pt>
                <c:pt idx="284">
                  <c:v>0.1</c:v>
                </c:pt>
                <c:pt idx="285">
                  <c:v>0.1</c:v>
                </c:pt>
                <c:pt idx="286">
                  <c:v>0.1</c:v>
                </c:pt>
                <c:pt idx="287">
                  <c:v>0.1</c:v>
                </c:pt>
                <c:pt idx="288">
                  <c:v>0.1</c:v>
                </c:pt>
                <c:pt idx="289">
                  <c:v>0.1</c:v>
                </c:pt>
                <c:pt idx="290">
                  <c:v>0.1</c:v>
                </c:pt>
                <c:pt idx="291">
                  <c:v>0.1</c:v>
                </c:pt>
                <c:pt idx="292">
                  <c:v>0.1</c:v>
                </c:pt>
                <c:pt idx="293">
                  <c:v>0.1</c:v>
                </c:pt>
                <c:pt idx="294">
                  <c:v>0.1</c:v>
                </c:pt>
                <c:pt idx="295">
                  <c:v>0.1</c:v>
                </c:pt>
                <c:pt idx="296">
                  <c:v>0.1</c:v>
                </c:pt>
                <c:pt idx="297">
                  <c:v>0.1</c:v>
                </c:pt>
                <c:pt idx="298">
                  <c:v>0.1</c:v>
                </c:pt>
                <c:pt idx="299">
                  <c:v>0.1</c:v>
                </c:pt>
                <c:pt idx="300">
                  <c:v>0.1</c:v>
                </c:pt>
                <c:pt idx="301">
                  <c:v>0.1</c:v>
                </c:pt>
                <c:pt idx="302">
                  <c:v>0.1</c:v>
                </c:pt>
                <c:pt idx="303">
                  <c:v>0.1</c:v>
                </c:pt>
                <c:pt idx="304">
                  <c:v>0.1</c:v>
                </c:pt>
                <c:pt idx="305">
                  <c:v>0.1</c:v>
                </c:pt>
                <c:pt idx="306">
                  <c:v>0.1</c:v>
                </c:pt>
                <c:pt idx="307">
                  <c:v>0.1</c:v>
                </c:pt>
                <c:pt idx="308">
                  <c:v>0.1</c:v>
                </c:pt>
                <c:pt idx="309">
                  <c:v>0.1</c:v>
                </c:pt>
                <c:pt idx="310">
                  <c:v>0.1</c:v>
                </c:pt>
                <c:pt idx="311">
                  <c:v>0.1</c:v>
                </c:pt>
                <c:pt idx="312">
                  <c:v>0.1</c:v>
                </c:pt>
                <c:pt idx="313">
                  <c:v>0.1</c:v>
                </c:pt>
                <c:pt idx="314">
                  <c:v>0.1</c:v>
                </c:pt>
                <c:pt idx="315">
                  <c:v>0.1</c:v>
                </c:pt>
                <c:pt idx="316">
                  <c:v>0.1</c:v>
                </c:pt>
                <c:pt idx="317">
                  <c:v>0.1</c:v>
                </c:pt>
                <c:pt idx="318">
                  <c:v>0.1</c:v>
                </c:pt>
                <c:pt idx="319">
                  <c:v>0.1</c:v>
                </c:pt>
                <c:pt idx="320">
                  <c:v>0.1</c:v>
                </c:pt>
                <c:pt idx="321">
                  <c:v>0.1</c:v>
                </c:pt>
                <c:pt idx="322">
                  <c:v>0.1</c:v>
                </c:pt>
                <c:pt idx="323">
                  <c:v>0.1</c:v>
                </c:pt>
                <c:pt idx="324">
                  <c:v>0.1</c:v>
                </c:pt>
                <c:pt idx="325">
                  <c:v>0.1</c:v>
                </c:pt>
                <c:pt idx="326">
                  <c:v>0.1</c:v>
                </c:pt>
                <c:pt idx="327">
                  <c:v>0.1</c:v>
                </c:pt>
                <c:pt idx="328">
                  <c:v>0.1</c:v>
                </c:pt>
                <c:pt idx="329">
                  <c:v>0.1</c:v>
                </c:pt>
                <c:pt idx="330">
                  <c:v>0.1</c:v>
                </c:pt>
                <c:pt idx="331">
                  <c:v>0.1</c:v>
                </c:pt>
                <c:pt idx="332">
                  <c:v>0.1</c:v>
                </c:pt>
                <c:pt idx="333">
                  <c:v>0.1</c:v>
                </c:pt>
                <c:pt idx="334">
                  <c:v>0.1</c:v>
                </c:pt>
                <c:pt idx="335">
                  <c:v>0.1</c:v>
                </c:pt>
                <c:pt idx="336">
                  <c:v>0.1</c:v>
                </c:pt>
                <c:pt idx="337">
                  <c:v>0.1</c:v>
                </c:pt>
                <c:pt idx="338">
                  <c:v>0.1</c:v>
                </c:pt>
                <c:pt idx="339">
                  <c:v>0.1</c:v>
                </c:pt>
                <c:pt idx="340">
                  <c:v>0.1</c:v>
                </c:pt>
                <c:pt idx="341">
                  <c:v>0.1</c:v>
                </c:pt>
                <c:pt idx="342">
                  <c:v>0.1</c:v>
                </c:pt>
                <c:pt idx="343">
                  <c:v>0.1</c:v>
                </c:pt>
                <c:pt idx="344">
                  <c:v>0.1</c:v>
                </c:pt>
                <c:pt idx="345">
                  <c:v>0.1</c:v>
                </c:pt>
                <c:pt idx="346">
                  <c:v>0.1</c:v>
                </c:pt>
                <c:pt idx="347">
                  <c:v>0.1</c:v>
                </c:pt>
                <c:pt idx="348">
                  <c:v>0.1</c:v>
                </c:pt>
                <c:pt idx="349">
                  <c:v>0.1</c:v>
                </c:pt>
                <c:pt idx="350">
                  <c:v>0.1</c:v>
                </c:pt>
                <c:pt idx="351">
                  <c:v>0.1</c:v>
                </c:pt>
                <c:pt idx="352">
                  <c:v>0.1</c:v>
                </c:pt>
                <c:pt idx="353">
                  <c:v>0.1</c:v>
                </c:pt>
                <c:pt idx="354">
                  <c:v>0.1</c:v>
                </c:pt>
                <c:pt idx="355">
                  <c:v>0.1</c:v>
                </c:pt>
                <c:pt idx="356">
                  <c:v>0.1</c:v>
                </c:pt>
                <c:pt idx="357">
                  <c:v>0.1</c:v>
                </c:pt>
                <c:pt idx="358">
                  <c:v>0.1</c:v>
                </c:pt>
                <c:pt idx="359">
                  <c:v>0.1</c:v>
                </c:pt>
                <c:pt idx="360">
                  <c:v>0.1</c:v>
                </c:pt>
                <c:pt idx="361">
                  <c:v>0.1</c:v>
                </c:pt>
                <c:pt idx="362">
                  <c:v>0.1</c:v>
                </c:pt>
                <c:pt idx="363">
                  <c:v>0.1</c:v>
                </c:pt>
                <c:pt idx="364">
                  <c:v>0.1</c:v>
                </c:pt>
                <c:pt idx="365">
                  <c:v>0.1</c:v>
                </c:pt>
                <c:pt idx="366">
                  <c:v>0.1</c:v>
                </c:pt>
                <c:pt idx="367">
                  <c:v>0.1</c:v>
                </c:pt>
                <c:pt idx="368">
                  <c:v>0.1</c:v>
                </c:pt>
                <c:pt idx="369">
                  <c:v>0.1</c:v>
                </c:pt>
                <c:pt idx="370">
                  <c:v>0.1</c:v>
                </c:pt>
                <c:pt idx="371">
                  <c:v>0.1</c:v>
                </c:pt>
                <c:pt idx="372">
                  <c:v>0.1</c:v>
                </c:pt>
                <c:pt idx="373">
                  <c:v>0.1</c:v>
                </c:pt>
                <c:pt idx="374">
                  <c:v>0.1</c:v>
                </c:pt>
                <c:pt idx="375">
                  <c:v>0.1</c:v>
                </c:pt>
                <c:pt idx="376">
                  <c:v>0.1</c:v>
                </c:pt>
                <c:pt idx="377">
                  <c:v>0.1</c:v>
                </c:pt>
                <c:pt idx="378">
                  <c:v>0.1</c:v>
                </c:pt>
                <c:pt idx="379">
                  <c:v>0.1</c:v>
                </c:pt>
                <c:pt idx="380">
                  <c:v>0.1</c:v>
                </c:pt>
                <c:pt idx="381">
                  <c:v>0.1</c:v>
                </c:pt>
                <c:pt idx="382">
                  <c:v>0.1</c:v>
                </c:pt>
                <c:pt idx="383">
                  <c:v>0.1</c:v>
                </c:pt>
                <c:pt idx="384">
                  <c:v>0.1</c:v>
                </c:pt>
                <c:pt idx="385">
                  <c:v>0.1</c:v>
                </c:pt>
                <c:pt idx="386">
                  <c:v>0.1</c:v>
                </c:pt>
                <c:pt idx="387">
                  <c:v>0.1</c:v>
                </c:pt>
                <c:pt idx="388">
                  <c:v>0.1</c:v>
                </c:pt>
                <c:pt idx="389">
                  <c:v>0.1</c:v>
                </c:pt>
                <c:pt idx="390">
                  <c:v>0.1</c:v>
                </c:pt>
                <c:pt idx="391">
                  <c:v>0.1</c:v>
                </c:pt>
                <c:pt idx="392">
                  <c:v>0.1</c:v>
                </c:pt>
                <c:pt idx="393">
                  <c:v>0.1</c:v>
                </c:pt>
                <c:pt idx="394">
                  <c:v>0.1</c:v>
                </c:pt>
                <c:pt idx="395">
                  <c:v>0.1</c:v>
                </c:pt>
                <c:pt idx="396">
                  <c:v>0.1</c:v>
                </c:pt>
                <c:pt idx="397">
                  <c:v>0.1</c:v>
                </c:pt>
                <c:pt idx="398">
                  <c:v>0.1</c:v>
                </c:pt>
                <c:pt idx="399">
                  <c:v>0.1</c:v>
                </c:pt>
                <c:pt idx="400">
                  <c:v>0.1</c:v>
                </c:pt>
                <c:pt idx="401">
                  <c:v>0.1</c:v>
                </c:pt>
                <c:pt idx="402">
                  <c:v>0.1</c:v>
                </c:pt>
                <c:pt idx="403">
                  <c:v>0.1</c:v>
                </c:pt>
                <c:pt idx="404">
                  <c:v>0.1</c:v>
                </c:pt>
                <c:pt idx="405">
                  <c:v>0.1</c:v>
                </c:pt>
                <c:pt idx="406">
                  <c:v>0.1</c:v>
                </c:pt>
                <c:pt idx="407">
                  <c:v>0.1</c:v>
                </c:pt>
                <c:pt idx="408">
                  <c:v>0.1</c:v>
                </c:pt>
                <c:pt idx="409">
                  <c:v>0.1</c:v>
                </c:pt>
                <c:pt idx="410">
                  <c:v>0.1</c:v>
                </c:pt>
                <c:pt idx="411">
                  <c:v>0.1</c:v>
                </c:pt>
                <c:pt idx="412">
                  <c:v>0.1</c:v>
                </c:pt>
                <c:pt idx="413">
                  <c:v>0.1</c:v>
                </c:pt>
                <c:pt idx="414">
                  <c:v>0.1</c:v>
                </c:pt>
                <c:pt idx="415">
                  <c:v>0.1</c:v>
                </c:pt>
                <c:pt idx="416">
                  <c:v>0.1</c:v>
                </c:pt>
                <c:pt idx="417">
                  <c:v>0.1</c:v>
                </c:pt>
                <c:pt idx="418">
                  <c:v>0.1</c:v>
                </c:pt>
                <c:pt idx="419">
                  <c:v>0.1</c:v>
                </c:pt>
                <c:pt idx="420">
                  <c:v>0.1</c:v>
                </c:pt>
                <c:pt idx="421">
                  <c:v>0.1</c:v>
                </c:pt>
                <c:pt idx="422">
                  <c:v>0.1</c:v>
                </c:pt>
                <c:pt idx="423">
                  <c:v>0.1</c:v>
                </c:pt>
                <c:pt idx="424">
                  <c:v>0.1</c:v>
                </c:pt>
                <c:pt idx="425">
                  <c:v>0.1</c:v>
                </c:pt>
                <c:pt idx="426">
                  <c:v>0.1</c:v>
                </c:pt>
                <c:pt idx="427">
                  <c:v>0.1</c:v>
                </c:pt>
                <c:pt idx="428">
                  <c:v>0.1</c:v>
                </c:pt>
                <c:pt idx="429">
                  <c:v>0.1</c:v>
                </c:pt>
                <c:pt idx="430">
                  <c:v>0.1</c:v>
                </c:pt>
                <c:pt idx="431">
                  <c:v>0.1</c:v>
                </c:pt>
                <c:pt idx="432">
                  <c:v>0.1</c:v>
                </c:pt>
                <c:pt idx="433">
                  <c:v>0.1</c:v>
                </c:pt>
                <c:pt idx="434">
                  <c:v>0.1</c:v>
                </c:pt>
                <c:pt idx="435">
                  <c:v>0.1</c:v>
                </c:pt>
                <c:pt idx="436">
                  <c:v>0.1</c:v>
                </c:pt>
                <c:pt idx="437">
                  <c:v>0.1</c:v>
                </c:pt>
                <c:pt idx="438">
                  <c:v>0.1</c:v>
                </c:pt>
                <c:pt idx="439">
                  <c:v>0.1</c:v>
                </c:pt>
                <c:pt idx="440">
                  <c:v>0.1</c:v>
                </c:pt>
                <c:pt idx="441">
                  <c:v>0.1</c:v>
                </c:pt>
                <c:pt idx="442">
                  <c:v>0.1</c:v>
                </c:pt>
                <c:pt idx="443">
                  <c:v>0.1</c:v>
                </c:pt>
                <c:pt idx="444">
                  <c:v>0.1</c:v>
                </c:pt>
                <c:pt idx="445">
                  <c:v>0.1</c:v>
                </c:pt>
                <c:pt idx="446">
                  <c:v>0.1</c:v>
                </c:pt>
                <c:pt idx="447">
                  <c:v>0.1</c:v>
                </c:pt>
                <c:pt idx="448">
                  <c:v>0.1</c:v>
                </c:pt>
                <c:pt idx="449">
                  <c:v>0.1</c:v>
                </c:pt>
                <c:pt idx="450">
                  <c:v>0.1</c:v>
                </c:pt>
                <c:pt idx="451">
                  <c:v>0.1</c:v>
                </c:pt>
                <c:pt idx="452">
                  <c:v>0.1</c:v>
                </c:pt>
                <c:pt idx="453">
                  <c:v>0.1</c:v>
                </c:pt>
                <c:pt idx="454">
                  <c:v>0.1</c:v>
                </c:pt>
                <c:pt idx="455">
                  <c:v>0.1</c:v>
                </c:pt>
                <c:pt idx="456">
                  <c:v>0.1</c:v>
                </c:pt>
                <c:pt idx="457">
                  <c:v>0.1</c:v>
                </c:pt>
                <c:pt idx="458">
                  <c:v>0.1</c:v>
                </c:pt>
                <c:pt idx="459">
                  <c:v>0.1</c:v>
                </c:pt>
                <c:pt idx="460">
                  <c:v>0.1</c:v>
                </c:pt>
                <c:pt idx="461">
                  <c:v>0.1</c:v>
                </c:pt>
                <c:pt idx="462">
                  <c:v>0.1</c:v>
                </c:pt>
                <c:pt idx="463">
                  <c:v>0.1</c:v>
                </c:pt>
                <c:pt idx="464">
                  <c:v>0.1</c:v>
                </c:pt>
                <c:pt idx="465">
                  <c:v>0.1</c:v>
                </c:pt>
                <c:pt idx="466">
                  <c:v>0.1</c:v>
                </c:pt>
                <c:pt idx="467">
                  <c:v>0.1</c:v>
                </c:pt>
                <c:pt idx="468">
                  <c:v>0.1</c:v>
                </c:pt>
                <c:pt idx="469">
                  <c:v>0.1</c:v>
                </c:pt>
                <c:pt idx="470">
                  <c:v>0.1</c:v>
                </c:pt>
                <c:pt idx="471">
                  <c:v>0.1</c:v>
                </c:pt>
                <c:pt idx="472">
                  <c:v>0.1</c:v>
                </c:pt>
                <c:pt idx="473">
                  <c:v>0.1</c:v>
                </c:pt>
                <c:pt idx="474">
                  <c:v>0.1</c:v>
                </c:pt>
                <c:pt idx="475">
                  <c:v>0.1</c:v>
                </c:pt>
                <c:pt idx="476">
                  <c:v>0.1</c:v>
                </c:pt>
                <c:pt idx="477">
                  <c:v>0.1</c:v>
                </c:pt>
                <c:pt idx="478">
                  <c:v>0.1</c:v>
                </c:pt>
                <c:pt idx="479">
                  <c:v>0.1</c:v>
                </c:pt>
                <c:pt idx="480">
                  <c:v>0.1</c:v>
                </c:pt>
                <c:pt idx="481">
                  <c:v>0.1</c:v>
                </c:pt>
                <c:pt idx="482">
                  <c:v>0.1</c:v>
                </c:pt>
                <c:pt idx="483">
                  <c:v>0.1</c:v>
                </c:pt>
                <c:pt idx="484">
                  <c:v>0.1</c:v>
                </c:pt>
                <c:pt idx="485">
                  <c:v>0.1</c:v>
                </c:pt>
                <c:pt idx="486">
                  <c:v>0.1</c:v>
                </c:pt>
                <c:pt idx="487">
                  <c:v>0.1</c:v>
                </c:pt>
                <c:pt idx="488">
                  <c:v>0.1</c:v>
                </c:pt>
                <c:pt idx="489">
                  <c:v>0.1</c:v>
                </c:pt>
                <c:pt idx="490">
                  <c:v>0.1</c:v>
                </c:pt>
                <c:pt idx="491">
                  <c:v>0.1</c:v>
                </c:pt>
                <c:pt idx="492">
                  <c:v>0.1</c:v>
                </c:pt>
                <c:pt idx="493">
                  <c:v>0.1</c:v>
                </c:pt>
                <c:pt idx="494">
                  <c:v>0.1</c:v>
                </c:pt>
                <c:pt idx="495">
                  <c:v>0.1</c:v>
                </c:pt>
                <c:pt idx="496">
                  <c:v>0.1</c:v>
                </c:pt>
                <c:pt idx="497">
                  <c:v>0.1</c:v>
                </c:pt>
                <c:pt idx="498">
                  <c:v>0.1</c:v>
                </c:pt>
                <c:pt idx="499">
                  <c:v>0.1</c:v>
                </c:pt>
                <c:pt idx="500">
                  <c:v>0.1</c:v>
                </c:pt>
                <c:pt idx="501">
                  <c:v>0.1</c:v>
                </c:pt>
                <c:pt idx="502">
                  <c:v>0.1</c:v>
                </c:pt>
                <c:pt idx="503">
                  <c:v>0.1</c:v>
                </c:pt>
                <c:pt idx="504">
                  <c:v>0.1</c:v>
                </c:pt>
                <c:pt idx="505">
                  <c:v>0.1</c:v>
                </c:pt>
                <c:pt idx="506">
                  <c:v>0.1</c:v>
                </c:pt>
                <c:pt idx="507">
                  <c:v>0.1</c:v>
                </c:pt>
                <c:pt idx="508">
                  <c:v>0.1</c:v>
                </c:pt>
                <c:pt idx="509">
                  <c:v>0.1</c:v>
                </c:pt>
                <c:pt idx="510">
                  <c:v>0.1</c:v>
                </c:pt>
                <c:pt idx="511">
                  <c:v>0.1</c:v>
                </c:pt>
                <c:pt idx="512">
                  <c:v>0.1</c:v>
                </c:pt>
                <c:pt idx="513">
                  <c:v>0.1</c:v>
                </c:pt>
                <c:pt idx="514">
                  <c:v>0.1</c:v>
                </c:pt>
                <c:pt idx="515">
                  <c:v>0.1</c:v>
                </c:pt>
                <c:pt idx="516">
                  <c:v>0.1</c:v>
                </c:pt>
                <c:pt idx="517">
                  <c:v>0.1</c:v>
                </c:pt>
                <c:pt idx="518">
                  <c:v>0.1</c:v>
                </c:pt>
                <c:pt idx="519">
                  <c:v>0.1</c:v>
                </c:pt>
                <c:pt idx="520">
                  <c:v>0.1</c:v>
                </c:pt>
                <c:pt idx="521">
                  <c:v>0.1</c:v>
                </c:pt>
                <c:pt idx="522">
                  <c:v>0.1</c:v>
                </c:pt>
                <c:pt idx="523">
                  <c:v>0.1</c:v>
                </c:pt>
                <c:pt idx="524">
                  <c:v>0.1</c:v>
                </c:pt>
                <c:pt idx="525">
                  <c:v>0.1</c:v>
                </c:pt>
                <c:pt idx="526">
                  <c:v>0.1</c:v>
                </c:pt>
                <c:pt idx="527">
                  <c:v>0.1</c:v>
                </c:pt>
                <c:pt idx="528">
                  <c:v>0.1</c:v>
                </c:pt>
                <c:pt idx="529">
                  <c:v>0.1</c:v>
                </c:pt>
                <c:pt idx="530">
                  <c:v>0.1</c:v>
                </c:pt>
                <c:pt idx="531">
                  <c:v>0.1</c:v>
                </c:pt>
                <c:pt idx="532">
                  <c:v>0.1</c:v>
                </c:pt>
                <c:pt idx="533">
                  <c:v>0.1</c:v>
                </c:pt>
                <c:pt idx="534">
                  <c:v>0.1</c:v>
                </c:pt>
                <c:pt idx="535">
                  <c:v>0.1</c:v>
                </c:pt>
                <c:pt idx="536">
                  <c:v>0.1</c:v>
                </c:pt>
                <c:pt idx="537">
                  <c:v>0.1</c:v>
                </c:pt>
                <c:pt idx="538">
                  <c:v>0.1</c:v>
                </c:pt>
                <c:pt idx="539">
                  <c:v>0.1</c:v>
                </c:pt>
                <c:pt idx="540">
                  <c:v>0.1</c:v>
                </c:pt>
                <c:pt idx="541">
                  <c:v>0.1</c:v>
                </c:pt>
                <c:pt idx="542">
                  <c:v>0.1</c:v>
                </c:pt>
                <c:pt idx="543">
                  <c:v>0.1</c:v>
                </c:pt>
                <c:pt idx="544">
                  <c:v>0.1</c:v>
                </c:pt>
                <c:pt idx="545">
                  <c:v>0.1</c:v>
                </c:pt>
                <c:pt idx="546">
                  <c:v>0.1</c:v>
                </c:pt>
                <c:pt idx="547">
                  <c:v>0.1</c:v>
                </c:pt>
                <c:pt idx="548">
                  <c:v>0.1</c:v>
                </c:pt>
                <c:pt idx="549">
                  <c:v>0.1</c:v>
                </c:pt>
                <c:pt idx="550">
                  <c:v>0.1</c:v>
                </c:pt>
                <c:pt idx="551">
                  <c:v>0.1</c:v>
                </c:pt>
                <c:pt idx="552">
                  <c:v>0.1</c:v>
                </c:pt>
                <c:pt idx="553">
                  <c:v>0.1</c:v>
                </c:pt>
                <c:pt idx="554">
                  <c:v>0.1</c:v>
                </c:pt>
                <c:pt idx="555">
                  <c:v>0.1</c:v>
                </c:pt>
                <c:pt idx="556">
                  <c:v>0.1</c:v>
                </c:pt>
                <c:pt idx="557">
                  <c:v>0.1</c:v>
                </c:pt>
                <c:pt idx="558">
                  <c:v>0.1</c:v>
                </c:pt>
                <c:pt idx="559">
                  <c:v>0.1</c:v>
                </c:pt>
                <c:pt idx="560">
                  <c:v>0.1</c:v>
                </c:pt>
                <c:pt idx="561">
                  <c:v>0.1</c:v>
                </c:pt>
                <c:pt idx="562">
                  <c:v>0.1</c:v>
                </c:pt>
                <c:pt idx="563">
                  <c:v>0.1</c:v>
                </c:pt>
                <c:pt idx="564">
                  <c:v>0.1</c:v>
                </c:pt>
                <c:pt idx="565">
                  <c:v>0.1</c:v>
                </c:pt>
                <c:pt idx="566">
                  <c:v>0.1</c:v>
                </c:pt>
                <c:pt idx="567">
                  <c:v>0.1</c:v>
                </c:pt>
                <c:pt idx="568">
                  <c:v>0.1</c:v>
                </c:pt>
                <c:pt idx="569">
                  <c:v>0.1</c:v>
                </c:pt>
                <c:pt idx="570">
                  <c:v>0.1</c:v>
                </c:pt>
                <c:pt idx="571">
                  <c:v>0.1</c:v>
                </c:pt>
                <c:pt idx="572">
                  <c:v>0.1</c:v>
                </c:pt>
                <c:pt idx="573">
                  <c:v>0.1</c:v>
                </c:pt>
                <c:pt idx="574">
                  <c:v>0.1</c:v>
                </c:pt>
                <c:pt idx="575">
                  <c:v>0.1</c:v>
                </c:pt>
                <c:pt idx="576">
                  <c:v>0.1</c:v>
                </c:pt>
                <c:pt idx="577">
                  <c:v>0.1</c:v>
                </c:pt>
                <c:pt idx="578">
                  <c:v>0.1</c:v>
                </c:pt>
                <c:pt idx="579">
                  <c:v>0.1</c:v>
                </c:pt>
                <c:pt idx="580">
                  <c:v>0.1</c:v>
                </c:pt>
                <c:pt idx="581">
                  <c:v>0.1</c:v>
                </c:pt>
                <c:pt idx="582">
                  <c:v>0.1</c:v>
                </c:pt>
                <c:pt idx="583">
                  <c:v>0.1</c:v>
                </c:pt>
                <c:pt idx="584">
                  <c:v>0.1</c:v>
                </c:pt>
                <c:pt idx="585">
                  <c:v>0.1</c:v>
                </c:pt>
                <c:pt idx="586">
                  <c:v>0.1</c:v>
                </c:pt>
                <c:pt idx="587">
                  <c:v>0.1</c:v>
                </c:pt>
                <c:pt idx="588">
                  <c:v>0.1</c:v>
                </c:pt>
                <c:pt idx="589">
                  <c:v>0.1</c:v>
                </c:pt>
                <c:pt idx="590">
                  <c:v>0.1</c:v>
                </c:pt>
                <c:pt idx="591">
                  <c:v>0.1</c:v>
                </c:pt>
                <c:pt idx="592">
                  <c:v>0.1</c:v>
                </c:pt>
                <c:pt idx="593">
                  <c:v>0.1</c:v>
                </c:pt>
                <c:pt idx="594">
                  <c:v>0.1</c:v>
                </c:pt>
                <c:pt idx="595">
                  <c:v>0.1</c:v>
                </c:pt>
                <c:pt idx="596">
                  <c:v>0.1</c:v>
                </c:pt>
                <c:pt idx="597">
                  <c:v>0.1</c:v>
                </c:pt>
                <c:pt idx="598">
                  <c:v>0.1</c:v>
                </c:pt>
                <c:pt idx="599">
                  <c:v>0.1</c:v>
                </c:pt>
                <c:pt idx="600">
                  <c:v>0.1</c:v>
                </c:pt>
                <c:pt idx="601">
                  <c:v>0.1</c:v>
                </c:pt>
                <c:pt idx="602">
                  <c:v>0.1</c:v>
                </c:pt>
                <c:pt idx="603">
                  <c:v>0.1</c:v>
                </c:pt>
                <c:pt idx="604">
                  <c:v>0.1</c:v>
                </c:pt>
                <c:pt idx="605">
                  <c:v>0.1</c:v>
                </c:pt>
                <c:pt idx="606">
                  <c:v>0.1</c:v>
                </c:pt>
                <c:pt idx="607">
                  <c:v>0.1</c:v>
                </c:pt>
                <c:pt idx="608">
                  <c:v>0.1</c:v>
                </c:pt>
                <c:pt idx="609">
                  <c:v>0.1</c:v>
                </c:pt>
                <c:pt idx="610">
                  <c:v>0.1</c:v>
                </c:pt>
                <c:pt idx="611">
                  <c:v>0.1</c:v>
                </c:pt>
                <c:pt idx="612">
                  <c:v>0.1</c:v>
                </c:pt>
                <c:pt idx="613">
                  <c:v>0.1</c:v>
                </c:pt>
                <c:pt idx="614">
                  <c:v>0.1</c:v>
                </c:pt>
                <c:pt idx="615">
                  <c:v>0.1</c:v>
                </c:pt>
                <c:pt idx="616">
                  <c:v>0.1</c:v>
                </c:pt>
                <c:pt idx="617">
                  <c:v>0.1</c:v>
                </c:pt>
                <c:pt idx="618">
                  <c:v>0.1</c:v>
                </c:pt>
                <c:pt idx="619">
                  <c:v>0.1</c:v>
                </c:pt>
                <c:pt idx="620">
                  <c:v>0.1</c:v>
                </c:pt>
                <c:pt idx="621">
                  <c:v>0.1</c:v>
                </c:pt>
                <c:pt idx="622">
                  <c:v>0.1</c:v>
                </c:pt>
                <c:pt idx="623">
                  <c:v>0.1</c:v>
                </c:pt>
                <c:pt idx="624">
                  <c:v>0.1</c:v>
                </c:pt>
                <c:pt idx="625">
                  <c:v>0.1</c:v>
                </c:pt>
                <c:pt idx="626">
                  <c:v>0.1</c:v>
                </c:pt>
                <c:pt idx="627">
                  <c:v>0.1</c:v>
                </c:pt>
                <c:pt idx="628">
                  <c:v>0.1</c:v>
                </c:pt>
                <c:pt idx="629">
                  <c:v>0.1</c:v>
                </c:pt>
                <c:pt idx="630">
                  <c:v>0.1</c:v>
                </c:pt>
                <c:pt idx="631">
                  <c:v>0.1</c:v>
                </c:pt>
                <c:pt idx="632">
                  <c:v>0.1</c:v>
                </c:pt>
                <c:pt idx="633">
                  <c:v>0.1</c:v>
                </c:pt>
                <c:pt idx="634">
                  <c:v>0.1</c:v>
                </c:pt>
                <c:pt idx="635">
                  <c:v>0.1</c:v>
                </c:pt>
                <c:pt idx="636">
                  <c:v>0.1</c:v>
                </c:pt>
                <c:pt idx="637">
                  <c:v>0.1</c:v>
                </c:pt>
                <c:pt idx="638">
                  <c:v>0.1</c:v>
                </c:pt>
                <c:pt idx="639">
                  <c:v>0.1</c:v>
                </c:pt>
                <c:pt idx="640">
                  <c:v>0.1</c:v>
                </c:pt>
                <c:pt idx="641">
                  <c:v>0.1</c:v>
                </c:pt>
                <c:pt idx="642">
                  <c:v>0.1</c:v>
                </c:pt>
                <c:pt idx="643">
                  <c:v>0.1</c:v>
                </c:pt>
                <c:pt idx="644">
                  <c:v>0.1</c:v>
                </c:pt>
                <c:pt idx="645">
                  <c:v>0.1</c:v>
                </c:pt>
                <c:pt idx="646">
                  <c:v>0.1</c:v>
                </c:pt>
                <c:pt idx="647">
                  <c:v>0.1</c:v>
                </c:pt>
                <c:pt idx="648">
                  <c:v>0.1</c:v>
                </c:pt>
                <c:pt idx="649">
                  <c:v>0.1</c:v>
                </c:pt>
                <c:pt idx="650">
                  <c:v>0.1</c:v>
                </c:pt>
                <c:pt idx="651">
                  <c:v>0.1</c:v>
                </c:pt>
                <c:pt idx="652">
                  <c:v>0.1</c:v>
                </c:pt>
                <c:pt idx="653">
                  <c:v>0.1</c:v>
                </c:pt>
                <c:pt idx="654">
                  <c:v>0.1</c:v>
                </c:pt>
                <c:pt idx="655">
                  <c:v>0.1</c:v>
                </c:pt>
                <c:pt idx="656">
                  <c:v>0.1</c:v>
                </c:pt>
                <c:pt idx="657">
                  <c:v>0.1</c:v>
                </c:pt>
                <c:pt idx="658">
                  <c:v>0.1</c:v>
                </c:pt>
                <c:pt idx="659">
                  <c:v>0.1</c:v>
                </c:pt>
                <c:pt idx="660">
                  <c:v>0.1</c:v>
                </c:pt>
                <c:pt idx="661">
                  <c:v>0.1</c:v>
                </c:pt>
                <c:pt idx="662">
                  <c:v>0.1</c:v>
                </c:pt>
                <c:pt idx="663">
                  <c:v>0.1</c:v>
                </c:pt>
                <c:pt idx="664">
                  <c:v>0.1</c:v>
                </c:pt>
                <c:pt idx="665">
                  <c:v>0.1</c:v>
                </c:pt>
                <c:pt idx="666">
                  <c:v>0.1</c:v>
                </c:pt>
                <c:pt idx="667">
                  <c:v>0.1</c:v>
                </c:pt>
                <c:pt idx="668">
                  <c:v>0.1</c:v>
                </c:pt>
                <c:pt idx="669">
                  <c:v>0.1</c:v>
                </c:pt>
                <c:pt idx="670">
                  <c:v>0.1</c:v>
                </c:pt>
                <c:pt idx="671">
                  <c:v>0.1</c:v>
                </c:pt>
                <c:pt idx="672">
                  <c:v>0.1</c:v>
                </c:pt>
                <c:pt idx="673">
                  <c:v>0.1</c:v>
                </c:pt>
                <c:pt idx="674">
                  <c:v>0.1</c:v>
                </c:pt>
                <c:pt idx="675">
                  <c:v>0.1</c:v>
                </c:pt>
                <c:pt idx="676">
                  <c:v>0.1</c:v>
                </c:pt>
                <c:pt idx="677">
                  <c:v>0.1</c:v>
                </c:pt>
                <c:pt idx="678">
                  <c:v>0.1</c:v>
                </c:pt>
                <c:pt idx="679">
                  <c:v>0.1</c:v>
                </c:pt>
                <c:pt idx="680">
                  <c:v>0.1</c:v>
                </c:pt>
                <c:pt idx="681">
                  <c:v>0.1</c:v>
                </c:pt>
                <c:pt idx="682">
                  <c:v>0.1</c:v>
                </c:pt>
                <c:pt idx="683">
                  <c:v>0.1</c:v>
                </c:pt>
                <c:pt idx="684">
                  <c:v>0.1</c:v>
                </c:pt>
                <c:pt idx="685">
                  <c:v>0.1</c:v>
                </c:pt>
                <c:pt idx="686">
                  <c:v>0.1</c:v>
                </c:pt>
                <c:pt idx="687">
                  <c:v>0.1</c:v>
                </c:pt>
                <c:pt idx="688">
                  <c:v>0.1</c:v>
                </c:pt>
                <c:pt idx="689">
                  <c:v>0.1</c:v>
                </c:pt>
                <c:pt idx="690">
                  <c:v>0.1</c:v>
                </c:pt>
                <c:pt idx="691">
                  <c:v>0.1</c:v>
                </c:pt>
                <c:pt idx="692">
                  <c:v>0.1</c:v>
                </c:pt>
                <c:pt idx="693">
                  <c:v>0.1</c:v>
                </c:pt>
                <c:pt idx="694">
                  <c:v>0.1</c:v>
                </c:pt>
                <c:pt idx="695">
                  <c:v>0.1</c:v>
                </c:pt>
                <c:pt idx="696">
                  <c:v>0.1</c:v>
                </c:pt>
                <c:pt idx="697">
                  <c:v>0.1</c:v>
                </c:pt>
                <c:pt idx="698">
                  <c:v>0.1</c:v>
                </c:pt>
                <c:pt idx="699">
                  <c:v>0.1</c:v>
                </c:pt>
                <c:pt idx="700">
                  <c:v>0.1</c:v>
                </c:pt>
                <c:pt idx="701">
                  <c:v>0.1</c:v>
                </c:pt>
                <c:pt idx="702">
                  <c:v>0.1</c:v>
                </c:pt>
                <c:pt idx="703">
                  <c:v>0.1</c:v>
                </c:pt>
                <c:pt idx="704">
                  <c:v>0.1</c:v>
                </c:pt>
                <c:pt idx="705">
                  <c:v>0.1</c:v>
                </c:pt>
                <c:pt idx="706">
                  <c:v>0.1</c:v>
                </c:pt>
                <c:pt idx="707">
                  <c:v>0.1</c:v>
                </c:pt>
                <c:pt idx="708">
                  <c:v>0.1</c:v>
                </c:pt>
                <c:pt idx="709">
                  <c:v>0.1</c:v>
                </c:pt>
                <c:pt idx="710">
                  <c:v>0.1</c:v>
                </c:pt>
                <c:pt idx="711">
                  <c:v>0.1</c:v>
                </c:pt>
                <c:pt idx="712">
                  <c:v>0.1</c:v>
                </c:pt>
                <c:pt idx="713">
                  <c:v>0.1</c:v>
                </c:pt>
                <c:pt idx="714">
                  <c:v>0.1</c:v>
                </c:pt>
                <c:pt idx="715">
                  <c:v>0.1</c:v>
                </c:pt>
                <c:pt idx="716">
                  <c:v>0.1</c:v>
                </c:pt>
                <c:pt idx="717">
                  <c:v>0.1</c:v>
                </c:pt>
                <c:pt idx="718">
                  <c:v>0.1</c:v>
                </c:pt>
                <c:pt idx="719">
                  <c:v>0.1</c:v>
                </c:pt>
                <c:pt idx="720">
                  <c:v>0.1</c:v>
                </c:pt>
                <c:pt idx="721">
                  <c:v>0.1</c:v>
                </c:pt>
                <c:pt idx="722">
                  <c:v>0.1</c:v>
                </c:pt>
                <c:pt idx="723">
                  <c:v>0.1</c:v>
                </c:pt>
                <c:pt idx="724">
                  <c:v>0.1</c:v>
                </c:pt>
                <c:pt idx="725">
                  <c:v>0.1</c:v>
                </c:pt>
                <c:pt idx="726">
                  <c:v>0.1</c:v>
                </c:pt>
                <c:pt idx="727">
                  <c:v>0.1</c:v>
                </c:pt>
                <c:pt idx="728">
                  <c:v>0.1</c:v>
                </c:pt>
                <c:pt idx="729">
                  <c:v>0.1</c:v>
                </c:pt>
                <c:pt idx="730">
                  <c:v>0.1</c:v>
                </c:pt>
                <c:pt idx="731">
                  <c:v>0.1</c:v>
                </c:pt>
                <c:pt idx="732">
                  <c:v>0.1</c:v>
                </c:pt>
                <c:pt idx="733">
                  <c:v>0.1</c:v>
                </c:pt>
                <c:pt idx="734">
                  <c:v>0.1</c:v>
                </c:pt>
                <c:pt idx="735">
                  <c:v>0.1</c:v>
                </c:pt>
                <c:pt idx="736">
                  <c:v>0.1</c:v>
                </c:pt>
                <c:pt idx="737">
                  <c:v>0.1</c:v>
                </c:pt>
                <c:pt idx="738">
                  <c:v>0.1</c:v>
                </c:pt>
                <c:pt idx="739">
                  <c:v>0.1</c:v>
                </c:pt>
                <c:pt idx="740">
                  <c:v>0.1</c:v>
                </c:pt>
                <c:pt idx="741">
                  <c:v>0.1</c:v>
                </c:pt>
                <c:pt idx="742">
                  <c:v>0.1</c:v>
                </c:pt>
                <c:pt idx="743">
                  <c:v>0.1</c:v>
                </c:pt>
                <c:pt idx="744">
                  <c:v>0.1</c:v>
                </c:pt>
                <c:pt idx="745">
                  <c:v>0.1</c:v>
                </c:pt>
                <c:pt idx="746">
                  <c:v>0.1</c:v>
                </c:pt>
                <c:pt idx="747">
                  <c:v>0.1</c:v>
                </c:pt>
                <c:pt idx="748">
                  <c:v>0.1</c:v>
                </c:pt>
                <c:pt idx="749">
                  <c:v>0.1</c:v>
                </c:pt>
                <c:pt idx="750">
                  <c:v>0.1</c:v>
                </c:pt>
                <c:pt idx="751">
                  <c:v>0.1</c:v>
                </c:pt>
                <c:pt idx="752">
                  <c:v>0.1</c:v>
                </c:pt>
                <c:pt idx="753">
                  <c:v>0.1</c:v>
                </c:pt>
                <c:pt idx="754">
                  <c:v>0.1</c:v>
                </c:pt>
                <c:pt idx="755">
                  <c:v>0.1</c:v>
                </c:pt>
                <c:pt idx="756">
                  <c:v>0.1</c:v>
                </c:pt>
                <c:pt idx="757">
                  <c:v>0.1</c:v>
                </c:pt>
                <c:pt idx="758">
                  <c:v>0.1</c:v>
                </c:pt>
                <c:pt idx="759">
                  <c:v>0.1</c:v>
                </c:pt>
                <c:pt idx="760">
                  <c:v>0.1</c:v>
                </c:pt>
                <c:pt idx="761">
                  <c:v>0.1</c:v>
                </c:pt>
                <c:pt idx="762">
                  <c:v>0.1</c:v>
                </c:pt>
                <c:pt idx="763">
                  <c:v>0.1</c:v>
                </c:pt>
                <c:pt idx="764">
                  <c:v>0.1</c:v>
                </c:pt>
                <c:pt idx="765">
                  <c:v>0.1</c:v>
                </c:pt>
                <c:pt idx="766">
                  <c:v>0.1</c:v>
                </c:pt>
                <c:pt idx="767">
                  <c:v>0.1</c:v>
                </c:pt>
                <c:pt idx="768">
                  <c:v>0.1</c:v>
                </c:pt>
                <c:pt idx="769">
                  <c:v>0.1</c:v>
                </c:pt>
                <c:pt idx="770">
                  <c:v>0.1</c:v>
                </c:pt>
                <c:pt idx="771">
                  <c:v>0.1</c:v>
                </c:pt>
                <c:pt idx="772">
                  <c:v>0.1</c:v>
                </c:pt>
                <c:pt idx="773">
                  <c:v>0.1</c:v>
                </c:pt>
                <c:pt idx="774">
                  <c:v>0.1</c:v>
                </c:pt>
                <c:pt idx="775">
                  <c:v>0.1</c:v>
                </c:pt>
                <c:pt idx="776">
                  <c:v>0.1</c:v>
                </c:pt>
                <c:pt idx="777">
                  <c:v>0.1</c:v>
                </c:pt>
                <c:pt idx="778">
                  <c:v>0.1</c:v>
                </c:pt>
                <c:pt idx="779">
                  <c:v>0.1</c:v>
                </c:pt>
                <c:pt idx="780">
                  <c:v>0.1</c:v>
                </c:pt>
                <c:pt idx="781">
                  <c:v>0.1</c:v>
                </c:pt>
                <c:pt idx="782">
                  <c:v>0.1</c:v>
                </c:pt>
                <c:pt idx="783">
                  <c:v>0.1</c:v>
                </c:pt>
                <c:pt idx="784">
                  <c:v>0.1</c:v>
                </c:pt>
                <c:pt idx="785">
                  <c:v>0.1</c:v>
                </c:pt>
                <c:pt idx="786">
                  <c:v>0.1</c:v>
                </c:pt>
                <c:pt idx="787">
                  <c:v>0.1</c:v>
                </c:pt>
                <c:pt idx="788">
                  <c:v>0.1</c:v>
                </c:pt>
                <c:pt idx="789">
                  <c:v>0.1</c:v>
                </c:pt>
                <c:pt idx="790">
                  <c:v>0.1</c:v>
                </c:pt>
                <c:pt idx="791">
                  <c:v>0.1</c:v>
                </c:pt>
                <c:pt idx="792">
                  <c:v>0.1</c:v>
                </c:pt>
                <c:pt idx="793">
                  <c:v>0.1</c:v>
                </c:pt>
                <c:pt idx="794">
                  <c:v>0.1</c:v>
                </c:pt>
                <c:pt idx="795">
                  <c:v>0.1</c:v>
                </c:pt>
                <c:pt idx="796">
                  <c:v>0.1</c:v>
                </c:pt>
                <c:pt idx="797">
                  <c:v>0.1</c:v>
                </c:pt>
                <c:pt idx="798">
                  <c:v>0.1</c:v>
                </c:pt>
                <c:pt idx="799">
                  <c:v>0.1</c:v>
                </c:pt>
                <c:pt idx="800">
                  <c:v>0.1</c:v>
                </c:pt>
                <c:pt idx="801">
                  <c:v>0.1</c:v>
                </c:pt>
                <c:pt idx="802">
                  <c:v>0.1</c:v>
                </c:pt>
                <c:pt idx="803">
                  <c:v>0.1</c:v>
                </c:pt>
                <c:pt idx="804">
                  <c:v>0.1</c:v>
                </c:pt>
                <c:pt idx="805">
                  <c:v>0.1</c:v>
                </c:pt>
                <c:pt idx="806">
                  <c:v>0.1</c:v>
                </c:pt>
                <c:pt idx="807">
                  <c:v>0.1</c:v>
                </c:pt>
                <c:pt idx="808">
                  <c:v>0.1</c:v>
                </c:pt>
                <c:pt idx="809">
                  <c:v>0.1</c:v>
                </c:pt>
                <c:pt idx="810">
                  <c:v>0.1</c:v>
                </c:pt>
                <c:pt idx="811">
                  <c:v>0.1</c:v>
                </c:pt>
                <c:pt idx="812">
                  <c:v>0.1</c:v>
                </c:pt>
                <c:pt idx="813">
                  <c:v>0.1</c:v>
                </c:pt>
                <c:pt idx="814">
                  <c:v>0.1</c:v>
                </c:pt>
                <c:pt idx="815">
                  <c:v>0.1</c:v>
                </c:pt>
                <c:pt idx="816">
                  <c:v>0.1</c:v>
                </c:pt>
                <c:pt idx="817">
                  <c:v>0.1</c:v>
                </c:pt>
                <c:pt idx="818">
                  <c:v>0.1</c:v>
                </c:pt>
                <c:pt idx="819">
                  <c:v>0.1</c:v>
                </c:pt>
                <c:pt idx="820">
                  <c:v>0.1</c:v>
                </c:pt>
                <c:pt idx="821">
                  <c:v>0.1</c:v>
                </c:pt>
                <c:pt idx="822">
                  <c:v>0.1</c:v>
                </c:pt>
                <c:pt idx="823">
                  <c:v>0.1</c:v>
                </c:pt>
                <c:pt idx="824">
                  <c:v>0.1</c:v>
                </c:pt>
                <c:pt idx="825">
                  <c:v>0.1</c:v>
                </c:pt>
                <c:pt idx="826">
                  <c:v>0.1</c:v>
                </c:pt>
                <c:pt idx="827">
                  <c:v>0.1</c:v>
                </c:pt>
                <c:pt idx="828">
                  <c:v>0.1</c:v>
                </c:pt>
                <c:pt idx="829">
                  <c:v>0.1</c:v>
                </c:pt>
                <c:pt idx="830">
                  <c:v>0.1</c:v>
                </c:pt>
                <c:pt idx="831">
                  <c:v>0.1</c:v>
                </c:pt>
                <c:pt idx="832">
                  <c:v>0.1</c:v>
                </c:pt>
                <c:pt idx="833">
                  <c:v>0.1</c:v>
                </c:pt>
                <c:pt idx="834">
                  <c:v>0.1</c:v>
                </c:pt>
                <c:pt idx="835">
                  <c:v>0.1</c:v>
                </c:pt>
                <c:pt idx="836">
                  <c:v>0.1</c:v>
                </c:pt>
                <c:pt idx="837">
                  <c:v>0.1</c:v>
                </c:pt>
                <c:pt idx="838">
                  <c:v>0.1</c:v>
                </c:pt>
                <c:pt idx="839">
                  <c:v>0.1</c:v>
                </c:pt>
                <c:pt idx="840">
                  <c:v>0.1</c:v>
                </c:pt>
                <c:pt idx="841">
                  <c:v>0.1</c:v>
                </c:pt>
                <c:pt idx="842">
                  <c:v>0.1</c:v>
                </c:pt>
                <c:pt idx="843">
                  <c:v>0.1</c:v>
                </c:pt>
                <c:pt idx="844">
                  <c:v>0.1</c:v>
                </c:pt>
                <c:pt idx="845">
                  <c:v>0.1</c:v>
                </c:pt>
                <c:pt idx="846">
                  <c:v>0.1</c:v>
                </c:pt>
                <c:pt idx="847">
                  <c:v>0.1</c:v>
                </c:pt>
                <c:pt idx="848">
                  <c:v>0.1</c:v>
                </c:pt>
                <c:pt idx="849">
                  <c:v>0.1</c:v>
                </c:pt>
                <c:pt idx="850">
                  <c:v>0.1</c:v>
                </c:pt>
                <c:pt idx="851">
                  <c:v>0.1</c:v>
                </c:pt>
                <c:pt idx="852">
                  <c:v>0.1</c:v>
                </c:pt>
                <c:pt idx="853">
                  <c:v>0.1</c:v>
                </c:pt>
                <c:pt idx="854">
                  <c:v>0.1</c:v>
                </c:pt>
                <c:pt idx="855">
                  <c:v>0.1</c:v>
                </c:pt>
                <c:pt idx="856">
                  <c:v>0.1</c:v>
                </c:pt>
                <c:pt idx="857">
                  <c:v>0.1</c:v>
                </c:pt>
                <c:pt idx="858">
                  <c:v>0.1</c:v>
                </c:pt>
                <c:pt idx="859">
                  <c:v>0.1</c:v>
                </c:pt>
                <c:pt idx="860">
                  <c:v>0.1</c:v>
                </c:pt>
                <c:pt idx="861">
                  <c:v>0.1</c:v>
                </c:pt>
                <c:pt idx="862">
                  <c:v>0.1</c:v>
                </c:pt>
                <c:pt idx="863">
                  <c:v>0.1</c:v>
                </c:pt>
                <c:pt idx="864">
                  <c:v>0.1</c:v>
                </c:pt>
                <c:pt idx="865">
                  <c:v>0.1</c:v>
                </c:pt>
                <c:pt idx="866">
                  <c:v>0.1</c:v>
                </c:pt>
                <c:pt idx="867">
                  <c:v>0.1</c:v>
                </c:pt>
                <c:pt idx="868">
                  <c:v>0.1</c:v>
                </c:pt>
                <c:pt idx="869">
                  <c:v>0.1</c:v>
                </c:pt>
                <c:pt idx="870">
                  <c:v>0.1</c:v>
                </c:pt>
                <c:pt idx="871">
                  <c:v>0.1</c:v>
                </c:pt>
                <c:pt idx="872">
                  <c:v>0.1</c:v>
                </c:pt>
                <c:pt idx="873">
                  <c:v>0.1</c:v>
                </c:pt>
                <c:pt idx="874">
                  <c:v>0.1</c:v>
                </c:pt>
                <c:pt idx="875">
                  <c:v>0.1</c:v>
                </c:pt>
                <c:pt idx="876">
                  <c:v>0.1</c:v>
                </c:pt>
                <c:pt idx="877">
                  <c:v>0.1</c:v>
                </c:pt>
                <c:pt idx="878">
                  <c:v>0.1</c:v>
                </c:pt>
                <c:pt idx="879">
                  <c:v>0.1</c:v>
                </c:pt>
                <c:pt idx="880">
                  <c:v>0.1</c:v>
                </c:pt>
                <c:pt idx="881">
                  <c:v>0.1</c:v>
                </c:pt>
                <c:pt idx="882">
                  <c:v>0.1</c:v>
                </c:pt>
                <c:pt idx="883">
                  <c:v>0.1</c:v>
                </c:pt>
                <c:pt idx="884">
                  <c:v>0.1</c:v>
                </c:pt>
                <c:pt idx="885">
                  <c:v>0.1</c:v>
                </c:pt>
                <c:pt idx="886">
                  <c:v>0.1</c:v>
                </c:pt>
                <c:pt idx="887">
                  <c:v>0.1</c:v>
                </c:pt>
                <c:pt idx="888">
                  <c:v>0.1</c:v>
                </c:pt>
                <c:pt idx="889">
                  <c:v>0.1</c:v>
                </c:pt>
                <c:pt idx="890">
                  <c:v>0.1</c:v>
                </c:pt>
                <c:pt idx="891">
                  <c:v>0.1</c:v>
                </c:pt>
                <c:pt idx="892">
                  <c:v>0.1</c:v>
                </c:pt>
                <c:pt idx="893">
                  <c:v>0.1</c:v>
                </c:pt>
                <c:pt idx="894">
                  <c:v>0.1</c:v>
                </c:pt>
                <c:pt idx="895">
                  <c:v>0.1</c:v>
                </c:pt>
                <c:pt idx="896">
                  <c:v>0.1</c:v>
                </c:pt>
                <c:pt idx="897">
                  <c:v>0.1</c:v>
                </c:pt>
                <c:pt idx="898">
                  <c:v>0.1</c:v>
                </c:pt>
                <c:pt idx="899">
                  <c:v>0.1</c:v>
                </c:pt>
                <c:pt idx="900">
                  <c:v>0.1</c:v>
                </c:pt>
                <c:pt idx="901">
                  <c:v>0.1</c:v>
                </c:pt>
                <c:pt idx="902">
                  <c:v>0.1</c:v>
                </c:pt>
                <c:pt idx="903">
                  <c:v>0.1</c:v>
                </c:pt>
                <c:pt idx="904">
                  <c:v>0.1</c:v>
                </c:pt>
                <c:pt idx="905">
                  <c:v>0.1</c:v>
                </c:pt>
                <c:pt idx="906">
                  <c:v>0.1</c:v>
                </c:pt>
                <c:pt idx="907">
                  <c:v>0.1</c:v>
                </c:pt>
                <c:pt idx="908">
                  <c:v>0.1</c:v>
                </c:pt>
                <c:pt idx="909">
                  <c:v>0.1</c:v>
                </c:pt>
                <c:pt idx="910">
                  <c:v>0.1</c:v>
                </c:pt>
                <c:pt idx="911">
                  <c:v>0.1</c:v>
                </c:pt>
                <c:pt idx="912">
                  <c:v>0.1</c:v>
                </c:pt>
                <c:pt idx="913">
                  <c:v>0.1</c:v>
                </c:pt>
                <c:pt idx="914">
                  <c:v>0.1</c:v>
                </c:pt>
                <c:pt idx="915">
                  <c:v>0.1</c:v>
                </c:pt>
                <c:pt idx="916">
                  <c:v>0.1</c:v>
                </c:pt>
                <c:pt idx="917">
                  <c:v>0.1</c:v>
                </c:pt>
                <c:pt idx="918">
                  <c:v>0.1</c:v>
                </c:pt>
                <c:pt idx="919">
                  <c:v>0.1</c:v>
                </c:pt>
                <c:pt idx="920">
                  <c:v>0.1</c:v>
                </c:pt>
                <c:pt idx="921">
                  <c:v>0.1</c:v>
                </c:pt>
                <c:pt idx="922">
                  <c:v>0.1</c:v>
                </c:pt>
                <c:pt idx="923">
                  <c:v>0.1</c:v>
                </c:pt>
                <c:pt idx="924">
                  <c:v>0.1</c:v>
                </c:pt>
                <c:pt idx="925">
                  <c:v>0.1</c:v>
                </c:pt>
                <c:pt idx="926">
                  <c:v>0.1</c:v>
                </c:pt>
                <c:pt idx="927">
                  <c:v>0.1</c:v>
                </c:pt>
                <c:pt idx="928">
                  <c:v>0.1</c:v>
                </c:pt>
                <c:pt idx="929">
                  <c:v>0.1</c:v>
                </c:pt>
                <c:pt idx="930">
                  <c:v>0.1</c:v>
                </c:pt>
                <c:pt idx="931">
                  <c:v>0.1</c:v>
                </c:pt>
                <c:pt idx="932">
                  <c:v>0.1</c:v>
                </c:pt>
                <c:pt idx="933">
                  <c:v>0.1</c:v>
                </c:pt>
                <c:pt idx="934">
                  <c:v>0.1</c:v>
                </c:pt>
                <c:pt idx="935">
                  <c:v>0.1</c:v>
                </c:pt>
                <c:pt idx="936">
                  <c:v>0.1</c:v>
                </c:pt>
                <c:pt idx="937">
                  <c:v>0.1</c:v>
                </c:pt>
                <c:pt idx="938">
                  <c:v>0.1</c:v>
                </c:pt>
                <c:pt idx="939">
                  <c:v>0.1</c:v>
                </c:pt>
                <c:pt idx="940">
                  <c:v>0.1</c:v>
                </c:pt>
                <c:pt idx="941">
                  <c:v>0.1</c:v>
                </c:pt>
                <c:pt idx="942">
                  <c:v>0.1</c:v>
                </c:pt>
                <c:pt idx="943">
                  <c:v>0.1</c:v>
                </c:pt>
                <c:pt idx="944">
                  <c:v>0.1</c:v>
                </c:pt>
                <c:pt idx="945">
                  <c:v>0.1</c:v>
                </c:pt>
                <c:pt idx="946">
                  <c:v>0.1</c:v>
                </c:pt>
                <c:pt idx="947">
                  <c:v>0.1</c:v>
                </c:pt>
                <c:pt idx="948">
                  <c:v>0.1</c:v>
                </c:pt>
                <c:pt idx="949">
                  <c:v>0.1</c:v>
                </c:pt>
                <c:pt idx="950">
                  <c:v>0.1</c:v>
                </c:pt>
                <c:pt idx="951">
                  <c:v>0.1</c:v>
                </c:pt>
                <c:pt idx="952">
                  <c:v>0.1</c:v>
                </c:pt>
                <c:pt idx="953">
                  <c:v>0.1</c:v>
                </c:pt>
                <c:pt idx="954">
                  <c:v>0.1</c:v>
                </c:pt>
                <c:pt idx="955">
                  <c:v>0.1</c:v>
                </c:pt>
                <c:pt idx="956">
                  <c:v>0.1</c:v>
                </c:pt>
                <c:pt idx="957">
                  <c:v>0.1</c:v>
                </c:pt>
                <c:pt idx="958">
                  <c:v>0.1</c:v>
                </c:pt>
                <c:pt idx="959">
                  <c:v>0.1</c:v>
                </c:pt>
                <c:pt idx="960">
                  <c:v>0.1</c:v>
                </c:pt>
                <c:pt idx="961">
                  <c:v>0.1</c:v>
                </c:pt>
                <c:pt idx="962">
                  <c:v>0.1</c:v>
                </c:pt>
                <c:pt idx="963">
                  <c:v>0.1</c:v>
                </c:pt>
                <c:pt idx="964">
                  <c:v>0.1</c:v>
                </c:pt>
                <c:pt idx="965">
                  <c:v>0.1</c:v>
                </c:pt>
                <c:pt idx="966">
                  <c:v>0.1</c:v>
                </c:pt>
                <c:pt idx="967">
                  <c:v>0.1</c:v>
                </c:pt>
                <c:pt idx="968">
                  <c:v>0.1</c:v>
                </c:pt>
                <c:pt idx="969">
                  <c:v>0.1</c:v>
                </c:pt>
                <c:pt idx="970">
                  <c:v>0.1</c:v>
                </c:pt>
                <c:pt idx="971">
                  <c:v>0.1</c:v>
                </c:pt>
                <c:pt idx="972">
                  <c:v>0.1</c:v>
                </c:pt>
                <c:pt idx="973">
                  <c:v>0.1</c:v>
                </c:pt>
                <c:pt idx="974">
                  <c:v>0.1</c:v>
                </c:pt>
                <c:pt idx="975">
                  <c:v>0.1</c:v>
                </c:pt>
                <c:pt idx="976">
                  <c:v>0.1</c:v>
                </c:pt>
                <c:pt idx="977">
                  <c:v>0.1</c:v>
                </c:pt>
                <c:pt idx="978">
                  <c:v>0.1</c:v>
                </c:pt>
                <c:pt idx="979">
                  <c:v>0.1</c:v>
                </c:pt>
                <c:pt idx="980">
                  <c:v>0.1</c:v>
                </c:pt>
                <c:pt idx="981">
                  <c:v>0.1</c:v>
                </c:pt>
                <c:pt idx="982">
                  <c:v>0.1</c:v>
                </c:pt>
                <c:pt idx="983">
                  <c:v>0.1</c:v>
                </c:pt>
                <c:pt idx="984">
                  <c:v>0.1</c:v>
                </c:pt>
                <c:pt idx="985">
                  <c:v>0.1</c:v>
                </c:pt>
                <c:pt idx="986">
                  <c:v>0.1</c:v>
                </c:pt>
                <c:pt idx="987">
                  <c:v>0.1</c:v>
                </c:pt>
                <c:pt idx="988">
                  <c:v>0.1</c:v>
                </c:pt>
                <c:pt idx="989">
                  <c:v>0.1</c:v>
                </c:pt>
                <c:pt idx="990">
                  <c:v>0.1</c:v>
                </c:pt>
                <c:pt idx="991">
                  <c:v>0.1</c:v>
                </c:pt>
                <c:pt idx="992">
                  <c:v>0.1</c:v>
                </c:pt>
                <c:pt idx="993">
                  <c:v>0.1</c:v>
                </c:pt>
                <c:pt idx="994">
                  <c:v>0.1</c:v>
                </c:pt>
                <c:pt idx="995">
                  <c:v>0.1</c:v>
                </c:pt>
                <c:pt idx="996">
                  <c:v>0.1</c:v>
                </c:pt>
                <c:pt idx="997">
                  <c:v>0.1</c:v>
                </c:pt>
                <c:pt idx="998">
                  <c:v>0.1</c:v>
                </c:pt>
                <c:pt idx="99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2-44E5-AE87-CEF2089823F9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Uniform!$A$5:$A$1004</c:f>
              <c:numCache>
                <c:formatCode>0.000</c:formatCode>
                <c:ptCount val="1000"/>
                <c:pt idx="0">
                  <c:v>15</c:v>
                </c:pt>
                <c:pt idx="1">
                  <c:v>15.01001001001001</c:v>
                </c:pt>
                <c:pt idx="2">
                  <c:v>15.02002002002002</c:v>
                </c:pt>
                <c:pt idx="3">
                  <c:v>15.03003003003003</c:v>
                </c:pt>
                <c:pt idx="4">
                  <c:v>15.04004004004004</c:v>
                </c:pt>
                <c:pt idx="5">
                  <c:v>15.05005005005005</c:v>
                </c:pt>
                <c:pt idx="6">
                  <c:v>15.06006006006006</c:v>
                </c:pt>
                <c:pt idx="7">
                  <c:v>15.07007007007007</c:v>
                </c:pt>
                <c:pt idx="8">
                  <c:v>15.08008008008008</c:v>
                </c:pt>
                <c:pt idx="9">
                  <c:v>15.09009009009009</c:v>
                </c:pt>
                <c:pt idx="10">
                  <c:v>15.1001001001001</c:v>
                </c:pt>
                <c:pt idx="11">
                  <c:v>15.11011011011011</c:v>
                </c:pt>
                <c:pt idx="12">
                  <c:v>15.12012012012012</c:v>
                </c:pt>
                <c:pt idx="13">
                  <c:v>15.13013013013013</c:v>
                </c:pt>
                <c:pt idx="14">
                  <c:v>15.14014014014014</c:v>
                </c:pt>
                <c:pt idx="15">
                  <c:v>15.15015015015015</c:v>
                </c:pt>
                <c:pt idx="16">
                  <c:v>15.16016016016016</c:v>
                </c:pt>
                <c:pt idx="17">
                  <c:v>15.17017017017017</c:v>
                </c:pt>
                <c:pt idx="18">
                  <c:v>15.18018018018018</c:v>
                </c:pt>
                <c:pt idx="19">
                  <c:v>15.19019019019019</c:v>
                </c:pt>
                <c:pt idx="20">
                  <c:v>15.2002002002002</c:v>
                </c:pt>
                <c:pt idx="21">
                  <c:v>15.21021021021021</c:v>
                </c:pt>
                <c:pt idx="22">
                  <c:v>15.22022022022022</c:v>
                </c:pt>
                <c:pt idx="23">
                  <c:v>15.23023023023023</c:v>
                </c:pt>
                <c:pt idx="24">
                  <c:v>15.24024024024024</c:v>
                </c:pt>
                <c:pt idx="25">
                  <c:v>15.25025025025025</c:v>
                </c:pt>
                <c:pt idx="26">
                  <c:v>15.26026026026026</c:v>
                </c:pt>
                <c:pt idx="27">
                  <c:v>15.27027027027027</c:v>
                </c:pt>
                <c:pt idx="28">
                  <c:v>15.28028028028028</c:v>
                </c:pt>
                <c:pt idx="29">
                  <c:v>15.29029029029029</c:v>
                </c:pt>
                <c:pt idx="30">
                  <c:v>15.3003003003003</c:v>
                </c:pt>
                <c:pt idx="31">
                  <c:v>15.31031031031031</c:v>
                </c:pt>
                <c:pt idx="32">
                  <c:v>15.32032032032032</c:v>
                </c:pt>
                <c:pt idx="33">
                  <c:v>15.33033033033033</c:v>
                </c:pt>
                <c:pt idx="34">
                  <c:v>15.34034034034034</c:v>
                </c:pt>
                <c:pt idx="35">
                  <c:v>15.35035035035035</c:v>
                </c:pt>
                <c:pt idx="36">
                  <c:v>15.36036036036036</c:v>
                </c:pt>
                <c:pt idx="37">
                  <c:v>15.37037037037037</c:v>
                </c:pt>
                <c:pt idx="38">
                  <c:v>15.38038038038038</c:v>
                </c:pt>
                <c:pt idx="39">
                  <c:v>15.39039039039039</c:v>
                </c:pt>
                <c:pt idx="40">
                  <c:v>15.4004004004004</c:v>
                </c:pt>
                <c:pt idx="41">
                  <c:v>15.41041041041041</c:v>
                </c:pt>
                <c:pt idx="42">
                  <c:v>15.42042042042042</c:v>
                </c:pt>
                <c:pt idx="43">
                  <c:v>15.43043043043043</c:v>
                </c:pt>
                <c:pt idx="44">
                  <c:v>15.44044044044044</c:v>
                </c:pt>
                <c:pt idx="45">
                  <c:v>15.45045045045045</c:v>
                </c:pt>
                <c:pt idx="46">
                  <c:v>15.46046046046046</c:v>
                </c:pt>
                <c:pt idx="47">
                  <c:v>15.47047047047047</c:v>
                </c:pt>
                <c:pt idx="48">
                  <c:v>15.48048048048048</c:v>
                </c:pt>
                <c:pt idx="49">
                  <c:v>15.49049049049049</c:v>
                </c:pt>
                <c:pt idx="50">
                  <c:v>15.5005005005005</c:v>
                </c:pt>
                <c:pt idx="51">
                  <c:v>15.51051051051051</c:v>
                </c:pt>
                <c:pt idx="52">
                  <c:v>15.52052052052052</c:v>
                </c:pt>
                <c:pt idx="53">
                  <c:v>15.53053053053053</c:v>
                </c:pt>
                <c:pt idx="54">
                  <c:v>15.54054054054054</c:v>
                </c:pt>
                <c:pt idx="55">
                  <c:v>15.55055055055055</c:v>
                </c:pt>
                <c:pt idx="56">
                  <c:v>15.56056056056056</c:v>
                </c:pt>
                <c:pt idx="57">
                  <c:v>15.57057057057057</c:v>
                </c:pt>
                <c:pt idx="58">
                  <c:v>15.58058058058058</c:v>
                </c:pt>
                <c:pt idx="59">
                  <c:v>15.59059059059059</c:v>
                </c:pt>
                <c:pt idx="60">
                  <c:v>15.6006006006006</c:v>
                </c:pt>
                <c:pt idx="61">
                  <c:v>15.61061061061061</c:v>
                </c:pt>
                <c:pt idx="62">
                  <c:v>15.62062062062062</c:v>
                </c:pt>
                <c:pt idx="63">
                  <c:v>15.63063063063063</c:v>
                </c:pt>
                <c:pt idx="64">
                  <c:v>15.64064064064064</c:v>
                </c:pt>
                <c:pt idx="65">
                  <c:v>15.65065065065065</c:v>
                </c:pt>
                <c:pt idx="66">
                  <c:v>15.66066066066066</c:v>
                </c:pt>
                <c:pt idx="67">
                  <c:v>15.67067067067067</c:v>
                </c:pt>
                <c:pt idx="68">
                  <c:v>15.68068068068068</c:v>
                </c:pt>
                <c:pt idx="69">
                  <c:v>15.69069069069069</c:v>
                </c:pt>
                <c:pt idx="70">
                  <c:v>15.7007007007007</c:v>
                </c:pt>
                <c:pt idx="71">
                  <c:v>15.71071071071071</c:v>
                </c:pt>
                <c:pt idx="72">
                  <c:v>15.72072072072072</c:v>
                </c:pt>
                <c:pt idx="73">
                  <c:v>15.73073073073073</c:v>
                </c:pt>
                <c:pt idx="74">
                  <c:v>15.74074074074074</c:v>
                </c:pt>
                <c:pt idx="75">
                  <c:v>15.75075075075075</c:v>
                </c:pt>
                <c:pt idx="76">
                  <c:v>15.76076076076076</c:v>
                </c:pt>
                <c:pt idx="77">
                  <c:v>15.77077077077077</c:v>
                </c:pt>
                <c:pt idx="78">
                  <c:v>15.780780780780781</c:v>
                </c:pt>
                <c:pt idx="79">
                  <c:v>15.790790790790791</c:v>
                </c:pt>
                <c:pt idx="80">
                  <c:v>15.800800800800801</c:v>
                </c:pt>
                <c:pt idx="81">
                  <c:v>15.810810810810811</c:v>
                </c:pt>
                <c:pt idx="82">
                  <c:v>15.820820820820821</c:v>
                </c:pt>
                <c:pt idx="83">
                  <c:v>15.830830830830831</c:v>
                </c:pt>
                <c:pt idx="84">
                  <c:v>15.840840840840841</c:v>
                </c:pt>
                <c:pt idx="85">
                  <c:v>15.850850850850851</c:v>
                </c:pt>
                <c:pt idx="86">
                  <c:v>15.860860860860861</c:v>
                </c:pt>
                <c:pt idx="87">
                  <c:v>15.870870870870871</c:v>
                </c:pt>
                <c:pt idx="88">
                  <c:v>15.880880880880881</c:v>
                </c:pt>
                <c:pt idx="89">
                  <c:v>15.890890890890891</c:v>
                </c:pt>
                <c:pt idx="90">
                  <c:v>15.900900900900901</c:v>
                </c:pt>
                <c:pt idx="91">
                  <c:v>15.910910910910911</c:v>
                </c:pt>
                <c:pt idx="92">
                  <c:v>15.920920920920921</c:v>
                </c:pt>
                <c:pt idx="93">
                  <c:v>15.930930930930931</c:v>
                </c:pt>
                <c:pt idx="94">
                  <c:v>15.940940940940941</c:v>
                </c:pt>
                <c:pt idx="95">
                  <c:v>15.950950950950951</c:v>
                </c:pt>
                <c:pt idx="96">
                  <c:v>15.960960960960961</c:v>
                </c:pt>
                <c:pt idx="97">
                  <c:v>15.970970970970971</c:v>
                </c:pt>
                <c:pt idx="98">
                  <c:v>15.980980980980981</c:v>
                </c:pt>
                <c:pt idx="99">
                  <c:v>15.990990990990991</c:v>
                </c:pt>
                <c:pt idx="100">
                  <c:v>16.001001001001001</c:v>
                </c:pt>
                <c:pt idx="101">
                  <c:v>16.011011011011011</c:v>
                </c:pt>
                <c:pt idx="102">
                  <c:v>16.021021021021021</c:v>
                </c:pt>
                <c:pt idx="103">
                  <c:v>16.031031031031031</c:v>
                </c:pt>
                <c:pt idx="104">
                  <c:v>16.041041041041041</c:v>
                </c:pt>
                <c:pt idx="105">
                  <c:v>16.051051051051051</c:v>
                </c:pt>
                <c:pt idx="106">
                  <c:v>16.061061061061061</c:v>
                </c:pt>
                <c:pt idx="107">
                  <c:v>16.071071071071071</c:v>
                </c:pt>
                <c:pt idx="108">
                  <c:v>16.081081081081081</c:v>
                </c:pt>
                <c:pt idx="109">
                  <c:v>16.091091091091091</c:v>
                </c:pt>
                <c:pt idx="110">
                  <c:v>16.101101101101101</c:v>
                </c:pt>
                <c:pt idx="111">
                  <c:v>16.111111111111111</c:v>
                </c:pt>
                <c:pt idx="112">
                  <c:v>16.121121121121121</c:v>
                </c:pt>
                <c:pt idx="113">
                  <c:v>16.131131131131131</c:v>
                </c:pt>
                <c:pt idx="114">
                  <c:v>16.141141141141141</c:v>
                </c:pt>
                <c:pt idx="115">
                  <c:v>16.151151151151151</c:v>
                </c:pt>
                <c:pt idx="116">
                  <c:v>16.161161161161161</c:v>
                </c:pt>
                <c:pt idx="117">
                  <c:v>16.171171171171171</c:v>
                </c:pt>
                <c:pt idx="118">
                  <c:v>16.181181181181181</c:v>
                </c:pt>
                <c:pt idx="119">
                  <c:v>16.191191191191191</c:v>
                </c:pt>
                <c:pt idx="120">
                  <c:v>16.201201201201201</c:v>
                </c:pt>
                <c:pt idx="121">
                  <c:v>16.211211211211211</c:v>
                </c:pt>
                <c:pt idx="122">
                  <c:v>16.221221221221221</c:v>
                </c:pt>
                <c:pt idx="123">
                  <c:v>16.231231231231231</c:v>
                </c:pt>
                <c:pt idx="124">
                  <c:v>16.241241241241241</c:v>
                </c:pt>
                <c:pt idx="125">
                  <c:v>16.251251251251251</c:v>
                </c:pt>
                <c:pt idx="126">
                  <c:v>16.261261261261261</c:v>
                </c:pt>
                <c:pt idx="127">
                  <c:v>16.271271271271271</c:v>
                </c:pt>
                <c:pt idx="128">
                  <c:v>16.281281281281281</c:v>
                </c:pt>
                <c:pt idx="129">
                  <c:v>16.291291291291291</c:v>
                </c:pt>
                <c:pt idx="130">
                  <c:v>16.301301301301301</c:v>
                </c:pt>
                <c:pt idx="131">
                  <c:v>16.311311311311311</c:v>
                </c:pt>
                <c:pt idx="132">
                  <c:v>16.321321321321321</c:v>
                </c:pt>
                <c:pt idx="133">
                  <c:v>16.331331331331331</c:v>
                </c:pt>
                <c:pt idx="134">
                  <c:v>16.341341341341341</c:v>
                </c:pt>
                <c:pt idx="135">
                  <c:v>16.351351351351351</c:v>
                </c:pt>
                <c:pt idx="136">
                  <c:v>16.361361361361361</c:v>
                </c:pt>
                <c:pt idx="137">
                  <c:v>16.371371371371371</c:v>
                </c:pt>
                <c:pt idx="138">
                  <c:v>16.381381381381381</c:v>
                </c:pt>
                <c:pt idx="139">
                  <c:v>16.391391391391391</c:v>
                </c:pt>
                <c:pt idx="140">
                  <c:v>16.401401401401401</c:v>
                </c:pt>
                <c:pt idx="141">
                  <c:v>16.411411411411411</c:v>
                </c:pt>
                <c:pt idx="142">
                  <c:v>16.421421421421421</c:v>
                </c:pt>
                <c:pt idx="143">
                  <c:v>16.431431431431431</c:v>
                </c:pt>
                <c:pt idx="144">
                  <c:v>16.441441441441441</c:v>
                </c:pt>
                <c:pt idx="145">
                  <c:v>16.451451451451451</c:v>
                </c:pt>
                <c:pt idx="146">
                  <c:v>16.461461461461461</c:v>
                </c:pt>
                <c:pt idx="147">
                  <c:v>16.471471471471471</c:v>
                </c:pt>
                <c:pt idx="148">
                  <c:v>16.481481481481481</c:v>
                </c:pt>
                <c:pt idx="149">
                  <c:v>16.491491491491491</c:v>
                </c:pt>
                <c:pt idx="150">
                  <c:v>16.501501501501501</c:v>
                </c:pt>
                <c:pt idx="151">
                  <c:v>16.511511511511511</c:v>
                </c:pt>
                <c:pt idx="152">
                  <c:v>16.521521521521521</c:v>
                </c:pt>
                <c:pt idx="153">
                  <c:v>16.531531531531531</c:v>
                </c:pt>
                <c:pt idx="154">
                  <c:v>16.541541541541541</c:v>
                </c:pt>
                <c:pt idx="155">
                  <c:v>16.551551551551551</c:v>
                </c:pt>
                <c:pt idx="156">
                  <c:v>16.561561561561561</c:v>
                </c:pt>
                <c:pt idx="157">
                  <c:v>16.571571571571571</c:v>
                </c:pt>
                <c:pt idx="158">
                  <c:v>16.581581581581581</c:v>
                </c:pt>
                <c:pt idx="159">
                  <c:v>16.591591591591591</c:v>
                </c:pt>
                <c:pt idx="160">
                  <c:v>16.601601601601601</c:v>
                </c:pt>
                <c:pt idx="161">
                  <c:v>16.611611611611611</c:v>
                </c:pt>
                <c:pt idx="162">
                  <c:v>16.621621621621621</c:v>
                </c:pt>
                <c:pt idx="163">
                  <c:v>16.631631631631631</c:v>
                </c:pt>
                <c:pt idx="164">
                  <c:v>16.641641641641641</c:v>
                </c:pt>
                <c:pt idx="165">
                  <c:v>16.651651651651651</c:v>
                </c:pt>
                <c:pt idx="166">
                  <c:v>16.661661661661661</c:v>
                </c:pt>
                <c:pt idx="167">
                  <c:v>16.671671671671671</c:v>
                </c:pt>
                <c:pt idx="168">
                  <c:v>16.681681681681681</c:v>
                </c:pt>
                <c:pt idx="169">
                  <c:v>16.691691691691691</c:v>
                </c:pt>
                <c:pt idx="170">
                  <c:v>16.701701701701701</c:v>
                </c:pt>
                <c:pt idx="171">
                  <c:v>16.711711711711711</c:v>
                </c:pt>
                <c:pt idx="172">
                  <c:v>16.721721721721721</c:v>
                </c:pt>
                <c:pt idx="173">
                  <c:v>16.731731731731731</c:v>
                </c:pt>
                <c:pt idx="174">
                  <c:v>16.741741741741741</c:v>
                </c:pt>
                <c:pt idx="175">
                  <c:v>16.751751751751751</c:v>
                </c:pt>
                <c:pt idx="176">
                  <c:v>16.761761761761761</c:v>
                </c:pt>
                <c:pt idx="177">
                  <c:v>16.771771771771771</c:v>
                </c:pt>
                <c:pt idx="178">
                  <c:v>16.781781781781781</c:v>
                </c:pt>
                <c:pt idx="179">
                  <c:v>16.791791791791791</c:v>
                </c:pt>
                <c:pt idx="180">
                  <c:v>16.801801801801801</c:v>
                </c:pt>
                <c:pt idx="181">
                  <c:v>16.811811811811811</c:v>
                </c:pt>
                <c:pt idx="182">
                  <c:v>16.821821821821821</c:v>
                </c:pt>
                <c:pt idx="183">
                  <c:v>16.831831831831831</c:v>
                </c:pt>
                <c:pt idx="184">
                  <c:v>16.841841841841841</c:v>
                </c:pt>
                <c:pt idx="185">
                  <c:v>16.851851851851851</c:v>
                </c:pt>
                <c:pt idx="186">
                  <c:v>16.861861861861861</c:v>
                </c:pt>
                <c:pt idx="187">
                  <c:v>16.871871871871871</c:v>
                </c:pt>
                <c:pt idx="188">
                  <c:v>16.881881881881881</c:v>
                </c:pt>
                <c:pt idx="189">
                  <c:v>16.891891891891891</c:v>
                </c:pt>
                <c:pt idx="190">
                  <c:v>16.901901901901901</c:v>
                </c:pt>
                <c:pt idx="191">
                  <c:v>16.911911911911911</c:v>
                </c:pt>
                <c:pt idx="192">
                  <c:v>16.921921921921921</c:v>
                </c:pt>
                <c:pt idx="193">
                  <c:v>16.931931931931931</c:v>
                </c:pt>
                <c:pt idx="194">
                  <c:v>16.941941941941941</c:v>
                </c:pt>
                <c:pt idx="195">
                  <c:v>16.951951951951951</c:v>
                </c:pt>
                <c:pt idx="196">
                  <c:v>16.961961961961961</c:v>
                </c:pt>
                <c:pt idx="197">
                  <c:v>16.971971971971971</c:v>
                </c:pt>
                <c:pt idx="198">
                  <c:v>16.981981981981981</c:v>
                </c:pt>
                <c:pt idx="199">
                  <c:v>16.991991991991991</c:v>
                </c:pt>
                <c:pt idx="200">
                  <c:v>17.002002002002001</c:v>
                </c:pt>
                <c:pt idx="201">
                  <c:v>17.012012012012011</c:v>
                </c:pt>
                <c:pt idx="202">
                  <c:v>17.022022022022021</c:v>
                </c:pt>
                <c:pt idx="203">
                  <c:v>17.032032032032031</c:v>
                </c:pt>
                <c:pt idx="204">
                  <c:v>17.042042042042041</c:v>
                </c:pt>
                <c:pt idx="205">
                  <c:v>17.052052052052051</c:v>
                </c:pt>
                <c:pt idx="206">
                  <c:v>17.062062062062061</c:v>
                </c:pt>
                <c:pt idx="207">
                  <c:v>17.072072072072071</c:v>
                </c:pt>
                <c:pt idx="208">
                  <c:v>17.082082082082081</c:v>
                </c:pt>
                <c:pt idx="209">
                  <c:v>17.092092092092091</c:v>
                </c:pt>
                <c:pt idx="210">
                  <c:v>17.102102102102101</c:v>
                </c:pt>
                <c:pt idx="211">
                  <c:v>17.112112112112111</c:v>
                </c:pt>
                <c:pt idx="212">
                  <c:v>17.122122122122121</c:v>
                </c:pt>
                <c:pt idx="213">
                  <c:v>17.132132132132131</c:v>
                </c:pt>
                <c:pt idx="214">
                  <c:v>17.142142142142141</c:v>
                </c:pt>
                <c:pt idx="215">
                  <c:v>17.152152152152151</c:v>
                </c:pt>
                <c:pt idx="216">
                  <c:v>17.162162162162161</c:v>
                </c:pt>
                <c:pt idx="217">
                  <c:v>17.172172172172171</c:v>
                </c:pt>
                <c:pt idx="218">
                  <c:v>17.182182182182181</c:v>
                </c:pt>
                <c:pt idx="219">
                  <c:v>17.192192192192191</c:v>
                </c:pt>
                <c:pt idx="220">
                  <c:v>17.202202202202201</c:v>
                </c:pt>
                <c:pt idx="221">
                  <c:v>17.212212212212211</c:v>
                </c:pt>
                <c:pt idx="222">
                  <c:v>17.222222222222221</c:v>
                </c:pt>
                <c:pt idx="223">
                  <c:v>17.232232232232231</c:v>
                </c:pt>
                <c:pt idx="224">
                  <c:v>17.242242242242241</c:v>
                </c:pt>
                <c:pt idx="225">
                  <c:v>17.252252252252251</c:v>
                </c:pt>
                <c:pt idx="226">
                  <c:v>17.262262262262261</c:v>
                </c:pt>
                <c:pt idx="227">
                  <c:v>17.272272272272271</c:v>
                </c:pt>
                <c:pt idx="228">
                  <c:v>17.282282282282281</c:v>
                </c:pt>
                <c:pt idx="229">
                  <c:v>17.292292292292291</c:v>
                </c:pt>
                <c:pt idx="230">
                  <c:v>17.302302302302301</c:v>
                </c:pt>
                <c:pt idx="231">
                  <c:v>17.312312312312311</c:v>
                </c:pt>
                <c:pt idx="232">
                  <c:v>17.322322322322321</c:v>
                </c:pt>
                <c:pt idx="233">
                  <c:v>17.332332332332332</c:v>
                </c:pt>
                <c:pt idx="234">
                  <c:v>17.342342342342342</c:v>
                </c:pt>
                <c:pt idx="235">
                  <c:v>17.352352352352352</c:v>
                </c:pt>
                <c:pt idx="236">
                  <c:v>17.362362362362362</c:v>
                </c:pt>
                <c:pt idx="237">
                  <c:v>17.372372372372372</c:v>
                </c:pt>
                <c:pt idx="238">
                  <c:v>17.382382382382382</c:v>
                </c:pt>
                <c:pt idx="239">
                  <c:v>17.392392392392392</c:v>
                </c:pt>
                <c:pt idx="240">
                  <c:v>17.402402402402402</c:v>
                </c:pt>
                <c:pt idx="241">
                  <c:v>17.412412412412412</c:v>
                </c:pt>
                <c:pt idx="242">
                  <c:v>17.422422422422422</c:v>
                </c:pt>
                <c:pt idx="243">
                  <c:v>17.432432432432432</c:v>
                </c:pt>
                <c:pt idx="244">
                  <c:v>17.442442442442442</c:v>
                </c:pt>
                <c:pt idx="245">
                  <c:v>17.452452452452452</c:v>
                </c:pt>
                <c:pt idx="246">
                  <c:v>17.462462462462462</c:v>
                </c:pt>
                <c:pt idx="247">
                  <c:v>17.472472472472472</c:v>
                </c:pt>
                <c:pt idx="248">
                  <c:v>17.482482482482482</c:v>
                </c:pt>
                <c:pt idx="249">
                  <c:v>17.492492492492492</c:v>
                </c:pt>
                <c:pt idx="250">
                  <c:v>17.502502502502502</c:v>
                </c:pt>
                <c:pt idx="251">
                  <c:v>17.512512512512512</c:v>
                </c:pt>
                <c:pt idx="252">
                  <c:v>17.522522522522522</c:v>
                </c:pt>
                <c:pt idx="253">
                  <c:v>17.532532532532532</c:v>
                </c:pt>
                <c:pt idx="254">
                  <c:v>17.542542542542542</c:v>
                </c:pt>
                <c:pt idx="255">
                  <c:v>17.552552552552552</c:v>
                </c:pt>
                <c:pt idx="256">
                  <c:v>17.562562562562562</c:v>
                </c:pt>
                <c:pt idx="257">
                  <c:v>17.572572572572572</c:v>
                </c:pt>
                <c:pt idx="258">
                  <c:v>17.582582582582582</c:v>
                </c:pt>
                <c:pt idx="259">
                  <c:v>17.592592592592592</c:v>
                </c:pt>
                <c:pt idx="260">
                  <c:v>17.602602602602602</c:v>
                </c:pt>
                <c:pt idx="261">
                  <c:v>17.612612612612612</c:v>
                </c:pt>
                <c:pt idx="262">
                  <c:v>17.622622622622622</c:v>
                </c:pt>
                <c:pt idx="263">
                  <c:v>17.632632632632632</c:v>
                </c:pt>
                <c:pt idx="264">
                  <c:v>17.642642642642642</c:v>
                </c:pt>
                <c:pt idx="265">
                  <c:v>17.652652652652652</c:v>
                </c:pt>
                <c:pt idx="266">
                  <c:v>17.662662662662662</c:v>
                </c:pt>
                <c:pt idx="267">
                  <c:v>17.672672672672672</c:v>
                </c:pt>
                <c:pt idx="268">
                  <c:v>17.682682682682682</c:v>
                </c:pt>
                <c:pt idx="269">
                  <c:v>17.692692692692692</c:v>
                </c:pt>
                <c:pt idx="270">
                  <c:v>17.702702702702702</c:v>
                </c:pt>
                <c:pt idx="271">
                  <c:v>17.712712712712712</c:v>
                </c:pt>
                <c:pt idx="272">
                  <c:v>17.722722722722722</c:v>
                </c:pt>
                <c:pt idx="273">
                  <c:v>17.732732732732732</c:v>
                </c:pt>
                <c:pt idx="274">
                  <c:v>17.742742742742742</c:v>
                </c:pt>
                <c:pt idx="275">
                  <c:v>17.752752752752752</c:v>
                </c:pt>
                <c:pt idx="276">
                  <c:v>17.762762762762762</c:v>
                </c:pt>
                <c:pt idx="277">
                  <c:v>17.772772772772772</c:v>
                </c:pt>
                <c:pt idx="278">
                  <c:v>17.782782782782782</c:v>
                </c:pt>
                <c:pt idx="279">
                  <c:v>17.792792792792792</c:v>
                </c:pt>
                <c:pt idx="280">
                  <c:v>17.802802802802802</c:v>
                </c:pt>
                <c:pt idx="281">
                  <c:v>17.812812812812812</c:v>
                </c:pt>
                <c:pt idx="282">
                  <c:v>17.822822822822822</c:v>
                </c:pt>
                <c:pt idx="283">
                  <c:v>17.832832832832832</c:v>
                </c:pt>
                <c:pt idx="284">
                  <c:v>17.842842842842842</c:v>
                </c:pt>
                <c:pt idx="285">
                  <c:v>17.852852852852852</c:v>
                </c:pt>
                <c:pt idx="286">
                  <c:v>17.862862862862862</c:v>
                </c:pt>
                <c:pt idx="287">
                  <c:v>17.872872872872872</c:v>
                </c:pt>
                <c:pt idx="288">
                  <c:v>17.882882882882882</c:v>
                </c:pt>
                <c:pt idx="289">
                  <c:v>17.892892892892892</c:v>
                </c:pt>
                <c:pt idx="290">
                  <c:v>17.902902902902902</c:v>
                </c:pt>
                <c:pt idx="291">
                  <c:v>17.912912912912912</c:v>
                </c:pt>
                <c:pt idx="292">
                  <c:v>17.922922922922922</c:v>
                </c:pt>
                <c:pt idx="293">
                  <c:v>17.932932932932932</c:v>
                </c:pt>
                <c:pt idx="294">
                  <c:v>17.942942942942942</c:v>
                </c:pt>
                <c:pt idx="295">
                  <c:v>17.952952952952952</c:v>
                </c:pt>
                <c:pt idx="296">
                  <c:v>17.962962962962962</c:v>
                </c:pt>
                <c:pt idx="297">
                  <c:v>17.972972972972972</c:v>
                </c:pt>
                <c:pt idx="298">
                  <c:v>17.982982982982982</c:v>
                </c:pt>
                <c:pt idx="299">
                  <c:v>17.992992992992992</c:v>
                </c:pt>
                <c:pt idx="300">
                  <c:v>18.003003003003002</c:v>
                </c:pt>
                <c:pt idx="301">
                  <c:v>18.013013013013012</c:v>
                </c:pt>
                <c:pt idx="302">
                  <c:v>18.023023023023022</c:v>
                </c:pt>
                <c:pt idx="303">
                  <c:v>18.033033033033032</c:v>
                </c:pt>
                <c:pt idx="304">
                  <c:v>18.043043043043042</c:v>
                </c:pt>
                <c:pt idx="305">
                  <c:v>18.053053053053052</c:v>
                </c:pt>
                <c:pt idx="306">
                  <c:v>18.063063063063062</c:v>
                </c:pt>
                <c:pt idx="307">
                  <c:v>18.073073073073072</c:v>
                </c:pt>
                <c:pt idx="308">
                  <c:v>18.083083083083082</c:v>
                </c:pt>
                <c:pt idx="309">
                  <c:v>18.093093093093092</c:v>
                </c:pt>
                <c:pt idx="310">
                  <c:v>18.103103103103102</c:v>
                </c:pt>
                <c:pt idx="311">
                  <c:v>18.113113113113112</c:v>
                </c:pt>
                <c:pt idx="312">
                  <c:v>18.123123123123122</c:v>
                </c:pt>
                <c:pt idx="313">
                  <c:v>18.133133133133132</c:v>
                </c:pt>
                <c:pt idx="314">
                  <c:v>18.143143143143142</c:v>
                </c:pt>
                <c:pt idx="315">
                  <c:v>18.153153153153152</c:v>
                </c:pt>
                <c:pt idx="316">
                  <c:v>18.163163163163162</c:v>
                </c:pt>
                <c:pt idx="317">
                  <c:v>18.173173173173172</c:v>
                </c:pt>
                <c:pt idx="318">
                  <c:v>18.183183183183182</c:v>
                </c:pt>
                <c:pt idx="319">
                  <c:v>18.193193193193192</c:v>
                </c:pt>
                <c:pt idx="320">
                  <c:v>18.203203203203202</c:v>
                </c:pt>
                <c:pt idx="321">
                  <c:v>18.213213213213212</c:v>
                </c:pt>
                <c:pt idx="322">
                  <c:v>18.223223223223222</c:v>
                </c:pt>
                <c:pt idx="323">
                  <c:v>18.233233233233232</c:v>
                </c:pt>
                <c:pt idx="324">
                  <c:v>18.243243243243242</c:v>
                </c:pt>
                <c:pt idx="325">
                  <c:v>18.253253253253252</c:v>
                </c:pt>
                <c:pt idx="326">
                  <c:v>18.263263263263262</c:v>
                </c:pt>
                <c:pt idx="327">
                  <c:v>18.273273273273272</c:v>
                </c:pt>
                <c:pt idx="328">
                  <c:v>18.283283283283282</c:v>
                </c:pt>
                <c:pt idx="329">
                  <c:v>18.293293293293292</c:v>
                </c:pt>
                <c:pt idx="330">
                  <c:v>18.303303303303302</c:v>
                </c:pt>
                <c:pt idx="331">
                  <c:v>18.313313313313312</c:v>
                </c:pt>
                <c:pt idx="332">
                  <c:v>18.323323323323322</c:v>
                </c:pt>
                <c:pt idx="333">
                  <c:v>18.333333333333332</c:v>
                </c:pt>
                <c:pt idx="334">
                  <c:v>18.343343343343342</c:v>
                </c:pt>
                <c:pt idx="335">
                  <c:v>18.353353353353352</c:v>
                </c:pt>
                <c:pt idx="336">
                  <c:v>18.363363363363362</c:v>
                </c:pt>
                <c:pt idx="337">
                  <c:v>18.373373373373372</c:v>
                </c:pt>
                <c:pt idx="338">
                  <c:v>18.383383383383382</c:v>
                </c:pt>
                <c:pt idx="339">
                  <c:v>18.393393393393392</c:v>
                </c:pt>
                <c:pt idx="340">
                  <c:v>18.403403403403402</c:v>
                </c:pt>
                <c:pt idx="341">
                  <c:v>18.413413413413412</c:v>
                </c:pt>
                <c:pt idx="342">
                  <c:v>18.423423423423422</c:v>
                </c:pt>
                <c:pt idx="343">
                  <c:v>18.433433433433432</c:v>
                </c:pt>
                <c:pt idx="344">
                  <c:v>18.443443443443442</c:v>
                </c:pt>
                <c:pt idx="345">
                  <c:v>18.453453453453452</c:v>
                </c:pt>
                <c:pt idx="346">
                  <c:v>18.463463463463462</c:v>
                </c:pt>
                <c:pt idx="347">
                  <c:v>18.473473473473472</c:v>
                </c:pt>
                <c:pt idx="348">
                  <c:v>18.483483483483482</c:v>
                </c:pt>
                <c:pt idx="349">
                  <c:v>18.493493493493492</c:v>
                </c:pt>
                <c:pt idx="350">
                  <c:v>18.503503503503502</c:v>
                </c:pt>
                <c:pt idx="351">
                  <c:v>18.513513513513512</c:v>
                </c:pt>
                <c:pt idx="352">
                  <c:v>18.523523523523522</c:v>
                </c:pt>
                <c:pt idx="353">
                  <c:v>18.533533533533532</c:v>
                </c:pt>
                <c:pt idx="354">
                  <c:v>18.543543543543542</c:v>
                </c:pt>
                <c:pt idx="355">
                  <c:v>18.553553553553552</c:v>
                </c:pt>
                <c:pt idx="356">
                  <c:v>18.563563563563562</c:v>
                </c:pt>
                <c:pt idx="357">
                  <c:v>18.573573573573572</c:v>
                </c:pt>
                <c:pt idx="358">
                  <c:v>18.583583583583582</c:v>
                </c:pt>
                <c:pt idx="359">
                  <c:v>18.593593593593592</c:v>
                </c:pt>
                <c:pt idx="360">
                  <c:v>18.603603603603602</c:v>
                </c:pt>
                <c:pt idx="361">
                  <c:v>18.613613613613612</c:v>
                </c:pt>
                <c:pt idx="362">
                  <c:v>18.623623623623622</c:v>
                </c:pt>
                <c:pt idx="363">
                  <c:v>18.633633633633632</c:v>
                </c:pt>
                <c:pt idx="364">
                  <c:v>18.643643643643642</c:v>
                </c:pt>
                <c:pt idx="365">
                  <c:v>18.653653653653652</c:v>
                </c:pt>
                <c:pt idx="366">
                  <c:v>18.663663663663662</c:v>
                </c:pt>
                <c:pt idx="367">
                  <c:v>18.673673673673672</c:v>
                </c:pt>
                <c:pt idx="368">
                  <c:v>18.683683683683682</c:v>
                </c:pt>
                <c:pt idx="369">
                  <c:v>18.693693693693692</c:v>
                </c:pt>
                <c:pt idx="370">
                  <c:v>18.703703703703702</c:v>
                </c:pt>
                <c:pt idx="371">
                  <c:v>18.713713713713712</c:v>
                </c:pt>
                <c:pt idx="372">
                  <c:v>18.723723723723722</c:v>
                </c:pt>
                <c:pt idx="373">
                  <c:v>18.733733733733732</c:v>
                </c:pt>
                <c:pt idx="374">
                  <c:v>18.743743743743742</c:v>
                </c:pt>
                <c:pt idx="375">
                  <c:v>18.753753753753752</c:v>
                </c:pt>
                <c:pt idx="376">
                  <c:v>18.763763763763762</c:v>
                </c:pt>
                <c:pt idx="377">
                  <c:v>18.773773773773772</c:v>
                </c:pt>
                <c:pt idx="378">
                  <c:v>18.783783783783782</c:v>
                </c:pt>
                <c:pt idx="379">
                  <c:v>18.793793793793792</c:v>
                </c:pt>
                <c:pt idx="380">
                  <c:v>18.803803803803802</c:v>
                </c:pt>
                <c:pt idx="381">
                  <c:v>18.813813813813812</c:v>
                </c:pt>
                <c:pt idx="382">
                  <c:v>18.823823823823822</c:v>
                </c:pt>
                <c:pt idx="383">
                  <c:v>18.833833833833832</c:v>
                </c:pt>
                <c:pt idx="384">
                  <c:v>18.843843843843842</c:v>
                </c:pt>
                <c:pt idx="385">
                  <c:v>18.853853853853852</c:v>
                </c:pt>
                <c:pt idx="386">
                  <c:v>18.863863863863862</c:v>
                </c:pt>
                <c:pt idx="387">
                  <c:v>18.873873873873872</c:v>
                </c:pt>
                <c:pt idx="388">
                  <c:v>18.883883883883883</c:v>
                </c:pt>
                <c:pt idx="389">
                  <c:v>18.893893893893893</c:v>
                </c:pt>
                <c:pt idx="390">
                  <c:v>18.903903903903903</c:v>
                </c:pt>
                <c:pt idx="391">
                  <c:v>18.913913913913913</c:v>
                </c:pt>
                <c:pt idx="392">
                  <c:v>18.923923923923923</c:v>
                </c:pt>
                <c:pt idx="393">
                  <c:v>18.933933933933933</c:v>
                </c:pt>
                <c:pt idx="394">
                  <c:v>18.943943943943943</c:v>
                </c:pt>
                <c:pt idx="395">
                  <c:v>18.953953953953953</c:v>
                </c:pt>
                <c:pt idx="396">
                  <c:v>18.963963963963963</c:v>
                </c:pt>
                <c:pt idx="397">
                  <c:v>18.973973973973973</c:v>
                </c:pt>
                <c:pt idx="398">
                  <c:v>18.983983983983983</c:v>
                </c:pt>
                <c:pt idx="399">
                  <c:v>18.993993993993993</c:v>
                </c:pt>
                <c:pt idx="400">
                  <c:v>19.004004004004003</c:v>
                </c:pt>
                <c:pt idx="401">
                  <c:v>19.014014014014013</c:v>
                </c:pt>
                <c:pt idx="402">
                  <c:v>19.024024024024023</c:v>
                </c:pt>
                <c:pt idx="403">
                  <c:v>19.034034034034033</c:v>
                </c:pt>
                <c:pt idx="404">
                  <c:v>19.044044044044043</c:v>
                </c:pt>
                <c:pt idx="405">
                  <c:v>19.054054054054053</c:v>
                </c:pt>
                <c:pt idx="406">
                  <c:v>19.064064064064063</c:v>
                </c:pt>
                <c:pt idx="407">
                  <c:v>19.074074074074073</c:v>
                </c:pt>
                <c:pt idx="408">
                  <c:v>19.084084084084083</c:v>
                </c:pt>
                <c:pt idx="409">
                  <c:v>19.094094094094093</c:v>
                </c:pt>
                <c:pt idx="410">
                  <c:v>19.104104104104103</c:v>
                </c:pt>
                <c:pt idx="411">
                  <c:v>19.114114114114113</c:v>
                </c:pt>
                <c:pt idx="412">
                  <c:v>19.124124124124123</c:v>
                </c:pt>
                <c:pt idx="413">
                  <c:v>19.134134134134133</c:v>
                </c:pt>
                <c:pt idx="414">
                  <c:v>19.144144144144143</c:v>
                </c:pt>
                <c:pt idx="415">
                  <c:v>19.154154154154153</c:v>
                </c:pt>
                <c:pt idx="416">
                  <c:v>19.164164164164163</c:v>
                </c:pt>
                <c:pt idx="417">
                  <c:v>19.174174174174173</c:v>
                </c:pt>
                <c:pt idx="418">
                  <c:v>19.184184184184183</c:v>
                </c:pt>
                <c:pt idx="419">
                  <c:v>19.194194194194193</c:v>
                </c:pt>
                <c:pt idx="420">
                  <c:v>19.204204204204203</c:v>
                </c:pt>
                <c:pt idx="421">
                  <c:v>19.214214214214213</c:v>
                </c:pt>
                <c:pt idx="422">
                  <c:v>19.224224224224223</c:v>
                </c:pt>
                <c:pt idx="423">
                  <c:v>19.234234234234233</c:v>
                </c:pt>
                <c:pt idx="424">
                  <c:v>19.244244244244243</c:v>
                </c:pt>
                <c:pt idx="425">
                  <c:v>19.254254254254253</c:v>
                </c:pt>
                <c:pt idx="426">
                  <c:v>19.264264264264263</c:v>
                </c:pt>
                <c:pt idx="427">
                  <c:v>19.274274274274273</c:v>
                </c:pt>
                <c:pt idx="428">
                  <c:v>19.284284284284283</c:v>
                </c:pt>
                <c:pt idx="429">
                  <c:v>19.294294294294293</c:v>
                </c:pt>
                <c:pt idx="430">
                  <c:v>19.304304304304303</c:v>
                </c:pt>
                <c:pt idx="431">
                  <c:v>19.314314314314313</c:v>
                </c:pt>
                <c:pt idx="432">
                  <c:v>19.324324324324323</c:v>
                </c:pt>
                <c:pt idx="433">
                  <c:v>19.334334334334333</c:v>
                </c:pt>
                <c:pt idx="434">
                  <c:v>19.344344344344343</c:v>
                </c:pt>
                <c:pt idx="435">
                  <c:v>19.354354354354353</c:v>
                </c:pt>
                <c:pt idx="436">
                  <c:v>19.364364364364363</c:v>
                </c:pt>
                <c:pt idx="437">
                  <c:v>19.374374374374373</c:v>
                </c:pt>
                <c:pt idx="438">
                  <c:v>19.384384384384383</c:v>
                </c:pt>
                <c:pt idx="439">
                  <c:v>19.394394394394393</c:v>
                </c:pt>
                <c:pt idx="440">
                  <c:v>19.404404404404403</c:v>
                </c:pt>
                <c:pt idx="441">
                  <c:v>19.414414414414413</c:v>
                </c:pt>
                <c:pt idx="442">
                  <c:v>19.424424424424423</c:v>
                </c:pt>
                <c:pt idx="443">
                  <c:v>19.434434434434433</c:v>
                </c:pt>
                <c:pt idx="444">
                  <c:v>19.444444444444443</c:v>
                </c:pt>
                <c:pt idx="445">
                  <c:v>19.454454454454453</c:v>
                </c:pt>
                <c:pt idx="446">
                  <c:v>19.464464464464463</c:v>
                </c:pt>
                <c:pt idx="447">
                  <c:v>19.474474474474473</c:v>
                </c:pt>
                <c:pt idx="448">
                  <c:v>19.484484484484483</c:v>
                </c:pt>
                <c:pt idx="449">
                  <c:v>19.494494494494493</c:v>
                </c:pt>
                <c:pt idx="450">
                  <c:v>19.504504504504503</c:v>
                </c:pt>
                <c:pt idx="451">
                  <c:v>19.514514514514513</c:v>
                </c:pt>
                <c:pt idx="452">
                  <c:v>19.524524524524523</c:v>
                </c:pt>
                <c:pt idx="453">
                  <c:v>19.534534534534533</c:v>
                </c:pt>
                <c:pt idx="454">
                  <c:v>19.544544544544543</c:v>
                </c:pt>
                <c:pt idx="455">
                  <c:v>19.554554554554553</c:v>
                </c:pt>
                <c:pt idx="456">
                  <c:v>19.564564564564563</c:v>
                </c:pt>
                <c:pt idx="457">
                  <c:v>19.574574574574573</c:v>
                </c:pt>
                <c:pt idx="458">
                  <c:v>19.584584584584583</c:v>
                </c:pt>
                <c:pt idx="459">
                  <c:v>19.594594594594593</c:v>
                </c:pt>
                <c:pt idx="460">
                  <c:v>19.604604604604603</c:v>
                </c:pt>
                <c:pt idx="461">
                  <c:v>19.614614614614613</c:v>
                </c:pt>
                <c:pt idx="462">
                  <c:v>19.624624624624623</c:v>
                </c:pt>
                <c:pt idx="463">
                  <c:v>19.634634634634633</c:v>
                </c:pt>
                <c:pt idx="464">
                  <c:v>19.644644644644643</c:v>
                </c:pt>
                <c:pt idx="465">
                  <c:v>19.654654654654653</c:v>
                </c:pt>
                <c:pt idx="466">
                  <c:v>19.664664664664663</c:v>
                </c:pt>
                <c:pt idx="467">
                  <c:v>19.674674674674673</c:v>
                </c:pt>
                <c:pt idx="468">
                  <c:v>19.684684684684683</c:v>
                </c:pt>
                <c:pt idx="469">
                  <c:v>19.694694694694693</c:v>
                </c:pt>
                <c:pt idx="470">
                  <c:v>19.704704704704703</c:v>
                </c:pt>
                <c:pt idx="471">
                  <c:v>19.714714714714713</c:v>
                </c:pt>
                <c:pt idx="472">
                  <c:v>19.724724724724723</c:v>
                </c:pt>
                <c:pt idx="473">
                  <c:v>19.734734734734733</c:v>
                </c:pt>
                <c:pt idx="474">
                  <c:v>19.744744744744743</c:v>
                </c:pt>
                <c:pt idx="475">
                  <c:v>19.754754754754753</c:v>
                </c:pt>
                <c:pt idx="476">
                  <c:v>19.764764764764763</c:v>
                </c:pt>
                <c:pt idx="477">
                  <c:v>19.774774774774773</c:v>
                </c:pt>
                <c:pt idx="478">
                  <c:v>19.784784784784783</c:v>
                </c:pt>
                <c:pt idx="479">
                  <c:v>19.794794794794793</c:v>
                </c:pt>
                <c:pt idx="480">
                  <c:v>19.804804804804803</c:v>
                </c:pt>
                <c:pt idx="481">
                  <c:v>19.814814814814813</c:v>
                </c:pt>
                <c:pt idx="482">
                  <c:v>19.824824824824823</c:v>
                </c:pt>
                <c:pt idx="483">
                  <c:v>19.834834834834833</c:v>
                </c:pt>
                <c:pt idx="484">
                  <c:v>19.844844844844843</c:v>
                </c:pt>
                <c:pt idx="485">
                  <c:v>19.854854854854853</c:v>
                </c:pt>
                <c:pt idx="486">
                  <c:v>19.864864864864863</c:v>
                </c:pt>
                <c:pt idx="487">
                  <c:v>19.874874874874873</c:v>
                </c:pt>
                <c:pt idx="488">
                  <c:v>19.884884884884883</c:v>
                </c:pt>
                <c:pt idx="489">
                  <c:v>19.894894894894893</c:v>
                </c:pt>
                <c:pt idx="490">
                  <c:v>19.904904904904903</c:v>
                </c:pt>
                <c:pt idx="491">
                  <c:v>19.914914914914913</c:v>
                </c:pt>
                <c:pt idx="492">
                  <c:v>19.924924924924923</c:v>
                </c:pt>
                <c:pt idx="493">
                  <c:v>19.934934934934933</c:v>
                </c:pt>
                <c:pt idx="494">
                  <c:v>19.944944944944943</c:v>
                </c:pt>
                <c:pt idx="495">
                  <c:v>19.954954954954953</c:v>
                </c:pt>
                <c:pt idx="496">
                  <c:v>19.964964964964963</c:v>
                </c:pt>
                <c:pt idx="497">
                  <c:v>19.974974974974973</c:v>
                </c:pt>
                <c:pt idx="498">
                  <c:v>19.984984984984983</c:v>
                </c:pt>
                <c:pt idx="499">
                  <c:v>19.994994994994993</c:v>
                </c:pt>
                <c:pt idx="500">
                  <c:v>20.005005005005003</c:v>
                </c:pt>
                <c:pt idx="501">
                  <c:v>20.015015015015013</c:v>
                </c:pt>
                <c:pt idx="502">
                  <c:v>20.025025025025023</c:v>
                </c:pt>
                <c:pt idx="503">
                  <c:v>20.035035035035033</c:v>
                </c:pt>
                <c:pt idx="504">
                  <c:v>20.045045045045043</c:v>
                </c:pt>
                <c:pt idx="505">
                  <c:v>20.055055055055053</c:v>
                </c:pt>
                <c:pt idx="506">
                  <c:v>20.065065065065063</c:v>
                </c:pt>
                <c:pt idx="507">
                  <c:v>20.075075075075073</c:v>
                </c:pt>
                <c:pt idx="508">
                  <c:v>20.085085085085083</c:v>
                </c:pt>
                <c:pt idx="509">
                  <c:v>20.095095095095093</c:v>
                </c:pt>
                <c:pt idx="510">
                  <c:v>20.105105105105103</c:v>
                </c:pt>
                <c:pt idx="511">
                  <c:v>20.115115115115113</c:v>
                </c:pt>
                <c:pt idx="512">
                  <c:v>20.125125125125123</c:v>
                </c:pt>
                <c:pt idx="513">
                  <c:v>20.135135135135133</c:v>
                </c:pt>
                <c:pt idx="514">
                  <c:v>20.145145145145143</c:v>
                </c:pt>
                <c:pt idx="515">
                  <c:v>20.155155155155153</c:v>
                </c:pt>
                <c:pt idx="516">
                  <c:v>20.165165165165163</c:v>
                </c:pt>
                <c:pt idx="517">
                  <c:v>20.175175175175173</c:v>
                </c:pt>
                <c:pt idx="518">
                  <c:v>20.185185185185183</c:v>
                </c:pt>
                <c:pt idx="519">
                  <c:v>20.195195195195193</c:v>
                </c:pt>
                <c:pt idx="520">
                  <c:v>20.205205205205203</c:v>
                </c:pt>
                <c:pt idx="521">
                  <c:v>20.215215215215213</c:v>
                </c:pt>
                <c:pt idx="522">
                  <c:v>20.225225225225223</c:v>
                </c:pt>
                <c:pt idx="523">
                  <c:v>20.235235235235233</c:v>
                </c:pt>
                <c:pt idx="524">
                  <c:v>20.245245245245243</c:v>
                </c:pt>
                <c:pt idx="525">
                  <c:v>20.255255255255253</c:v>
                </c:pt>
                <c:pt idx="526">
                  <c:v>20.265265265265263</c:v>
                </c:pt>
                <c:pt idx="527">
                  <c:v>20.275275275275273</c:v>
                </c:pt>
                <c:pt idx="528">
                  <c:v>20.285285285285283</c:v>
                </c:pt>
                <c:pt idx="529">
                  <c:v>20.295295295295293</c:v>
                </c:pt>
                <c:pt idx="530">
                  <c:v>20.305305305305303</c:v>
                </c:pt>
                <c:pt idx="531">
                  <c:v>20.315315315315313</c:v>
                </c:pt>
                <c:pt idx="532">
                  <c:v>20.325325325325323</c:v>
                </c:pt>
                <c:pt idx="533">
                  <c:v>20.335335335335333</c:v>
                </c:pt>
                <c:pt idx="534">
                  <c:v>20.345345345345343</c:v>
                </c:pt>
                <c:pt idx="535">
                  <c:v>20.355355355355353</c:v>
                </c:pt>
                <c:pt idx="536">
                  <c:v>20.365365365365363</c:v>
                </c:pt>
                <c:pt idx="537">
                  <c:v>20.375375375375373</c:v>
                </c:pt>
                <c:pt idx="538">
                  <c:v>20.385385385385383</c:v>
                </c:pt>
                <c:pt idx="539">
                  <c:v>20.395395395395393</c:v>
                </c:pt>
                <c:pt idx="540">
                  <c:v>20.405405405405403</c:v>
                </c:pt>
                <c:pt idx="541">
                  <c:v>20.415415415415413</c:v>
                </c:pt>
                <c:pt idx="542">
                  <c:v>20.425425425425423</c:v>
                </c:pt>
                <c:pt idx="543">
                  <c:v>20.435435435435434</c:v>
                </c:pt>
                <c:pt idx="544">
                  <c:v>20.445445445445444</c:v>
                </c:pt>
                <c:pt idx="545">
                  <c:v>20.455455455455454</c:v>
                </c:pt>
                <c:pt idx="546">
                  <c:v>20.465465465465464</c:v>
                </c:pt>
                <c:pt idx="547">
                  <c:v>20.475475475475474</c:v>
                </c:pt>
                <c:pt idx="548">
                  <c:v>20.485485485485484</c:v>
                </c:pt>
                <c:pt idx="549">
                  <c:v>20.495495495495494</c:v>
                </c:pt>
                <c:pt idx="550">
                  <c:v>20.505505505505504</c:v>
                </c:pt>
                <c:pt idx="551">
                  <c:v>20.515515515515514</c:v>
                </c:pt>
                <c:pt idx="552">
                  <c:v>20.525525525525524</c:v>
                </c:pt>
                <c:pt idx="553">
                  <c:v>20.535535535535534</c:v>
                </c:pt>
                <c:pt idx="554">
                  <c:v>20.545545545545544</c:v>
                </c:pt>
                <c:pt idx="555">
                  <c:v>20.555555555555554</c:v>
                </c:pt>
                <c:pt idx="556">
                  <c:v>20.565565565565564</c:v>
                </c:pt>
                <c:pt idx="557">
                  <c:v>20.575575575575574</c:v>
                </c:pt>
                <c:pt idx="558">
                  <c:v>20.585585585585584</c:v>
                </c:pt>
                <c:pt idx="559">
                  <c:v>20.595595595595594</c:v>
                </c:pt>
                <c:pt idx="560">
                  <c:v>20.605605605605604</c:v>
                </c:pt>
                <c:pt idx="561">
                  <c:v>20.615615615615614</c:v>
                </c:pt>
                <c:pt idx="562">
                  <c:v>20.625625625625624</c:v>
                </c:pt>
                <c:pt idx="563">
                  <c:v>20.635635635635634</c:v>
                </c:pt>
                <c:pt idx="564">
                  <c:v>20.645645645645644</c:v>
                </c:pt>
                <c:pt idx="565">
                  <c:v>20.655655655655654</c:v>
                </c:pt>
                <c:pt idx="566">
                  <c:v>20.665665665665664</c:v>
                </c:pt>
                <c:pt idx="567">
                  <c:v>20.675675675675674</c:v>
                </c:pt>
                <c:pt idx="568">
                  <c:v>20.685685685685684</c:v>
                </c:pt>
                <c:pt idx="569">
                  <c:v>20.695695695695694</c:v>
                </c:pt>
                <c:pt idx="570">
                  <c:v>20.705705705705704</c:v>
                </c:pt>
                <c:pt idx="571">
                  <c:v>20.715715715715714</c:v>
                </c:pt>
                <c:pt idx="572">
                  <c:v>20.725725725725724</c:v>
                </c:pt>
                <c:pt idx="573">
                  <c:v>20.735735735735734</c:v>
                </c:pt>
                <c:pt idx="574">
                  <c:v>20.745745745745744</c:v>
                </c:pt>
                <c:pt idx="575">
                  <c:v>20.755755755755754</c:v>
                </c:pt>
                <c:pt idx="576">
                  <c:v>20.765765765765764</c:v>
                </c:pt>
                <c:pt idx="577">
                  <c:v>20.775775775775774</c:v>
                </c:pt>
                <c:pt idx="578">
                  <c:v>20.785785785785784</c:v>
                </c:pt>
                <c:pt idx="579">
                  <c:v>20.795795795795794</c:v>
                </c:pt>
                <c:pt idx="580">
                  <c:v>20.805805805805804</c:v>
                </c:pt>
                <c:pt idx="581">
                  <c:v>20.815815815815814</c:v>
                </c:pt>
                <c:pt idx="582">
                  <c:v>20.825825825825824</c:v>
                </c:pt>
                <c:pt idx="583">
                  <c:v>20.835835835835834</c:v>
                </c:pt>
                <c:pt idx="584">
                  <c:v>20.845845845845844</c:v>
                </c:pt>
                <c:pt idx="585">
                  <c:v>20.855855855855854</c:v>
                </c:pt>
                <c:pt idx="586">
                  <c:v>20.865865865865864</c:v>
                </c:pt>
                <c:pt idx="587">
                  <c:v>20.875875875875874</c:v>
                </c:pt>
                <c:pt idx="588">
                  <c:v>20.885885885885884</c:v>
                </c:pt>
                <c:pt idx="589">
                  <c:v>20.895895895895894</c:v>
                </c:pt>
                <c:pt idx="590">
                  <c:v>20.905905905905904</c:v>
                </c:pt>
                <c:pt idx="591">
                  <c:v>20.915915915915914</c:v>
                </c:pt>
                <c:pt idx="592">
                  <c:v>20.925925925925924</c:v>
                </c:pt>
                <c:pt idx="593">
                  <c:v>20.935935935935934</c:v>
                </c:pt>
                <c:pt idx="594">
                  <c:v>20.945945945945944</c:v>
                </c:pt>
                <c:pt idx="595">
                  <c:v>20.955955955955954</c:v>
                </c:pt>
                <c:pt idx="596">
                  <c:v>20.965965965965964</c:v>
                </c:pt>
                <c:pt idx="597">
                  <c:v>20.975975975975974</c:v>
                </c:pt>
                <c:pt idx="598">
                  <c:v>20.985985985985984</c:v>
                </c:pt>
                <c:pt idx="599">
                  <c:v>20.995995995995994</c:v>
                </c:pt>
                <c:pt idx="600">
                  <c:v>21.006006006006004</c:v>
                </c:pt>
                <c:pt idx="601">
                  <c:v>21.016016016016014</c:v>
                </c:pt>
                <c:pt idx="602">
                  <c:v>21.026026026026024</c:v>
                </c:pt>
                <c:pt idx="603">
                  <c:v>21.036036036036034</c:v>
                </c:pt>
                <c:pt idx="604">
                  <c:v>21.046046046046044</c:v>
                </c:pt>
                <c:pt idx="605">
                  <c:v>21.056056056056054</c:v>
                </c:pt>
                <c:pt idx="606">
                  <c:v>21.066066066066064</c:v>
                </c:pt>
                <c:pt idx="607">
                  <c:v>21.076076076076074</c:v>
                </c:pt>
                <c:pt idx="608">
                  <c:v>21.086086086086084</c:v>
                </c:pt>
                <c:pt idx="609">
                  <c:v>21.096096096096094</c:v>
                </c:pt>
                <c:pt idx="610">
                  <c:v>21.106106106106104</c:v>
                </c:pt>
                <c:pt idx="611">
                  <c:v>21.116116116116114</c:v>
                </c:pt>
                <c:pt idx="612">
                  <c:v>21.126126126126124</c:v>
                </c:pt>
                <c:pt idx="613">
                  <c:v>21.136136136136134</c:v>
                </c:pt>
                <c:pt idx="614">
                  <c:v>21.146146146146144</c:v>
                </c:pt>
                <c:pt idx="615">
                  <c:v>21.156156156156154</c:v>
                </c:pt>
                <c:pt idx="616">
                  <c:v>21.166166166166164</c:v>
                </c:pt>
                <c:pt idx="617">
                  <c:v>21.176176176176174</c:v>
                </c:pt>
                <c:pt idx="618">
                  <c:v>21.186186186186184</c:v>
                </c:pt>
                <c:pt idx="619">
                  <c:v>21.196196196196194</c:v>
                </c:pt>
                <c:pt idx="620">
                  <c:v>21.206206206206204</c:v>
                </c:pt>
                <c:pt idx="621">
                  <c:v>21.216216216216214</c:v>
                </c:pt>
                <c:pt idx="622">
                  <c:v>21.226226226226224</c:v>
                </c:pt>
                <c:pt idx="623">
                  <c:v>21.236236236236234</c:v>
                </c:pt>
                <c:pt idx="624">
                  <c:v>21.246246246246244</c:v>
                </c:pt>
                <c:pt idx="625">
                  <c:v>21.256256256256254</c:v>
                </c:pt>
                <c:pt idx="626">
                  <c:v>21.266266266266264</c:v>
                </c:pt>
                <c:pt idx="627">
                  <c:v>21.276276276276274</c:v>
                </c:pt>
                <c:pt idx="628">
                  <c:v>21.286286286286284</c:v>
                </c:pt>
                <c:pt idx="629">
                  <c:v>21.296296296296294</c:v>
                </c:pt>
                <c:pt idx="630">
                  <c:v>21.306306306306304</c:v>
                </c:pt>
                <c:pt idx="631">
                  <c:v>21.316316316316314</c:v>
                </c:pt>
                <c:pt idx="632">
                  <c:v>21.326326326326324</c:v>
                </c:pt>
                <c:pt idx="633">
                  <c:v>21.336336336336334</c:v>
                </c:pt>
                <c:pt idx="634">
                  <c:v>21.346346346346344</c:v>
                </c:pt>
                <c:pt idx="635">
                  <c:v>21.356356356356354</c:v>
                </c:pt>
                <c:pt idx="636">
                  <c:v>21.366366366366364</c:v>
                </c:pt>
                <c:pt idx="637">
                  <c:v>21.376376376376374</c:v>
                </c:pt>
                <c:pt idx="638">
                  <c:v>21.386386386386384</c:v>
                </c:pt>
                <c:pt idx="639">
                  <c:v>21.396396396396394</c:v>
                </c:pt>
                <c:pt idx="640">
                  <c:v>21.406406406406404</c:v>
                </c:pt>
                <c:pt idx="641">
                  <c:v>21.416416416416414</c:v>
                </c:pt>
                <c:pt idx="642">
                  <c:v>21.426426426426424</c:v>
                </c:pt>
                <c:pt idx="643">
                  <c:v>21.436436436436434</c:v>
                </c:pt>
                <c:pt idx="644">
                  <c:v>21.446446446446444</c:v>
                </c:pt>
                <c:pt idx="645">
                  <c:v>21.456456456456454</c:v>
                </c:pt>
                <c:pt idx="646">
                  <c:v>21.466466466466464</c:v>
                </c:pt>
                <c:pt idx="647">
                  <c:v>21.476476476476474</c:v>
                </c:pt>
                <c:pt idx="648">
                  <c:v>21.486486486486484</c:v>
                </c:pt>
                <c:pt idx="649">
                  <c:v>21.496496496496494</c:v>
                </c:pt>
                <c:pt idx="650">
                  <c:v>21.506506506506504</c:v>
                </c:pt>
                <c:pt idx="651">
                  <c:v>21.516516516516514</c:v>
                </c:pt>
                <c:pt idx="652">
                  <c:v>21.526526526526524</c:v>
                </c:pt>
                <c:pt idx="653">
                  <c:v>21.536536536536534</c:v>
                </c:pt>
                <c:pt idx="654">
                  <c:v>21.546546546546544</c:v>
                </c:pt>
                <c:pt idx="655">
                  <c:v>21.556556556556554</c:v>
                </c:pt>
                <c:pt idx="656">
                  <c:v>21.566566566566564</c:v>
                </c:pt>
                <c:pt idx="657">
                  <c:v>21.576576576576574</c:v>
                </c:pt>
                <c:pt idx="658">
                  <c:v>21.586586586586584</c:v>
                </c:pt>
                <c:pt idx="659">
                  <c:v>21.596596596596594</c:v>
                </c:pt>
                <c:pt idx="660">
                  <c:v>21.606606606606604</c:v>
                </c:pt>
                <c:pt idx="661">
                  <c:v>21.616616616616614</c:v>
                </c:pt>
                <c:pt idx="662">
                  <c:v>21.626626626626624</c:v>
                </c:pt>
                <c:pt idx="663">
                  <c:v>21.636636636636634</c:v>
                </c:pt>
                <c:pt idx="664">
                  <c:v>21.646646646646644</c:v>
                </c:pt>
                <c:pt idx="665">
                  <c:v>21.656656656656654</c:v>
                </c:pt>
                <c:pt idx="666">
                  <c:v>21.666666666666664</c:v>
                </c:pt>
                <c:pt idx="667">
                  <c:v>21.676676676676674</c:v>
                </c:pt>
                <c:pt idx="668">
                  <c:v>21.686686686686684</c:v>
                </c:pt>
                <c:pt idx="669">
                  <c:v>21.696696696696694</c:v>
                </c:pt>
                <c:pt idx="670">
                  <c:v>21.706706706706704</c:v>
                </c:pt>
                <c:pt idx="671">
                  <c:v>21.716716716716714</c:v>
                </c:pt>
                <c:pt idx="672">
                  <c:v>21.726726726726724</c:v>
                </c:pt>
                <c:pt idx="673">
                  <c:v>21.736736736736734</c:v>
                </c:pt>
                <c:pt idx="674">
                  <c:v>21.746746746746744</c:v>
                </c:pt>
                <c:pt idx="675">
                  <c:v>21.756756756756754</c:v>
                </c:pt>
                <c:pt idx="676">
                  <c:v>21.766766766766764</c:v>
                </c:pt>
                <c:pt idx="677">
                  <c:v>21.776776776776774</c:v>
                </c:pt>
                <c:pt idx="678">
                  <c:v>21.786786786786784</c:v>
                </c:pt>
                <c:pt idx="679">
                  <c:v>21.796796796796794</c:v>
                </c:pt>
                <c:pt idx="680">
                  <c:v>21.806806806806804</c:v>
                </c:pt>
                <c:pt idx="681">
                  <c:v>21.816816816816814</c:v>
                </c:pt>
                <c:pt idx="682">
                  <c:v>21.826826826826824</c:v>
                </c:pt>
                <c:pt idx="683">
                  <c:v>21.836836836836834</c:v>
                </c:pt>
                <c:pt idx="684">
                  <c:v>21.846846846846844</c:v>
                </c:pt>
                <c:pt idx="685">
                  <c:v>21.856856856856854</c:v>
                </c:pt>
                <c:pt idx="686">
                  <c:v>21.866866866866864</c:v>
                </c:pt>
                <c:pt idx="687">
                  <c:v>21.876876876876874</c:v>
                </c:pt>
                <c:pt idx="688">
                  <c:v>21.886886886886884</c:v>
                </c:pt>
                <c:pt idx="689">
                  <c:v>21.896896896896894</c:v>
                </c:pt>
                <c:pt idx="690">
                  <c:v>21.906906906906904</c:v>
                </c:pt>
                <c:pt idx="691">
                  <c:v>21.916916916916914</c:v>
                </c:pt>
                <c:pt idx="692">
                  <c:v>21.926926926926924</c:v>
                </c:pt>
                <c:pt idx="693">
                  <c:v>21.936936936936934</c:v>
                </c:pt>
                <c:pt idx="694">
                  <c:v>21.946946946946944</c:v>
                </c:pt>
                <c:pt idx="695">
                  <c:v>21.956956956956954</c:v>
                </c:pt>
                <c:pt idx="696">
                  <c:v>21.966966966966964</c:v>
                </c:pt>
                <c:pt idx="697">
                  <c:v>21.976976976976974</c:v>
                </c:pt>
                <c:pt idx="698">
                  <c:v>21.986986986986985</c:v>
                </c:pt>
                <c:pt idx="699">
                  <c:v>21.996996996996995</c:v>
                </c:pt>
                <c:pt idx="700">
                  <c:v>22.007007007007005</c:v>
                </c:pt>
                <c:pt idx="701">
                  <c:v>22.017017017017015</c:v>
                </c:pt>
                <c:pt idx="702">
                  <c:v>22.027027027027025</c:v>
                </c:pt>
                <c:pt idx="703">
                  <c:v>22.037037037037035</c:v>
                </c:pt>
                <c:pt idx="704">
                  <c:v>22.047047047047045</c:v>
                </c:pt>
                <c:pt idx="705">
                  <c:v>22.057057057057055</c:v>
                </c:pt>
                <c:pt idx="706">
                  <c:v>22.067067067067065</c:v>
                </c:pt>
                <c:pt idx="707">
                  <c:v>22.077077077077075</c:v>
                </c:pt>
                <c:pt idx="708">
                  <c:v>22.087087087087085</c:v>
                </c:pt>
                <c:pt idx="709">
                  <c:v>22.097097097097095</c:v>
                </c:pt>
                <c:pt idx="710">
                  <c:v>22.107107107107105</c:v>
                </c:pt>
                <c:pt idx="711">
                  <c:v>22.117117117117115</c:v>
                </c:pt>
                <c:pt idx="712">
                  <c:v>22.127127127127125</c:v>
                </c:pt>
                <c:pt idx="713">
                  <c:v>22.137137137137135</c:v>
                </c:pt>
                <c:pt idx="714">
                  <c:v>22.147147147147145</c:v>
                </c:pt>
                <c:pt idx="715">
                  <c:v>22.157157157157155</c:v>
                </c:pt>
                <c:pt idx="716">
                  <c:v>22.167167167167165</c:v>
                </c:pt>
                <c:pt idx="717">
                  <c:v>22.177177177177175</c:v>
                </c:pt>
                <c:pt idx="718">
                  <c:v>22.187187187187185</c:v>
                </c:pt>
                <c:pt idx="719">
                  <c:v>22.197197197197195</c:v>
                </c:pt>
                <c:pt idx="720">
                  <c:v>22.207207207207205</c:v>
                </c:pt>
                <c:pt idx="721">
                  <c:v>22.217217217217215</c:v>
                </c:pt>
                <c:pt idx="722">
                  <c:v>22.227227227227225</c:v>
                </c:pt>
                <c:pt idx="723">
                  <c:v>22.237237237237235</c:v>
                </c:pt>
                <c:pt idx="724">
                  <c:v>22.247247247247245</c:v>
                </c:pt>
                <c:pt idx="725">
                  <c:v>22.257257257257255</c:v>
                </c:pt>
                <c:pt idx="726">
                  <c:v>22.267267267267265</c:v>
                </c:pt>
                <c:pt idx="727">
                  <c:v>22.277277277277275</c:v>
                </c:pt>
                <c:pt idx="728">
                  <c:v>22.287287287287285</c:v>
                </c:pt>
                <c:pt idx="729">
                  <c:v>22.297297297297295</c:v>
                </c:pt>
                <c:pt idx="730">
                  <c:v>22.307307307307305</c:v>
                </c:pt>
                <c:pt idx="731">
                  <c:v>22.317317317317315</c:v>
                </c:pt>
                <c:pt idx="732">
                  <c:v>22.327327327327325</c:v>
                </c:pt>
                <c:pt idx="733">
                  <c:v>22.337337337337335</c:v>
                </c:pt>
                <c:pt idx="734">
                  <c:v>22.347347347347345</c:v>
                </c:pt>
                <c:pt idx="735">
                  <c:v>22.357357357357355</c:v>
                </c:pt>
                <c:pt idx="736">
                  <c:v>22.367367367367365</c:v>
                </c:pt>
                <c:pt idx="737">
                  <c:v>22.377377377377375</c:v>
                </c:pt>
                <c:pt idx="738">
                  <c:v>22.387387387387385</c:v>
                </c:pt>
                <c:pt idx="739">
                  <c:v>22.397397397397395</c:v>
                </c:pt>
                <c:pt idx="740">
                  <c:v>22.407407407407405</c:v>
                </c:pt>
                <c:pt idx="741">
                  <c:v>22.417417417417415</c:v>
                </c:pt>
                <c:pt idx="742">
                  <c:v>22.427427427427425</c:v>
                </c:pt>
                <c:pt idx="743">
                  <c:v>22.437437437437435</c:v>
                </c:pt>
                <c:pt idx="744">
                  <c:v>22.447447447447445</c:v>
                </c:pt>
                <c:pt idx="745">
                  <c:v>22.457457457457455</c:v>
                </c:pt>
                <c:pt idx="746">
                  <c:v>22.467467467467465</c:v>
                </c:pt>
                <c:pt idx="747">
                  <c:v>22.477477477477475</c:v>
                </c:pt>
                <c:pt idx="748">
                  <c:v>22.487487487487485</c:v>
                </c:pt>
                <c:pt idx="749">
                  <c:v>22.497497497497495</c:v>
                </c:pt>
                <c:pt idx="750">
                  <c:v>22.507507507507505</c:v>
                </c:pt>
                <c:pt idx="751">
                  <c:v>22.517517517517515</c:v>
                </c:pt>
                <c:pt idx="752">
                  <c:v>22.527527527527525</c:v>
                </c:pt>
                <c:pt idx="753">
                  <c:v>22.537537537537535</c:v>
                </c:pt>
                <c:pt idx="754">
                  <c:v>22.547547547547545</c:v>
                </c:pt>
                <c:pt idx="755">
                  <c:v>22.557557557557555</c:v>
                </c:pt>
                <c:pt idx="756">
                  <c:v>22.567567567567565</c:v>
                </c:pt>
                <c:pt idx="757">
                  <c:v>22.577577577577575</c:v>
                </c:pt>
                <c:pt idx="758">
                  <c:v>22.587587587587585</c:v>
                </c:pt>
                <c:pt idx="759">
                  <c:v>22.597597597597595</c:v>
                </c:pt>
                <c:pt idx="760">
                  <c:v>22.607607607607605</c:v>
                </c:pt>
                <c:pt idx="761">
                  <c:v>22.617617617617615</c:v>
                </c:pt>
                <c:pt idx="762">
                  <c:v>22.627627627627625</c:v>
                </c:pt>
                <c:pt idx="763">
                  <c:v>22.637637637637635</c:v>
                </c:pt>
                <c:pt idx="764">
                  <c:v>22.647647647647645</c:v>
                </c:pt>
                <c:pt idx="765">
                  <c:v>22.657657657657655</c:v>
                </c:pt>
                <c:pt idx="766">
                  <c:v>22.667667667667665</c:v>
                </c:pt>
                <c:pt idx="767">
                  <c:v>22.677677677677675</c:v>
                </c:pt>
                <c:pt idx="768">
                  <c:v>22.687687687687685</c:v>
                </c:pt>
                <c:pt idx="769">
                  <c:v>22.697697697697695</c:v>
                </c:pt>
                <c:pt idx="770">
                  <c:v>22.707707707707705</c:v>
                </c:pt>
                <c:pt idx="771">
                  <c:v>22.717717717717715</c:v>
                </c:pt>
                <c:pt idx="772">
                  <c:v>22.727727727727725</c:v>
                </c:pt>
                <c:pt idx="773">
                  <c:v>22.737737737737735</c:v>
                </c:pt>
                <c:pt idx="774">
                  <c:v>22.747747747747745</c:v>
                </c:pt>
                <c:pt idx="775">
                  <c:v>22.757757757757755</c:v>
                </c:pt>
                <c:pt idx="776">
                  <c:v>22.767767767767765</c:v>
                </c:pt>
                <c:pt idx="777">
                  <c:v>22.777777777777775</c:v>
                </c:pt>
                <c:pt idx="778">
                  <c:v>22.787787787787785</c:v>
                </c:pt>
                <c:pt idx="779">
                  <c:v>22.797797797797795</c:v>
                </c:pt>
                <c:pt idx="780">
                  <c:v>22.807807807807805</c:v>
                </c:pt>
                <c:pt idx="781">
                  <c:v>22.817817817817815</c:v>
                </c:pt>
                <c:pt idx="782">
                  <c:v>22.827827827827825</c:v>
                </c:pt>
                <c:pt idx="783">
                  <c:v>22.837837837837835</c:v>
                </c:pt>
                <c:pt idx="784">
                  <c:v>22.847847847847845</c:v>
                </c:pt>
                <c:pt idx="785">
                  <c:v>22.857857857857855</c:v>
                </c:pt>
                <c:pt idx="786">
                  <c:v>22.867867867867865</c:v>
                </c:pt>
                <c:pt idx="787">
                  <c:v>22.877877877877875</c:v>
                </c:pt>
                <c:pt idx="788">
                  <c:v>22.887887887887885</c:v>
                </c:pt>
                <c:pt idx="789">
                  <c:v>22.897897897897895</c:v>
                </c:pt>
                <c:pt idx="790">
                  <c:v>22.907907907907905</c:v>
                </c:pt>
                <c:pt idx="791">
                  <c:v>22.917917917917915</c:v>
                </c:pt>
                <c:pt idx="792">
                  <c:v>22.927927927927925</c:v>
                </c:pt>
                <c:pt idx="793">
                  <c:v>22.937937937937935</c:v>
                </c:pt>
                <c:pt idx="794">
                  <c:v>22.947947947947945</c:v>
                </c:pt>
                <c:pt idx="795">
                  <c:v>22.957957957957955</c:v>
                </c:pt>
                <c:pt idx="796">
                  <c:v>22.967967967967965</c:v>
                </c:pt>
                <c:pt idx="797">
                  <c:v>22.977977977977975</c:v>
                </c:pt>
                <c:pt idx="798">
                  <c:v>22.987987987987985</c:v>
                </c:pt>
                <c:pt idx="799">
                  <c:v>22.997997997997995</c:v>
                </c:pt>
                <c:pt idx="800">
                  <c:v>23.008008008008005</c:v>
                </c:pt>
                <c:pt idx="801">
                  <c:v>23.018018018018015</c:v>
                </c:pt>
                <c:pt idx="802">
                  <c:v>23.028028028028025</c:v>
                </c:pt>
                <c:pt idx="803">
                  <c:v>23.038038038038035</c:v>
                </c:pt>
                <c:pt idx="804">
                  <c:v>23.048048048048045</c:v>
                </c:pt>
                <c:pt idx="805">
                  <c:v>23.058058058058055</c:v>
                </c:pt>
                <c:pt idx="806">
                  <c:v>23.068068068068065</c:v>
                </c:pt>
                <c:pt idx="807">
                  <c:v>23.078078078078075</c:v>
                </c:pt>
                <c:pt idx="808">
                  <c:v>23.088088088088085</c:v>
                </c:pt>
                <c:pt idx="809">
                  <c:v>23.098098098098095</c:v>
                </c:pt>
                <c:pt idx="810">
                  <c:v>23.108108108108105</c:v>
                </c:pt>
                <c:pt idx="811">
                  <c:v>23.118118118118115</c:v>
                </c:pt>
                <c:pt idx="812">
                  <c:v>23.128128128128125</c:v>
                </c:pt>
                <c:pt idx="813">
                  <c:v>23.138138138138135</c:v>
                </c:pt>
                <c:pt idx="814">
                  <c:v>23.148148148148145</c:v>
                </c:pt>
                <c:pt idx="815">
                  <c:v>23.158158158158155</c:v>
                </c:pt>
                <c:pt idx="816">
                  <c:v>23.168168168168165</c:v>
                </c:pt>
                <c:pt idx="817">
                  <c:v>23.178178178178175</c:v>
                </c:pt>
                <c:pt idx="818">
                  <c:v>23.188188188188185</c:v>
                </c:pt>
                <c:pt idx="819">
                  <c:v>23.198198198198195</c:v>
                </c:pt>
                <c:pt idx="820">
                  <c:v>23.208208208208205</c:v>
                </c:pt>
                <c:pt idx="821">
                  <c:v>23.218218218218215</c:v>
                </c:pt>
                <c:pt idx="822">
                  <c:v>23.228228228228225</c:v>
                </c:pt>
                <c:pt idx="823">
                  <c:v>23.238238238238235</c:v>
                </c:pt>
                <c:pt idx="824">
                  <c:v>23.248248248248245</c:v>
                </c:pt>
                <c:pt idx="825">
                  <c:v>23.258258258258255</c:v>
                </c:pt>
                <c:pt idx="826">
                  <c:v>23.268268268268265</c:v>
                </c:pt>
                <c:pt idx="827">
                  <c:v>23.278278278278275</c:v>
                </c:pt>
                <c:pt idx="828">
                  <c:v>23.288288288288285</c:v>
                </c:pt>
                <c:pt idx="829">
                  <c:v>23.298298298298295</c:v>
                </c:pt>
                <c:pt idx="830">
                  <c:v>23.308308308308305</c:v>
                </c:pt>
                <c:pt idx="831">
                  <c:v>23.318318318318315</c:v>
                </c:pt>
                <c:pt idx="832">
                  <c:v>23.328328328328325</c:v>
                </c:pt>
                <c:pt idx="833">
                  <c:v>23.338338338338335</c:v>
                </c:pt>
                <c:pt idx="834">
                  <c:v>23.348348348348345</c:v>
                </c:pt>
                <c:pt idx="835">
                  <c:v>23.358358358358355</c:v>
                </c:pt>
                <c:pt idx="836">
                  <c:v>23.368368368368365</c:v>
                </c:pt>
                <c:pt idx="837">
                  <c:v>23.378378378378375</c:v>
                </c:pt>
                <c:pt idx="838">
                  <c:v>23.388388388388385</c:v>
                </c:pt>
                <c:pt idx="839">
                  <c:v>23.398398398398395</c:v>
                </c:pt>
                <c:pt idx="840">
                  <c:v>23.408408408408405</c:v>
                </c:pt>
                <c:pt idx="841">
                  <c:v>23.418418418418415</c:v>
                </c:pt>
                <c:pt idx="842">
                  <c:v>23.428428428428425</c:v>
                </c:pt>
                <c:pt idx="843">
                  <c:v>23.438438438438435</c:v>
                </c:pt>
                <c:pt idx="844">
                  <c:v>23.448448448448445</c:v>
                </c:pt>
                <c:pt idx="845">
                  <c:v>23.458458458458455</c:v>
                </c:pt>
                <c:pt idx="846">
                  <c:v>23.468468468468465</c:v>
                </c:pt>
                <c:pt idx="847">
                  <c:v>23.478478478478475</c:v>
                </c:pt>
                <c:pt idx="848">
                  <c:v>23.488488488488485</c:v>
                </c:pt>
                <c:pt idx="849">
                  <c:v>23.498498498498495</c:v>
                </c:pt>
                <c:pt idx="850">
                  <c:v>23.508508508508505</c:v>
                </c:pt>
                <c:pt idx="851">
                  <c:v>23.518518518518515</c:v>
                </c:pt>
                <c:pt idx="852">
                  <c:v>23.528528528528525</c:v>
                </c:pt>
                <c:pt idx="853">
                  <c:v>23.538538538538536</c:v>
                </c:pt>
                <c:pt idx="854">
                  <c:v>23.548548548548546</c:v>
                </c:pt>
                <c:pt idx="855">
                  <c:v>23.558558558558556</c:v>
                </c:pt>
                <c:pt idx="856">
                  <c:v>23.568568568568566</c:v>
                </c:pt>
                <c:pt idx="857">
                  <c:v>23.578578578578576</c:v>
                </c:pt>
                <c:pt idx="858">
                  <c:v>23.588588588588586</c:v>
                </c:pt>
                <c:pt idx="859">
                  <c:v>23.598598598598596</c:v>
                </c:pt>
                <c:pt idx="860">
                  <c:v>23.608608608608606</c:v>
                </c:pt>
                <c:pt idx="861">
                  <c:v>23.618618618618616</c:v>
                </c:pt>
                <c:pt idx="862">
                  <c:v>23.628628628628626</c:v>
                </c:pt>
                <c:pt idx="863">
                  <c:v>23.638638638638636</c:v>
                </c:pt>
                <c:pt idx="864">
                  <c:v>23.648648648648646</c:v>
                </c:pt>
                <c:pt idx="865">
                  <c:v>23.658658658658656</c:v>
                </c:pt>
                <c:pt idx="866">
                  <c:v>23.668668668668666</c:v>
                </c:pt>
                <c:pt idx="867">
                  <c:v>23.678678678678676</c:v>
                </c:pt>
                <c:pt idx="868">
                  <c:v>23.688688688688686</c:v>
                </c:pt>
                <c:pt idx="869">
                  <c:v>23.698698698698696</c:v>
                </c:pt>
                <c:pt idx="870">
                  <c:v>23.708708708708706</c:v>
                </c:pt>
                <c:pt idx="871">
                  <c:v>23.718718718718716</c:v>
                </c:pt>
                <c:pt idx="872">
                  <c:v>23.728728728728726</c:v>
                </c:pt>
                <c:pt idx="873">
                  <c:v>23.738738738738736</c:v>
                </c:pt>
                <c:pt idx="874">
                  <c:v>23.748748748748746</c:v>
                </c:pt>
                <c:pt idx="875">
                  <c:v>23.758758758758756</c:v>
                </c:pt>
                <c:pt idx="876">
                  <c:v>23.768768768768766</c:v>
                </c:pt>
                <c:pt idx="877">
                  <c:v>23.778778778778776</c:v>
                </c:pt>
                <c:pt idx="878">
                  <c:v>23.788788788788786</c:v>
                </c:pt>
                <c:pt idx="879">
                  <c:v>23.798798798798796</c:v>
                </c:pt>
                <c:pt idx="880">
                  <c:v>23.808808808808806</c:v>
                </c:pt>
                <c:pt idx="881">
                  <c:v>23.818818818818816</c:v>
                </c:pt>
                <c:pt idx="882">
                  <c:v>23.828828828828826</c:v>
                </c:pt>
                <c:pt idx="883">
                  <c:v>23.838838838838836</c:v>
                </c:pt>
                <c:pt idx="884">
                  <c:v>23.848848848848846</c:v>
                </c:pt>
                <c:pt idx="885">
                  <c:v>23.858858858858856</c:v>
                </c:pt>
                <c:pt idx="886">
                  <c:v>23.868868868868866</c:v>
                </c:pt>
                <c:pt idx="887">
                  <c:v>23.878878878878876</c:v>
                </c:pt>
                <c:pt idx="888">
                  <c:v>23.888888888888886</c:v>
                </c:pt>
                <c:pt idx="889">
                  <c:v>23.898898898898896</c:v>
                </c:pt>
                <c:pt idx="890">
                  <c:v>23.908908908908906</c:v>
                </c:pt>
                <c:pt idx="891">
                  <c:v>23.918918918918916</c:v>
                </c:pt>
                <c:pt idx="892">
                  <c:v>23.928928928928926</c:v>
                </c:pt>
                <c:pt idx="893">
                  <c:v>23.938938938938936</c:v>
                </c:pt>
                <c:pt idx="894">
                  <c:v>23.948948948948946</c:v>
                </c:pt>
                <c:pt idx="895">
                  <c:v>23.958958958958956</c:v>
                </c:pt>
                <c:pt idx="896">
                  <c:v>23.968968968968966</c:v>
                </c:pt>
                <c:pt idx="897">
                  <c:v>23.978978978978976</c:v>
                </c:pt>
                <c:pt idx="898">
                  <c:v>23.988988988988986</c:v>
                </c:pt>
                <c:pt idx="899">
                  <c:v>23.998998998998996</c:v>
                </c:pt>
                <c:pt idx="900">
                  <c:v>24.009009009009006</c:v>
                </c:pt>
                <c:pt idx="901">
                  <c:v>24.019019019019016</c:v>
                </c:pt>
                <c:pt idx="902">
                  <c:v>24.029029029029026</c:v>
                </c:pt>
                <c:pt idx="903">
                  <c:v>24.039039039039036</c:v>
                </c:pt>
                <c:pt idx="904">
                  <c:v>24.049049049049046</c:v>
                </c:pt>
                <c:pt idx="905">
                  <c:v>24.059059059059056</c:v>
                </c:pt>
                <c:pt idx="906">
                  <c:v>24.069069069069066</c:v>
                </c:pt>
                <c:pt idx="907">
                  <c:v>24.079079079079076</c:v>
                </c:pt>
                <c:pt idx="908">
                  <c:v>24.089089089089086</c:v>
                </c:pt>
                <c:pt idx="909">
                  <c:v>24.099099099099096</c:v>
                </c:pt>
                <c:pt idx="910">
                  <c:v>24.109109109109106</c:v>
                </c:pt>
                <c:pt idx="911">
                  <c:v>24.119119119119116</c:v>
                </c:pt>
                <c:pt idx="912">
                  <c:v>24.129129129129126</c:v>
                </c:pt>
                <c:pt idx="913">
                  <c:v>24.139139139139136</c:v>
                </c:pt>
                <c:pt idx="914">
                  <c:v>24.149149149149146</c:v>
                </c:pt>
                <c:pt idx="915">
                  <c:v>24.159159159159156</c:v>
                </c:pt>
                <c:pt idx="916">
                  <c:v>24.169169169169166</c:v>
                </c:pt>
                <c:pt idx="917">
                  <c:v>24.179179179179176</c:v>
                </c:pt>
                <c:pt idx="918">
                  <c:v>24.189189189189186</c:v>
                </c:pt>
                <c:pt idx="919">
                  <c:v>24.199199199199196</c:v>
                </c:pt>
                <c:pt idx="920">
                  <c:v>24.209209209209206</c:v>
                </c:pt>
                <c:pt idx="921">
                  <c:v>24.219219219219216</c:v>
                </c:pt>
                <c:pt idx="922">
                  <c:v>24.229229229229226</c:v>
                </c:pt>
                <c:pt idx="923">
                  <c:v>24.239239239239236</c:v>
                </c:pt>
                <c:pt idx="924">
                  <c:v>24.249249249249246</c:v>
                </c:pt>
                <c:pt idx="925">
                  <c:v>24.259259259259256</c:v>
                </c:pt>
                <c:pt idx="926">
                  <c:v>24.269269269269266</c:v>
                </c:pt>
                <c:pt idx="927">
                  <c:v>24.279279279279276</c:v>
                </c:pt>
                <c:pt idx="928">
                  <c:v>24.289289289289286</c:v>
                </c:pt>
                <c:pt idx="929">
                  <c:v>24.299299299299296</c:v>
                </c:pt>
                <c:pt idx="930">
                  <c:v>24.309309309309306</c:v>
                </c:pt>
                <c:pt idx="931">
                  <c:v>24.319319319319316</c:v>
                </c:pt>
                <c:pt idx="932">
                  <c:v>24.329329329329326</c:v>
                </c:pt>
                <c:pt idx="933">
                  <c:v>24.339339339339336</c:v>
                </c:pt>
                <c:pt idx="934">
                  <c:v>24.349349349349346</c:v>
                </c:pt>
                <c:pt idx="935">
                  <c:v>24.359359359359356</c:v>
                </c:pt>
                <c:pt idx="936">
                  <c:v>24.369369369369366</c:v>
                </c:pt>
                <c:pt idx="937">
                  <c:v>24.379379379379376</c:v>
                </c:pt>
                <c:pt idx="938">
                  <c:v>24.389389389389386</c:v>
                </c:pt>
                <c:pt idx="939">
                  <c:v>24.399399399399396</c:v>
                </c:pt>
                <c:pt idx="940">
                  <c:v>24.409409409409406</c:v>
                </c:pt>
                <c:pt idx="941">
                  <c:v>24.419419419419416</c:v>
                </c:pt>
                <c:pt idx="942">
                  <c:v>24.429429429429426</c:v>
                </c:pt>
                <c:pt idx="943">
                  <c:v>24.439439439439436</c:v>
                </c:pt>
                <c:pt idx="944">
                  <c:v>24.449449449449446</c:v>
                </c:pt>
                <c:pt idx="945">
                  <c:v>24.459459459459456</c:v>
                </c:pt>
                <c:pt idx="946">
                  <c:v>24.469469469469466</c:v>
                </c:pt>
                <c:pt idx="947">
                  <c:v>24.479479479479476</c:v>
                </c:pt>
                <c:pt idx="948">
                  <c:v>24.489489489489486</c:v>
                </c:pt>
                <c:pt idx="949">
                  <c:v>24.499499499499496</c:v>
                </c:pt>
                <c:pt idx="950">
                  <c:v>24.509509509509506</c:v>
                </c:pt>
                <c:pt idx="951">
                  <c:v>24.519519519519516</c:v>
                </c:pt>
                <c:pt idx="952">
                  <c:v>24.529529529529526</c:v>
                </c:pt>
                <c:pt idx="953">
                  <c:v>24.539539539539536</c:v>
                </c:pt>
                <c:pt idx="954">
                  <c:v>24.549549549549546</c:v>
                </c:pt>
                <c:pt idx="955">
                  <c:v>24.559559559559556</c:v>
                </c:pt>
                <c:pt idx="956">
                  <c:v>24.569569569569566</c:v>
                </c:pt>
                <c:pt idx="957">
                  <c:v>24.579579579579576</c:v>
                </c:pt>
                <c:pt idx="958">
                  <c:v>24.589589589589586</c:v>
                </c:pt>
                <c:pt idx="959">
                  <c:v>24.599599599599596</c:v>
                </c:pt>
                <c:pt idx="960">
                  <c:v>24.609609609609606</c:v>
                </c:pt>
                <c:pt idx="961">
                  <c:v>24.619619619619616</c:v>
                </c:pt>
                <c:pt idx="962">
                  <c:v>24.629629629629626</c:v>
                </c:pt>
                <c:pt idx="963">
                  <c:v>24.639639639639636</c:v>
                </c:pt>
                <c:pt idx="964">
                  <c:v>24.649649649649646</c:v>
                </c:pt>
                <c:pt idx="965">
                  <c:v>24.659659659659656</c:v>
                </c:pt>
                <c:pt idx="966">
                  <c:v>24.669669669669666</c:v>
                </c:pt>
                <c:pt idx="967">
                  <c:v>24.679679679679676</c:v>
                </c:pt>
                <c:pt idx="968">
                  <c:v>24.689689689689686</c:v>
                </c:pt>
                <c:pt idx="969">
                  <c:v>24.699699699699696</c:v>
                </c:pt>
                <c:pt idx="970">
                  <c:v>24.709709709709706</c:v>
                </c:pt>
                <c:pt idx="971">
                  <c:v>24.719719719719716</c:v>
                </c:pt>
                <c:pt idx="972">
                  <c:v>24.729729729729726</c:v>
                </c:pt>
                <c:pt idx="973">
                  <c:v>24.739739739739736</c:v>
                </c:pt>
                <c:pt idx="974">
                  <c:v>24.749749749749746</c:v>
                </c:pt>
                <c:pt idx="975">
                  <c:v>24.759759759759756</c:v>
                </c:pt>
                <c:pt idx="976">
                  <c:v>24.769769769769766</c:v>
                </c:pt>
                <c:pt idx="977">
                  <c:v>24.779779779779776</c:v>
                </c:pt>
                <c:pt idx="978">
                  <c:v>24.789789789789786</c:v>
                </c:pt>
                <c:pt idx="979">
                  <c:v>24.799799799799796</c:v>
                </c:pt>
                <c:pt idx="980">
                  <c:v>24.809809809809806</c:v>
                </c:pt>
                <c:pt idx="981">
                  <c:v>24.819819819819816</c:v>
                </c:pt>
                <c:pt idx="982">
                  <c:v>24.829829829829826</c:v>
                </c:pt>
                <c:pt idx="983">
                  <c:v>24.839839839839836</c:v>
                </c:pt>
                <c:pt idx="984">
                  <c:v>24.849849849849846</c:v>
                </c:pt>
                <c:pt idx="985">
                  <c:v>24.859859859859856</c:v>
                </c:pt>
                <c:pt idx="986">
                  <c:v>24.869869869869866</c:v>
                </c:pt>
                <c:pt idx="987">
                  <c:v>24.879879879879876</c:v>
                </c:pt>
                <c:pt idx="988">
                  <c:v>24.889889889889886</c:v>
                </c:pt>
                <c:pt idx="989">
                  <c:v>24.899899899899896</c:v>
                </c:pt>
                <c:pt idx="990">
                  <c:v>24.909909909909906</c:v>
                </c:pt>
                <c:pt idx="991">
                  <c:v>24.919919919919916</c:v>
                </c:pt>
                <c:pt idx="992">
                  <c:v>24.929929929929926</c:v>
                </c:pt>
                <c:pt idx="993">
                  <c:v>24.939939939939936</c:v>
                </c:pt>
                <c:pt idx="994">
                  <c:v>24.949949949949946</c:v>
                </c:pt>
                <c:pt idx="995">
                  <c:v>24.959959959959956</c:v>
                </c:pt>
                <c:pt idx="996">
                  <c:v>24.969969969969966</c:v>
                </c:pt>
                <c:pt idx="997">
                  <c:v>24.979979979979976</c:v>
                </c:pt>
                <c:pt idx="998">
                  <c:v>24.989989989989986</c:v>
                </c:pt>
                <c:pt idx="999">
                  <c:v>24.999999999999996</c:v>
                </c:pt>
              </c:numCache>
            </c:numRef>
          </c:cat>
          <c:val>
            <c:numRef>
              <c:f>Uniform!$C$5:$C$65</c:f>
              <c:numCache>
                <c:formatCode>0.000</c:formatCode>
                <c:ptCount val="6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2-44E5-AE87-CEF2089823F9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Uniform!$A$5:$A$1004</c:f>
              <c:numCache>
                <c:formatCode>0.000</c:formatCode>
                <c:ptCount val="1000"/>
                <c:pt idx="0">
                  <c:v>15</c:v>
                </c:pt>
                <c:pt idx="1">
                  <c:v>15.01001001001001</c:v>
                </c:pt>
                <c:pt idx="2">
                  <c:v>15.02002002002002</c:v>
                </c:pt>
                <c:pt idx="3">
                  <c:v>15.03003003003003</c:v>
                </c:pt>
                <c:pt idx="4">
                  <c:v>15.04004004004004</c:v>
                </c:pt>
                <c:pt idx="5">
                  <c:v>15.05005005005005</c:v>
                </c:pt>
                <c:pt idx="6">
                  <c:v>15.06006006006006</c:v>
                </c:pt>
                <c:pt idx="7">
                  <c:v>15.07007007007007</c:v>
                </c:pt>
                <c:pt idx="8">
                  <c:v>15.08008008008008</c:v>
                </c:pt>
                <c:pt idx="9">
                  <c:v>15.09009009009009</c:v>
                </c:pt>
                <c:pt idx="10">
                  <c:v>15.1001001001001</c:v>
                </c:pt>
                <c:pt idx="11">
                  <c:v>15.11011011011011</c:v>
                </c:pt>
                <c:pt idx="12">
                  <c:v>15.12012012012012</c:v>
                </c:pt>
                <c:pt idx="13">
                  <c:v>15.13013013013013</c:v>
                </c:pt>
                <c:pt idx="14">
                  <c:v>15.14014014014014</c:v>
                </c:pt>
                <c:pt idx="15">
                  <c:v>15.15015015015015</c:v>
                </c:pt>
                <c:pt idx="16">
                  <c:v>15.16016016016016</c:v>
                </c:pt>
                <c:pt idx="17">
                  <c:v>15.17017017017017</c:v>
                </c:pt>
                <c:pt idx="18">
                  <c:v>15.18018018018018</c:v>
                </c:pt>
                <c:pt idx="19">
                  <c:v>15.19019019019019</c:v>
                </c:pt>
                <c:pt idx="20">
                  <c:v>15.2002002002002</c:v>
                </c:pt>
                <c:pt idx="21">
                  <c:v>15.21021021021021</c:v>
                </c:pt>
                <c:pt idx="22">
                  <c:v>15.22022022022022</c:v>
                </c:pt>
                <c:pt idx="23">
                  <c:v>15.23023023023023</c:v>
                </c:pt>
                <c:pt idx="24">
                  <c:v>15.24024024024024</c:v>
                </c:pt>
                <c:pt idx="25">
                  <c:v>15.25025025025025</c:v>
                </c:pt>
                <c:pt idx="26">
                  <c:v>15.26026026026026</c:v>
                </c:pt>
                <c:pt idx="27">
                  <c:v>15.27027027027027</c:v>
                </c:pt>
                <c:pt idx="28">
                  <c:v>15.28028028028028</c:v>
                </c:pt>
                <c:pt idx="29">
                  <c:v>15.29029029029029</c:v>
                </c:pt>
                <c:pt idx="30">
                  <c:v>15.3003003003003</c:v>
                </c:pt>
                <c:pt idx="31">
                  <c:v>15.31031031031031</c:v>
                </c:pt>
                <c:pt idx="32">
                  <c:v>15.32032032032032</c:v>
                </c:pt>
                <c:pt idx="33">
                  <c:v>15.33033033033033</c:v>
                </c:pt>
                <c:pt idx="34">
                  <c:v>15.34034034034034</c:v>
                </c:pt>
                <c:pt idx="35">
                  <c:v>15.35035035035035</c:v>
                </c:pt>
                <c:pt idx="36">
                  <c:v>15.36036036036036</c:v>
                </c:pt>
                <c:pt idx="37">
                  <c:v>15.37037037037037</c:v>
                </c:pt>
                <c:pt idx="38">
                  <c:v>15.38038038038038</c:v>
                </c:pt>
                <c:pt idx="39">
                  <c:v>15.39039039039039</c:v>
                </c:pt>
                <c:pt idx="40">
                  <c:v>15.4004004004004</c:v>
                </c:pt>
                <c:pt idx="41">
                  <c:v>15.41041041041041</c:v>
                </c:pt>
                <c:pt idx="42">
                  <c:v>15.42042042042042</c:v>
                </c:pt>
                <c:pt idx="43">
                  <c:v>15.43043043043043</c:v>
                </c:pt>
                <c:pt idx="44">
                  <c:v>15.44044044044044</c:v>
                </c:pt>
                <c:pt idx="45">
                  <c:v>15.45045045045045</c:v>
                </c:pt>
                <c:pt idx="46">
                  <c:v>15.46046046046046</c:v>
                </c:pt>
                <c:pt idx="47">
                  <c:v>15.47047047047047</c:v>
                </c:pt>
                <c:pt idx="48">
                  <c:v>15.48048048048048</c:v>
                </c:pt>
                <c:pt idx="49">
                  <c:v>15.49049049049049</c:v>
                </c:pt>
                <c:pt idx="50">
                  <c:v>15.5005005005005</c:v>
                </c:pt>
                <c:pt idx="51">
                  <c:v>15.51051051051051</c:v>
                </c:pt>
                <c:pt idx="52">
                  <c:v>15.52052052052052</c:v>
                </c:pt>
                <c:pt idx="53">
                  <c:v>15.53053053053053</c:v>
                </c:pt>
                <c:pt idx="54">
                  <c:v>15.54054054054054</c:v>
                </c:pt>
                <c:pt idx="55">
                  <c:v>15.55055055055055</c:v>
                </c:pt>
                <c:pt idx="56">
                  <c:v>15.56056056056056</c:v>
                </c:pt>
                <c:pt idx="57">
                  <c:v>15.57057057057057</c:v>
                </c:pt>
                <c:pt idx="58">
                  <c:v>15.58058058058058</c:v>
                </c:pt>
                <c:pt idx="59">
                  <c:v>15.59059059059059</c:v>
                </c:pt>
                <c:pt idx="60">
                  <c:v>15.6006006006006</c:v>
                </c:pt>
                <c:pt idx="61">
                  <c:v>15.61061061061061</c:v>
                </c:pt>
                <c:pt idx="62">
                  <c:v>15.62062062062062</c:v>
                </c:pt>
                <c:pt idx="63">
                  <c:v>15.63063063063063</c:v>
                </c:pt>
                <c:pt idx="64">
                  <c:v>15.64064064064064</c:v>
                </c:pt>
                <c:pt idx="65">
                  <c:v>15.65065065065065</c:v>
                </c:pt>
                <c:pt idx="66">
                  <c:v>15.66066066066066</c:v>
                </c:pt>
                <c:pt idx="67">
                  <c:v>15.67067067067067</c:v>
                </c:pt>
                <c:pt idx="68">
                  <c:v>15.68068068068068</c:v>
                </c:pt>
                <c:pt idx="69">
                  <c:v>15.69069069069069</c:v>
                </c:pt>
                <c:pt idx="70">
                  <c:v>15.7007007007007</c:v>
                </c:pt>
                <c:pt idx="71">
                  <c:v>15.71071071071071</c:v>
                </c:pt>
                <c:pt idx="72">
                  <c:v>15.72072072072072</c:v>
                </c:pt>
                <c:pt idx="73">
                  <c:v>15.73073073073073</c:v>
                </c:pt>
                <c:pt idx="74">
                  <c:v>15.74074074074074</c:v>
                </c:pt>
                <c:pt idx="75">
                  <c:v>15.75075075075075</c:v>
                </c:pt>
                <c:pt idx="76">
                  <c:v>15.76076076076076</c:v>
                </c:pt>
                <c:pt idx="77">
                  <c:v>15.77077077077077</c:v>
                </c:pt>
                <c:pt idx="78">
                  <c:v>15.780780780780781</c:v>
                </c:pt>
                <c:pt idx="79">
                  <c:v>15.790790790790791</c:v>
                </c:pt>
                <c:pt idx="80">
                  <c:v>15.800800800800801</c:v>
                </c:pt>
                <c:pt idx="81">
                  <c:v>15.810810810810811</c:v>
                </c:pt>
                <c:pt idx="82">
                  <c:v>15.820820820820821</c:v>
                </c:pt>
                <c:pt idx="83">
                  <c:v>15.830830830830831</c:v>
                </c:pt>
                <c:pt idx="84">
                  <c:v>15.840840840840841</c:v>
                </c:pt>
                <c:pt idx="85">
                  <c:v>15.850850850850851</c:v>
                </c:pt>
                <c:pt idx="86">
                  <c:v>15.860860860860861</c:v>
                </c:pt>
                <c:pt idx="87">
                  <c:v>15.870870870870871</c:v>
                </c:pt>
                <c:pt idx="88">
                  <c:v>15.880880880880881</c:v>
                </c:pt>
                <c:pt idx="89">
                  <c:v>15.890890890890891</c:v>
                </c:pt>
                <c:pt idx="90">
                  <c:v>15.900900900900901</c:v>
                </c:pt>
                <c:pt idx="91">
                  <c:v>15.910910910910911</c:v>
                </c:pt>
                <c:pt idx="92">
                  <c:v>15.920920920920921</c:v>
                </c:pt>
                <c:pt idx="93">
                  <c:v>15.930930930930931</c:v>
                </c:pt>
                <c:pt idx="94">
                  <c:v>15.940940940940941</c:v>
                </c:pt>
                <c:pt idx="95">
                  <c:v>15.950950950950951</c:v>
                </c:pt>
                <c:pt idx="96">
                  <c:v>15.960960960960961</c:v>
                </c:pt>
                <c:pt idx="97">
                  <c:v>15.970970970970971</c:v>
                </c:pt>
                <c:pt idx="98">
                  <c:v>15.980980980980981</c:v>
                </c:pt>
                <c:pt idx="99">
                  <c:v>15.990990990990991</c:v>
                </c:pt>
                <c:pt idx="100">
                  <c:v>16.001001001001001</c:v>
                </c:pt>
                <c:pt idx="101">
                  <c:v>16.011011011011011</c:v>
                </c:pt>
                <c:pt idx="102">
                  <c:v>16.021021021021021</c:v>
                </c:pt>
                <c:pt idx="103">
                  <c:v>16.031031031031031</c:v>
                </c:pt>
                <c:pt idx="104">
                  <c:v>16.041041041041041</c:v>
                </c:pt>
                <c:pt idx="105">
                  <c:v>16.051051051051051</c:v>
                </c:pt>
                <c:pt idx="106">
                  <c:v>16.061061061061061</c:v>
                </c:pt>
                <c:pt idx="107">
                  <c:v>16.071071071071071</c:v>
                </c:pt>
                <c:pt idx="108">
                  <c:v>16.081081081081081</c:v>
                </c:pt>
                <c:pt idx="109">
                  <c:v>16.091091091091091</c:v>
                </c:pt>
                <c:pt idx="110">
                  <c:v>16.101101101101101</c:v>
                </c:pt>
                <c:pt idx="111">
                  <c:v>16.111111111111111</c:v>
                </c:pt>
                <c:pt idx="112">
                  <c:v>16.121121121121121</c:v>
                </c:pt>
                <c:pt idx="113">
                  <c:v>16.131131131131131</c:v>
                </c:pt>
                <c:pt idx="114">
                  <c:v>16.141141141141141</c:v>
                </c:pt>
                <c:pt idx="115">
                  <c:v>16.151151151151151</c:v>
                </c:pt>
                <c:pt idx="116">
                  <c:v>16.161161161161161</c:v>
                </c:pt>
                <c:pt idx="117">
                  <c:v>16.171171171171171</c:v>
                </c:pt>
                <c:pt idx="118">
                  <c:v>16.181181181181181</c:v>
                </c:pt>
                <c:pt idx="119">
                  <c:v>16.191191191191191</c:v>
                </c:pt>
                <c:pt idx="120">
                  <c:v>16.201201201201201</c:v>
                </c:pt>
                <c:pt idx="121">
                  <c:v>16.211211211211211</c:v>
                </c:pt>
                <c:pt idx="122">
                  <c:v>16.221221221221221</c:v>
                </c:pt>
                <c:pt idx="123">
                  <c:v>16.231231231231231</c:v>
                </c:pt>
                <c:pt idx="124">
                  <c:v>16.241241241241241</c:v>
                </c:pt>
                <c:pt idx="125">
                  <c:v>16.251251251251251</c:v>
                </c:pt>
                <c:pt idx="126">
                  <c:v>16.261261261261261</c:v>
                </c:pt>
                <c:pt idx="127">
                  <c:v>16.271271271271271</c:v>
                </c:pt>
                <c:pt idx="128">
                  <c:v>16.281281281281281</c:v>
                </c:pt>
                <c:pt idx="129">
                  <c:v>16.291291291291291</c:v>
                </c:pt>
                <c:pt idx="130">
                  <c:v>16.301301301301301</c:v>
                </c:pt>
                <c:pt idx="131">
                  <c:v>16.311311311311311</c:v>
                </c:pt>
                <c:pt idx="132">
                  <c:v>16.321321321321321</c:v>
                </c:pt>
                <c:pt idx="133">
                  <c:v>16.331331331331331</c:v>
                </c:pt>
                <c:pt idx="134">
                  <c:v>16.341341341341341</c:v>
                </c:pt>
                <c:pt idx="135">
                  <c:v>16.351351351351351</c:v>
                </c:pt>
                <c:pt idx="136">
                  <c:v>16.361361361361361</c:v>
                </c:pt>
                <c:pt idx="137">
                  <c:v>16.371371371371371</c:v>
                </c:pt>
                <c:pt idx="138">
                  <c:v>16.381381381381381</c:v>
                </c:pt>
                <c:pt idx="139">
                  <c:v>16.391391391391391</c:v>
                </c:pt>
                <c:pt idx="140">
                  <c:v>16.401401401401401</c:v>
                </c:pt>
                <c:pt idx="141">
                  <c:v>16.411411411411411</c:v>
                </c:pt>
                <c:pt idx="142">
                  <c:v>16.421421421421421</c:v>
                </c:pt>
                <c:pt idx="143">
                  <c:v>16.431431431431431</c:v>
                </c:pt>
                <c:pt idx="144">
                  <c:v>16.441441441441441</c:v>
                </c:pt>
                <c:pt idx="145">
                  <c:v>16.451451451451451</c:v>
                </c:pt>
                <c:pt idx="146">
                  <c:v>16.461461461461461</c:v>
                </c:pt>
                <c:pt idx="147">
                  <c:v>16.471471471471471</c:v>
                </c:pt>
                <c:pt idx="148">
                  <c:v>16.481481481481481</c:v>
                </c:pt>
                <c:pt idx="149">
                  <c:v>16.491491491491491</c:v>
                </c:pt>
                <c:pt idx="150">
                  <c:v>16.501501501501501</c:v>
                </c:pt>
                <c:pt idx="151">
                  <c:v>16.511511511511511</c:v>
                </c:pt>
                <c:pt idx="152">
                  <c:v>16.521521521521521</c:v>
                </c:pt>
                <c:pt idx="153">
                  <c:v>16.531531531531531</c:v>
                </c:pt>
                <c:pt idx="154">
                  <c:v>16.541541541541541</c:v>
                </c:pt>
                <c:pt idx="155">
                  <c:v>16.551551551551551</c:v>
                </c:pt>
                <c:pt idx="156">
                  <c:v>16.561561561561561</c:v>
                </c:pt>
                <c:pt idx="157">
                  <c:v>16.571571571571571</c:v>
                </c:pt>
                <c:pt idx="158">
                  <c:v>16.581581581581581</c:v>
                </c:pt>
                <c:pt idx="159">
                  <c:v>16.591591591591591</c:v>
                </c:pt>
                <c:pt idx="160">
                  <c:v>16.601601601601601</c:v>
                </c:pt>
                <c:pt idx="161">
                  <c:v>16.611611611611611</c:v>
                </c:pt>
                <c:pt idx="162">
                  <c:v>16.621621621621621</c:v>
                </c:pt>
                <c:pt idx="163">
                  <c:v>16.631631631631631</c:v>
                </c:pt>
                <c:pt idx="164">
                  <c:v>16.641641641641641</c:v>
                </c:pt>
                <c:pt idx="165">
                  <c:v>16.651651651651651</c:v>
                </c:pt>
                <c:pt idx="166">
                  <c:v>16.661661661661661</c:v>
                </c:pt>
                <c:pt idx="167">
                  <c:v>16.671671671671671</c:v>
                </c:pt>
                <c:pt idx="168">
                  <c:v>16.681681681681681</c:v>
                </c:pt>
                <c:pt idx="169">
                  <c:v>16.691691691691691</c:v>
                </c:pt>
                <c:pt idx="170">
                  <c:v>16.701701701701701</c:v>
                </c:pt>
                <c:pt idx="171">
                  <c:v>16.711711711711711</c:v>
                </c:pt>
                <c:pt idx="172">
                  <c:v>16.721721721721721</c:v>
                </c:pt>
                <c:pt idx="173">
                  <c:v>16.731731731731731</c:v>
                </c:pt>
                <c:pt idx="174">
                  <c:v>16.741741741741741</c:v>
                </c:pt>
                <c:pt idx="175">
                  <c:v>16.751751751751751</c:v>
                </c:pt>
                <c:pt idx="176">
                  <c:v>16.761761761761761</c:v>
                </c:pt>
                <c:pt idx="177">
                  <c:v>16.771771771771771</c:v>
                </c:pt>
                <c:pt idx="178">
                  <c:v>16.781781781781781</c:v>
                </c:pt>
                <c:pt idx="179">
                  <c:v>16.791791791791791</c:v>
                </c:pt>
                <c:pt idx="180">
                  <c:v>16.801801801801801</c:v>
                </c:pt>
                <c:pt idx="181">
                  <c:v>16.811811811811811</c:v>
                </c:pt>
                <c:pt idx="182">
                  <c:v>16.821821821821821</c:v>
                </c:pt>
                <c:pt idx="183">
                  <c:v>16.831831831831831</c:v>
                </c:pt>
                <c:pt idx="184">
                  <c:v>16.841841841841841</c:v>
                </c:pt>
                <c:pt idx="185">
                  <c:v>16.851851851851851</c:v>
                </c:pt>
                <c:pt idx="186">
                  <c:v>16.861861861861861</c:v>
                </c:pt>
                <c:pt idx="187">
                  <c:v>16.871871871871871</c:v>
                </c:pt>
                <c:pt idx="188">
                  <c:v>16.881881881881881</c:v>
                </c:pt>
                <c:pt idx="189">
                  <c:v>16.891891891891891</c:v>
                </c:pt>
                <c:pt idx="190">
                  <c:v>16.901901901901901</c:v>
                </c:pt>
                <c:pt idx="191">
                  <c:v>16.911911911911911</c:v>
                </c:pt>
                <c:pt idx="192">
                  <c:v>16.921921921921921</c:v>
                </c:pt>
                <c:pt idx="193">
                  <c:v>16.931931931931931</c:v>
                </c:pt>
                <c:pt idx="194">
                  <c:v>16.941941941941941</c:v>
                </c:pt>
                <c:pt idx="195">
                  <c:v>16.951951951951951</c:v>
                </c:pt>
                <c:pt idx="196">
                  <c:v>16.961961961961961</c:v>
                </c:pt>
                <c:pt idx="197">
                  <c:v>16.971971971971971</c:v>
                </c:pt>
                <c:pt idx="198">
                  <c:v>16.981981981981981</c:v>
                </c:pt>
                <c:pt idx="199">
                  <c:v>16.991991991991991</c:v>
                </c:pt>
                <c:pt idx="200">
                  <c:v>17.002002002002001</c:v>
                </c:pt>
                <c:pt idx="201">
                  <c:v>17.012012012012011</c:v>
                </c:pt>
                <c:pt idx="202">
                  <c:v>17.022022022022021</c:v>
                </c:pt>
                <c:pt idx="203">
                  <c:v>17.032032032032031</c:v>
                </c:pt>
                <c:pt idx="204">
                  <c:v>17.042042042042041</c:v>
                </c:pt>
                <c:pt idx="205">
                  <c:v>17.052052052052051</c:v>
                </c:pt>
                <c:pt idx="206">
                  <c:v>17.062062062062061</c:v>
                </c:pt>
                <c:pt idx="207">
                  <c:v>17.072072072072071</c:v>
                </c:pt>
                <c:pt idx="208">
                  <c:v>17.082082082082081</c:v>
                </c:pt>
                <c:pt idx="209">
                  <c:v>17.092092092092091</c:v>
                </c:pt>
                <c:pt idx="210">
                  <c:v>17.102102102102101</c:v>
                </c:pt>
                <c:pt idx="211">
                  <c:v>17.112112112112111</c:v>
                </c:pt>
                <c:pt idx="212">
                  <c:v>17.122122122122121</c:v>
                </c:pt>
                <c:pt idx="213">
                  <c:v>17.132132132132131</c:v>
                </c:pt>
                <c:pt idx="214">
                  <c:v>17.142142142142141</c:v>
                </c:pt>
                <c:pt idx="215">
                  <c:v>17.152152152152151</c:v>
                </c:pt>
                <c:pt idx="216">
                  <c:v>17.162162162162161</c:v>
                </c:pt>
                <c:pt idx="217">
                  <c:v>17.172172172172171</c:v>
                </c:pt>
                <c:pt idx="218">
                  <c:v>17.182182182182181</c:v>
                </c:pt>
                <c:pt idx="219">
                  <c:v>17.192192192192191</c:v>
                </c:pt>
                <c:pt idx="220">
                  <c:v>17.202202202202201</c:v>
                </c:pt>
                <c:pt idx="221">
                  <c:v>17.212212212212211</c:v>
                </c:pt>
                <c:pt idx="222">
                  <c:v>17.222222222222221</c:v>
                </c:pt>
                <c:pt idx="223">
                  <c:v>17.232232232232231</c:v>
                </c:pt>
                <c:pt idx="224">
                  <c:v>17.242242242242241</c:v>
                </c:pt>
                <c:pt idx="225">
                  <c:v>17.252252252252251</c:v>
                </c:pt>
                <c:pt idx="226">
                  <c:v>17.262262262262261</c:v>
                </c:pt>
                <c:pt idx="227">
                  <c:v>17.272272272272271</c:v>
                </c:pt>
                <c:pt idx="228">
                  <c:v>17.282282282282281</c:v>
                </c:pt>
                <c:pt idx="229">
                  <c:v>17.292292292292291</c:v>
                </c:pt>
                <c:pt idx="230">
                  <c:v>17.302302302302301</c:v>
                </c:pt>
                <c:pt idx="231">
                  <c:v>17.312312312312311</c:v>
                </c:pt>
                <c:pt idx="232">
                  <c:v>17.322322322322321</c:v>
                </c:pt>
                <c:pt idx="233">
                  <c:v>17.332332332332332</c:v>
                </c:pt>
                <c:pt idx="234">
                  <c:v>17.342342342342342</c:v>
                </c:pt>
                <c:pt idx="235">
                  <c:v>17.352352352352352</c:v>
                </c:pt>
                <c:pt idx="236">
                  <c:v>17.362362362362362</c:v>
                </c:pt>
                <c:pt idx="237">
                  <c:v>17.372372372372372</c:v>
                </c:pt>
                <c:pt idx="238">
                  <c:v>17.382382382382382</c:v>
                </c:pt>
                <c:pt idx="239">
                  <c:v>17.392392392392392</c:v>
                </c:pt>
                <c:pt idx="240">
                  <c:v>17.402402402402402</c:v>
                </c:pt>
                <c:pt idx="241">
                  <c:v>17.412412412412412</c:v>
                </c:pt>
                <c:pt idx="242">
                  <c:v>17.422422422422422</c:v>
                </c:pt>
                <c:pt idx="243">
                  <c:v>17.432432432432432</c:v>
                </c:pt>
                <c:pt idx="244">
                  <c:v>17.442442442442442</c:v>
                </c:pt>
                <c:pt idx="245">
                  <c:v>17.452452452452452</c:v>
                </c:pt>
                <c:pt idx="246">
                  <c:v>17.462462462462462</c:v>
                </c:pt>
                <c:pt idx="247">
                  <c:v>17.472472472472472</c:v>
                </c:pt>
                <c:pt idx="248">
                  <c:v>17.482482482482482</c:v>
                </c:pt>
                <c:pt idx="249">
                  <c:v>17.492492492492492</c:v>
                </c:pt>
                <c:pt idx="250">
                  <c:v>17.502502502502502</c:v>
                </c:pt>
                <c:pt idx="251">
                  <c:v>17.512512512512512</c:v>
                </c:pt>
                <c:pt idx="252">
                  <c:v>17.522522522522522</c:v>
                </c:pt>
                <c:pt idx="253">
                  <c:v>17.532532532532532</c:v>
                </c:pt>
                <c:pt idx="254">
                  <c:v>17.542542542542542</c:v>
                </c:pt>
                <c:pt idx="255">
                  <c:v>17.552552552552552</c:v>
                </c:pt>
                <c:pt idx="256">
                  <c:v>17.562562562562562</c:v>
                </c:pt>
                <c:pt idx="257">
                  <c:v>17.572572572572572</c:v>
                </c:pt>
                <c:pt idx="258">
                  <c:v>17.582582582582582</c:v>
                </c:pt>
                <c:pt idx="259">
                  <c:v>17.592592592592592</c:v>
                </c:pt>
                <c:pt idx="260">
                  <c:v>17.602602602602602</c:v>
                </c:pt>
                <c:pt idx="261">
                  <c:v>17.612612612612612</c:v>
                </c:pt>
                <c:pt idx="262">
                  <c:v>17.622622622622622</c:v>
                </c:pt>
                <c:pt idx="263">
                  <c:v>17.632632632632632</c:v>
                </c:pt>
                <c:pt idx="264">
                  <c:v>17.642642642642642</c:v>
                </c:pt>
                <c:pt idx="265">
                  <c:v>17.652652652652652</c:v>
                </c:pt>
                <c:pt idx="266">
                  <c:v>17.662662662662662</c:v>
                </c:pt>
                <c:pt idx="267">
                  <c:v>17.672672672672672</c:v>
                </c:pt>
                <c:pt idx="268">
                  <c:v>17.682682682682682</c:v>
                </c:pt>
                <c:pt idx="269">
                  <c:v>17.692692692692692</c:v>
                </c:pt>
                <c:pt idx="270">
                  <c:v>17.702702702702702</c:v>
                </c:pt>
                <c:pt idx="271">
                  <c:v>17.712712712712712</c:v>
                </c:pt>
                <c:pt idx="272">
                  <c:v>17.722722722722722</c:v>
                </c:pt>
                <c:pt idx="273">
                  <c:v>17.732732732732732</c:v>
                </c:pt>
                <c:pt idx="274">
                  <c:v>17.742742742742742</c:v>
                </c:pt>
                <c:pt idx="275">
                  <c:v>17.752752752752752</c:v>
                </c:pt>
                <c:pt idx="276">
                  <c:v>17.762762762762762</c:v>
                </c:pt>
                <c:pt idx="277">
                  <c:v>17.772772772772772</c:v>
                </c:pt>
                <c:pt idx="278">
                  <c:v>17.782782782782782</c:v>
                </c:pt>
                <c:pt idx="279">
                  <c:v>17.792792792792792</c:v>
                </c:pt>
                <c:pt idx="280">
                  <c:v>17.802802802802802</c:v>
                </c:pt>
                <c:pt idx="281">
                  <c:v>17.812812812812812</c:v>
                </c:pt>
                <c:pt idx="282">
                  <c:v>17.822822822822822</c:v>
                </c:pt>
                <c:pt idx="283">
                  <c:v>17.832832832832832</c:v>
                </c:pt>
                <c:pt idx="284">
                  <c:v>17.842842842842842</c:v>
                </c:pt>
                <c:pt idx="285">
                  <c:v>17.852852852852852</c:v>
                </c:pt>
                <c:pt idx="286">
                  <c:v>17.862862862862862</c:v>
                </c:pt>
                <c:pt idx="287">
                  <c:v>17.872872872872872</c:v>
                </c:pt>
                <c:pt idx="288">
                  <c:v>17.882882882882882</c:v>
                </c:pt>
                <c:pt idx="289">
                  <c:v>17.892892892892892</c:v>
                </c:pt>
                <c:pt idx="290">
                  <c:v>17.902902902902902</c:v>
                </c:pt>
                <c:pt idx="291">
                  <c:v>17.912912912912912</c:v>
                </c:pt>
                <c:pt idx="292">
                  <c:v>17.922922922922922</c:v>
                </c:pt>
                <c:pt idx="293">
                  <c:v>17.932932932932932</c:v>
                </c:pt>
                <c:pt idx="294">
                  <c:v>17.942942942942942</c:v>
                </c:pt>
                <c:pt idx="295">
                  <c:v>17.952952952952952</c:v>
                </c:pt>
                <c:pt idx="296">
                  <c:v>17.962962962962962</c:v>
                </c:pt>
                <c:pt idx="297">
                  <c:v>17.972972972972972</c:v>
                </c:pt>
                <c:pt idx="298">
                  <c:v>17.982982982982982</c:v>
                </c:pt>
                <c:pt idx="299">
                  <c:v>17.992992992992992</c:v>
                </c:pt>
                <c:pt idx="300">
                  <c:v>18.003003003003002</c:v>
                </c:pt>
                <c:pt idx="301">
                  <c:v>18.013013013013012</c:v>
                </c:pt>
                <c:pt idx="302">
                  <c:v>18.023023023023022</c:v>
                </c:pt>
                <c:pt idx="303">
                  <c:v>18.033033033033032</c:v>
                </c:pt>
                <c:pt idx="304">
                  <c:v>18.043043043043042</c:v>
                </c:pt>
                <c:pt idx="305">
                  <c:v>18.053053053053052</c:v>
                </c:pt>
                <c:pt idx="306">
                  <c:v>18.063063063063062</c:v>
                </c:pt>
                <c:pt idx="307">
                  <c:v>18.073073073073072</c:v>
                </c:pt>
                <c:pt idx="308">
                  <c:v>18.083083083083082</c:v>
                </c:pt>
                <c:pt idx="309">
                  <c:v>18.093093093093092</c:v>
                </c:pt>
                <c:pt idx="310">
                  <c:v>18.103103103103102</c:v>
                </c:pt>
                <c:pt idx="311">
                  <c:v>18.113113113113112</c:v>
                </c:pt>
                <c:pt idx="312">
                  <c:v>18.123123123123122</c:v>
                </c:pt>
                <c:pt idx="313">
                  <c:v>18.133133133133132</c:v>
                </c:pt>
                <c:pt idx="314">
                  <c:v>18.143143143143142</c:v>
                </c:pt>
                <c:pt idx="315">
                  <c:v>18.153153153153152</c:v>
                </c:pt>
                <c:pt idx="316">
                  <c:v>18.163163163163162</c:v>
                </c:pt>
                <c:pt idx="317">
                  <c:v>18.173173173173172</c:v>
                </c:pt>
                <c:pt idx="318">
                  <c:v>18.183183183183182</c:v>
                </c:pt>
                <c:pt idx="319">
                  <c:v>18.193193193193192</c:v>
                </c:pt>
                <c:pt idx="320">
                  <c:v>18.203203203203202</c:v>
                </c:pt>
                <c:pt idx="321">
                  <c:v>18.213213213213212</c:v>
                </c:pt>
                <c:pt idx="322">
                  <c:v>18.223223223223222</c:v>
                </c:pt>
                <c:pt idx="323">
                  <c:v>18.233233233233232</c:v>
                </c:pt>
                <c:pt idx="324">
                  <c:v>18.243243243243242</c:v>
                </c:pt>
                <c:pt idx="325">
                  <c:v>18.253253253253252</c:v>
                </c:pt>
                <c:pt idx="326">
                  <c:v>18.263263263263262</c:v>
                </c:pt>
                <c:pt idx="327">
                  <c:v>18.273273273273272</c:v>
                </c:pt>
                <c:pt idx="328">
                  <c:v>18.283283283283282</c:v>
                </c:pt>
                <c:pt idx="329">
                  <c:v>18.293293293293292</c:v>
                </c:pt>
                <c:pt idx="330">
                  <c:v>18.303303303303302</c:v>
                </c:pt>
                <c:pt idx="331">
                  <c:v>18.313313313313312</c:v>
                </c:pt>
                <c:pt idx="332">
                  <c:v>18.323323323323322</c:v>
                </c:pt>
                <c:pt idx="333">
                  <c:v>18.333333333333332</c:v>
                </c:pt>
                <c:pt idx="334">
                  <c:v>18.343343343343342</c:v>
                </c:pt>
                <c:pt idx="335">
                  <c:v>18.353353353353352</c:v>
                </c:pt>
                <c:pt idx="336">
                  <c:v>18.363363363363362</c:v>
                </c:pt>
                <c:pt idx="337">
                  <c:v>18.373373373373372</c:v>
                </c:pt>
                <c:pt idx="338">
                  <c:v>18.383383383383382</c:v>
                </c:pt>
                <c:pt idx="339">
                  <c:v>18.393393393393392</c:v>
                </c:pt>
                <c:pt idx="340">
                  <c:v>18.403403403403402</c:v>
                </c:pt>
                <c:pt idx="341">
                  <c:v>18.413413413413412</c:v>
                </c:pt>
                <c:pt idx="342">
                  <c:v>18.423423423423422</c:v>
                </c:pt>
                <c:pt idx="343">
                  <c:v>18.433433433433432</c:v>
                </c:pt>
                <c:pt idx="344">
                  <c:v>18.443443443443442</c:v>
                </c:pt>
                <c:pt idx="345">
                  <c:v>18.453453453453452</c:v>
                </c:pt>
                <c:pt idx="346">
                  <c:v>18.463463463463462</c:v>
                </c:pt>
                <c:pt idx="347">
                  <c:v>18.473473473473472</c:v>
                </c:pt>
                <c:pt idx="348">
                  <c:v>18.483483483483482</c:v>
                </c:pt>
                <c:pt idx="349">
                  <c:v>18.493493493493492</c:v>
                </c:pt>
                <c:pt idx="350">
                  <c:v>18.503503503503502</c:v>
                </c:pt>
                <c:pt idx="351">
                  <c:v>18.513513513513512</c:v>
                </c:pt>
                <c:pt idx="352">
                  <c:v>18.523523523523522</c:v>
                </c:pt>
                <c:pt idx="353">
                  <c:v>18.533533533533532</c:v>
                </c:pt>
                <c:pt idx="354">
                  <c:v>18.543543543543542</c:v>
                </c:pt>
                <c:pt idx="355">
                  <c:v>18.553553553553552</c:v>
                </c:pt>
                <c:pt idx="356">
                  <c:v>18.563563563563562</c:v>
                </c:pt>
                <c:pt idx="357">
                  <c:v>18.573573573573572</c:v>
                </c:pt>
                <c:pt idx="358">
                  <c:v>18.583583583583582</c:v>
                </c:pt>
                <c:pt idx="359">
                  <c:v>18.593593593593592</c:v>
                </c:pt>
                <c:pt idx="360">
                  <c:v>18.603603603603602</c:v>
                </c:pt>
                <c:pt idx="361">
                  <c:v>18.613613613613612</c:v>
                </c:pt>
                <c:pt idx="362">
                  <c:v>18.623623623623622</c:v>
                </c:pt>
                <c:pt idx="363">
                  <c:v>18.633633633633632</c:v>
                </c:pt>
                <c:pt idx="364">
                  <c:v>18.643643643643642</c:v>
                </c:pt>
                <c:pt idx="365">
                  <c:v>18.653653653653652</c:v>
                </c:pt>
                <c:pt idx="366">
                  <c:v>18.663663663663662</c:v>
                </c:pt>
                <c:pt idx="367">
                  <c:v>18.673673673673672</c:v>
                </c:pt>
                <c:pt idx="368">
                  <c:v>18.683683683683682</c:v>
                </c:pt>
                <c:pt idx="369">
                  <c:v>18.693693693693692</c:v>
                </c:pt>
                <c:pt idx="370">
                  <c:v>18.703703703703702</c:v>
                </c:pt>
                <c:pt idx="371">
                  <c:v>18.713713713713712</c:v>
                </c:pt>
                <c:pt idx="372">
                  <c:v>18.723723723723722</c:v>
                </c:pt>
                <c:pt idx="373">
                  <c:v>18.733733733733732</c:v>
                </c:pt>
                <c:pt idx="374">
                  <c:v>18.743743743743742</c:v>
                </c:pt>
                <c:pt idx="375">
                  <c:v>18.753753753753752</c:v>
                </c:pt>
                <c:pt idx="376">
                  <c:v>18.763763763763762</c:v>
                </c:pt>
                <c:pt idx="377">
                  <c:v>18.773773773773772</c:v>
                </c:pt>
                <c:pt idx="378">
                  <c:v>18.783783783783782</c:v>
                </c:pt>
                <c:pt idx="379">
                  <c:v>18.793793793793792</c:v>
                </c:pt>
                <c:pt idx="380">
                  <c:v>18.803803803803802</c:v>
                </c:pt>
                <c:pt idx="381">
                  <c:v>18.813813813813812</c:v>
                </c:pt>
                <c:pt idx="382">
                  <c:v>18.823823823823822</c:v>
                </c:pt>
                <c:pt idx="383">
                  <c:v>18.833833833833832</c:v>
                </c:pt>
                <c:pt idx="384">
                  <c:v>18.843843843843842</c:v>
                </c:pt>
                <c:pt idx="385">
                  <c:v>18.853853853853852</c:v>
                </c:pt>
                <c:pt idx="386">
                  <c:v>18.863863863863862</c:v>
                </c:pt>
                <c:pt idx="387">
                  <c:v>18.873873873873872</c:v>
                </c:pt>
                <c:pt idx="388">
                  <c:v>18.883883883883883</c:v>
                </c:pt>
                <c:pt idx="389">
                  <c:v>18.893893893893893</c:v>
                </c:pt>
                <c:pt idx="390">
                  <c:v>18.903903903903903</c:v>
                </c:pt>
                <c:pt idx="391">
                  <c:v>18.913913913913913</c:v>
                </c:pt>
                <c:pt idx="392">
                  <c:v>18.923923923923923</c:v>
                </c:pt>
                <c:pt idx="393">
                  <c:v>18.933933933933933</c:v>
                </c:pt>
                <c:pt idx="394">
                  <c:v>18.943943943943943</c:v>
                </c:pt>
                <c:pt idx="395">
                  <c:v>18.953953953953953</c:v>
                </c:pt>
                <c:pt idx="396">
                  <c:v>18.963963963963963</c:v>
                </c:pt>
                <c:pt idx="397">
                  <c:v>18.973973973973973</c:v>
                </c:pt>
                <c:pt idx="398">
                  <c:v>18.983983983983983</c:v>
                </c:pt>
                <c:pt idx="399">
                  <c:v>18.993993993993993</c:v>
                </c:pt>
                <c:pt idx="400">
                  <c:v>19.004004004004003</c:v>
                </c:pt>
                <c:pt idx="401">
                  <c:v>19.014014014014013</c:v>
                </c:pt>
                <c:pt idx="402">
                  <c:v>19.024024024024023</c:v>
                </c:pt>
                <c:pt idx="403">
                  <c:v>19.034034034034033</c:v>
                </c:pt>
                <c:pt idx="404">
                  <c:v>19.044044044044043</c:v>
                </c:pt>
                <c:pt idx="405">
                  <c:v>19.054054054054053</c:v>
                </c:pt>
                <c:pt idx="406">
                  <c:v>19.064064064064063</c:v>
                </c:pt>
                <c:pt idx="407">
                  <c:v>19.074074074074073</c:v>
                </c:pt>
                <c:pt idx="408">
                  <c:v>19.084084084084083</c:v>
                </c:pt>
                <c:pt idx="409">
                  <c:v>19.094094094094093</c:v>
                </c:pt>
                <c:pt idx="410">
                  <c:v>19.104104104104103</c:v>
                </c:pt>
                <c:pt idx="411">
                  <c:v>19.114114114114113</c:v>
                </c:pt>
                <c:pt idx="412">
                  <c:v>19.124124124124123</c:v>
                </c:pt>
                <c:pt idx="413">
                  <c:v>19.134134134134133</c:v>
                </c:pt>
                <c:pt idx="414">
                  <c:v>19.144144144144143</c:v>
                </c:pt>
                <c:pt idx="415">
                  <c:v>19.154154154154153</c:v>
                </c:pt>
                <c:pt idx="416">
                  <c:v>19.164164164164163</c:v>
                </c:pt>
                <c:pt idx="417">
                  <c:v>19.174174174174173</c:v>
                </c:pt>
                <c:pt idx="418">
                  <c:v>19.184184184184183</c:v>
                </c:pt>
                <c:pt idx="419">
                  <c:v>19.194194194194193</c:v>
                </c:pt>
                <c:pt idx="420">
                  <c:v>19.204204204204203</c:v>
                </c:pt>
                <c:pt idx="421">
                  <c:v>19.214214214214213</c:v>
                </c:pt>
                <c:pt idx="422">
                  <c:v>19.224224224224223</c:v>
                </c:pt>
                <c:pt idx="423">
                  <c:v>19.234234234234233</c:v>
                </c:pt>
                <c:pt idx="424">
                  <c:v>19.244244244244243</c:v>
                </c:pt>
                <c:pt idx="425">
                  <c:v>19.254254254254253</c:v>
                </c:pt>
                <c:pt idx="426">
                  <c:v>19.264264264264263</c:v>
                </c:pt>
                <c:pt idx="427">
                  <c:v>19.274274274274273</c:v>
                </c:pt>
                <c:pt idx="428">
                  <c:v>19.284284284284283</c:v>
                </c:pt>
                <c:pt idx="429">
                  <c:v>19.294294294294293</c:v>
                </c:pt>
                <c:pt idx="430">
                  <c:v>19.304304304304303</c:v>
                </c:pt>
                <c:pt idx="431">
                  <c:v>19.314314314314313</c:v>
                </c:pt>
                <c:pt idx="432">
                  <c:v>19.324324324324323</c:v>
                </c:pt>
                <c:pt idx="433">
                  <c:v>19.334334334334333</c:v>
                </c:pt>
                <c:pt idx="434">
                  <c:v>19.344344344344343</c:v>
                </c:pt>
                <c:pt idx="435">
                  <c:v>19.354354354354353</c:v>
                </c:pt>
                <c:pt idx="436">
                  <c:v>19.364364364364363</c:v>
                </c:pt>
                <c:pt idx="437">
                  <c:v>19.374374374374373</c:v>
                </c:pt>
                <c:pt idx="438">
                  <c:v>19.384384384384383</c:v>
                </c:pt>
                <c:pt idx="439">
                  <c:v>19.394394394394393</c:v>
                </c:pt>
                <c:pt idx="440">
                  <c:v>19.404404404404403</c:v>
                </c:pt>
                <c:pt idx="441">
                  <c:v>19.414414414414413</c:v>
                </c:pt>
                <c:pt idx="442">
                  <c:v>19.424424424424423</c:v>
                </c:pt>
                <c:pt idx="443">
                  <c:v>19.434434434434433</c:v>
                </c:pt>
                <c:pt idx="444">
                  <c:v>19.444444444444443</c:v>
                </c:pt>
                <c:pt idx="445">
                  <c:v>19.454454454454453</c:v>
                </c:pt>
                <c:pt idx="446">
                  <c:v>19.464464464464463</c:v>
                </c:pt>
                <c:pt idx="447">
                  <c:v>19.474474474474473</c:v>
                </c:pt>
                <c:pt idx="448">
                  <c:v>19.484484484484483</c:v>
                </c:pt>
                <c:pt idx="449">
                  <c:v>19.494494494494493</c:v>
                </c:pt>
                <c:pt idx="450">
                  <c:v>19.504504504504503</c:v>
                </c:pt>
                <c:pt idx="451">
                  <c:v>19.514514514514513</c:v>
                </c:pt>
                <c:pt idx="452">
                  <c:v>19.524524524524523</c:v>
                </c:pt>
                <c:pt idx="453">
                  <c:v>19.534534534534533</c:v>
                </c:pt>
                <c:pt idx="454">
                  <c:v>19.544544544544543</c:v>
                </c:pt>
                <c:pt idx="455">
                  <c:v>19.554554554554553</c:v>
                </c:pt>
                <c:pt idx="456">
                  <c:v>19.564564564564563</c:v>
                </c:pt>
                <c:pt idx="457">
                  <c:v>19.574574574574573</c:v>
                </c:pt>
                <c:pt idx="458">
                  <c:v>19.584584584584583</c:v>
                </c:pt>
                <c:pt idx="459">
                  <c:v>19.594594594594593</c:v>
                </c:pt>
                <c:pt idx="460">
                  <c:v>19.604604604604603</c:v>
                </c:pt>
                <c:pt idx="461">
                  <c:v>19.614614614614613</c:v>
                </c:pt>
                <c:pt idx="462">
                  <c:v>19.624624624624623</c:v>
                </c:pt>
                <c:pt idx="463">
                  <c:v>19.634634634634633</c:v>
                </c:pt>
                <c:pt idx="464">
                  <c:v>19.644644644644643</c:v>
                </c:pt>
                <c:pt idx="465">
                  <c:v>19.654654654654653</c:v>
                </c:pt>
                <c:pt idx="466">
                  <c:v>19.664664664664663</c:v>
                </c:pt>
                <c:pt idx="467">
                  <c:v>19.674674674674673</c:v>
                </c:pt>
                <c:pt idx="468">
                  <c:v>19.684684684684683</c:v>
                </c:pt>
                <c:pt idx="469">
                  <c:v>19.694694694694693</c:v>
                </c:pt>
                <c:pt idx="470">
                  <c:v>19.704704704704703</c:v>
                </c:pt>
                <c:pt idx="471">
                  <c:v>19.714714714714713</c:v>
                </c:pt>
                <c:pt idx="472">
                  <c:v>19.724724724724723</c:v>
                </c:pt>
                <c:pt idx="473">
                  <c:v>19.734734734734733</c:v>
                </c:pt>
                <c:pt idx="474">
                  <c:v>19.744744744744743</c:v>
                </c:pt>
                <c:pt idx="475">
                  <c:v>19.754754754754753</c:v>
                </c:pt>
                <c:pt idx="476">
                  <c:v>19.764764764764763</c:v>
                </c:pt>
                <c:pt idx="477">
                  <c:v>19.774774774774773</c:v>
                </c:pt>
                <c:pt idx="478">
                  <c:v>19.784784784784783</c:v>
                </c:pt>
                <c:pt idx="479">
                  <c:v>19.794794794794793</c:v>
                </c:pt>
                <c:pt idx="480">
                  <c:v>19.804804804804803</c:v>
                </c:pt>
                <c:pt idx="481">
                  <c:v>19.814814814814813</c:v>
                </c:pt>
                <c:pt idx="482">
                  <c:v>19.824824824824823</c:v>
                </c:pt>
                <c:pt idx="483">
                  <c:v>19.834834834834833</c:v>
                </c:pt>
                <c:pt idx="484">
                  <c:v>19.844844844844843</c:v>
                </c:pt>
                <c:pt idx="485">
                  <c:v>19.854854854854853</c:v>
                </c:pt>
                <c:pt idx="486">
                  <c:v>19.864864864864863</c:v>
                </c:pt>
                <c:pt idx="487">
                  <c:v>19.874874874874873</c:v>
                </c:pt>
                <c:pt idx="488">
                  <c:v>19.884884884884883</c:v>
                </c:pt>
                <c:pt idx="489">
                  <c:v>19.894894894894893</c:v>
                </c:pt>
                <c:pt idx="490">
                  <c:v>19.904904904904903</c:v>
                </c:pt>
                <c:pt idx="491">
                  <c:v>19.914914914914913</c:v>
                </c:pt>
                <c:pt idx="492">
                  <c:v>19.924924924924923</c:v>
                </c:pt>
                <c:pt idx="493">
                  <c:v>19.934934934934933</c:v>
                </c:pt>
                <c:pt idx="494">
                  <c:v>19.944944944944943</c:v>
                </c:pt>
                <c:pt idx="495">
                  <c:v>19.954954954954953</c:v>
                </c:pt>
                <c:pt idx="496">
                  <c:v>19.964964964964963</c:v>
                </c:pt>
                <c:pt idx="497">
                  <c:v>19.974974974974973</c:v>
                </c:pt>
                <c:pt idx="498">
                  <c:v>19.984984984984983</c:v>
                </c:pt>
                <c:pt idx="499">
                  <c:v>19.994994994994993</c:v>
                </c:pt>
                <c:pt idx="500">
                  <c:v>20.005005005005003</c:v>
                </c:pt>
                <c:pt idx="501">
                  <c:v>20.015015015015013</c:v>
                </c:pt>
                <c:pt idx="502">
                  <c:v>20.025025025025023</c:v>
                </c:pt>
                <c:pt idx="503">
                  <c:v>20.035035035035033</c:v>
                </c:pt>
                <c:pt idx="504">
                  <c:v>20.045045045045043</c:v>
                </c:pt>
                <c:pt idx="505">
                  <c:v>20.055055055055053</c:v>
                </c:pt>
                <c:pt idx="506">
                  <c:v>20.065065065065063</c:v>
                </c:pt>
                <c:pt idx="507">
                  <c:v>20.075075075075073</c:v>
                </c:pt>
                <c:pt idx="508">
                  <c:v>20.085085085085083</c:v>
                </c:pt>
                <c:pt idx="509">
                  <c:v>20.095095095095093</c:v>
                </c:pt>
                <c:pt idx="510">
                  <c:v>20.105105105105103</c:v>
                </c:pt>
                <c:pt idx="511">
                  <c:v>20.115115115115113</c:v>
                </c:pt>
                <c:pt idx="512">
                  <c:v>20.125125125125123</c:v>
                </c:pt>
                <c:pt idx="513">
                  <c:v>20.135135135135133</c:v>
                </c:pt>
                <c:pt idx="514">
                  <c:v>20.145145145145143</c:v>
                </c:pt>
                <c:pt idx="515">
                  <c:v>20.155155155155153</c:v>
                </c:pt>
                <c:pt idx="516">
                  <c:v>20.165165165165163</c:v>
                </c:pt>
                <c:pt idx="517">
                  <c:v>20.175175175175173</c:v>
                </c:pt>
                <c:pt idx="518">
                  <c:v>20.185185185185183</c:v>
                </c:pt>
                <c:pt idx="519">
                  <c:v>20.195195195195193</c:v>
                </c:pt>
                <c:pt idx="520">
                  <c:v>20.205205205205203</c:v>
                </c:pt>
                <c:pt idx="521">
                  <c:v>20.215215215215213</c:v>
                </c:pt>
                <c:pt idx="522">
                  <c:v>20.225225225225223</c:v>
                </c:pt>
                <c:pt idx="523">
                  <c:v>20.235235235235233</c:v>
                </c:pt>
                <c:pt idx="524">
                  <c:v>20.245245245245243</c:v>
                </c:pt>
                <c:pt idx="525">
                  <c:v>20.255255255255253</c:v>
                </c:pt>
                <c:pt idx="526">
                  <c:v>20.265265265265263</c:v>
                </c:pt>
                <c:pt idx="527">
                  <c:v>20.275275275275273</c:v>
                </c:pt>
                <c:pt idx="528">
                  <c:v>20.285285285285283</c:v>
                </c:pt>
                <c:pt idx="529">
                  <c:v>20.295295295295293</c:v>
                </c:pt>
                <c:pt idx="530">
                  <c:v>20.305305305305303</c:v>
                </c:pt>
                <c:pt idx="531">
                  <c:v>20.315315315315313</c:v>
                </c:pt>
                <c:pt idx="532">
                  <c:v>20.325325325325323</c:v>
                </c:pt>
                <c:pt idx="533">
                  <c:v>20.335335335335333</c:v>
                </c:pt>
                <c:pt idx="534">
                  <c:v>20.345345345345343</c:v>
                </c:pt>
                <c:pt idx="535">
                  <c:v>20.355355355355353</c:v>
                </c:pt>
                <c:pt idx="536">
                  <c:v>20.365365365365363</c:v>
                </c:pt>
                <c:pt idx="537">
                  <c:v>20.375375375375373</c:v>
                </c:pt>
                <c:pt idx="538">
                  <c:v>20.385385385385383</c:v>
                </c:pt>
                <c:pt idx="539">
                  <c:v>20.395395395395393</c:v>
                </c:pt>
                <c:pt idx="540">
                  <c:v>20.405405405405403</c:v>
                </c:pt>
                <c:pt idx="541">
                  <c:v>20.415415415415413</c:v>
                </c:pt>
                <c:pt idx="542">
                  <c:v>20.425425425425423</c:v>
                </c:pt>
                <c:pt idx="543">
                  <c:v>20.435435435435434</c:v>
                </c:pt>
                <c:pt idx="544">
                  <c:v>20.445445445445444</c:v>
                </c:pt>
                <c:pt idx="545">
                  <c:v>20.455455455455454</c:v>
                </c:pt>
                <c:pt idx="546">
                  <c:v>20.465465465465464</c:v>
                </c:pt>
                <c:pt idx="547">
                  <c:v>20.475475475475474</c:v>
                </c:pt>
                <c:pt idx="548">
                  <c:v>20.485485485485484</c:v>
                </c:pt>
                <c:pt idx="549">
                  <c:v>20.495495495495494</c:v>
                </c:pt>
                <c:pt idx="550">
                  <c:v>20.505505505505504</c:v>
                </c:pt>
                <c:pt idx="551">
                  <c:v>20.515515515515514</c:v>
                </c:pt>
                <c:pt idx="552">
                  <c:v>20.525525525525524</c:v>
                </c:pt>
                <c:pt idx="553">
                  <c:v>20.535535535535534</c:v>
                </c:pt>
                <c:pt idx="554">
                  <c:v>20.545545545545544</c:v>
                </c:pt>
                <c:pt idx="555">
                  <c:v>20.555555555555554</c:v>
                </c:pt>
                <c:pt idx="556">
                  <c:v>20.565565565565564</c:v>
                </c:pt>
                <c:pt idx="557">
                  <c:v>20.575575575575574</c:v>
                </c:pt>
                <c:pt idx="558">
                  <c:v>20.585585585585584</c:v>
                </c:pt>
                <c:pt idx="559">
                  <c:v>20.595595595595594</c:v>
                </c:pt>
                <c:pt idx="560">
                  <c:v>20.605605605605604</c:v>
                </c:pt>
                <c:pt idx="561">
                  <c:v>20.615615615615614</c:v>
                </c:pt>
                <c:pt idx="562">
                  <c:v>20.625625625625624</c:v>
                </c:pt>
                <c:pt idx="563">
                  <c:v>20.635635635635634</c:v>
                </c:pt>
                <c:pt idx="564">
                  <c:v>20.645645645645644</c:v>
                </c:pt>
                <c:pt idx="565">
                  <c:v>20.655655655655654</c:v>
                </c:pt>
                <c:pt idx="566">
                  <c:v>20.665665665665664</c:v>
                </c:pt>
                <c:pt idx="567">
                  <c:v>20.675675675675674</c:v>
                </c:pt>
                <c:pt idx="568">
                  <c:v>20.685685685685684</c:v>
                </c:pt>
                <c:pt idx="569">
                  <c:v>20.695695695695694</c:v>
                </c:pt>
                <c:pt idx="570">
                  <c:v>20.705705705705704</c:v>
                </c:pt>
                <c:pt idx="571">
                  <c:v>20.715715715715714</c:v>
                </c:pt>
                <c:pt idx="572">
                  <c:v>20.725725725725724</c:v>
                </c:pt>
                <c:pt idx="573">
                  <c:v>20.735735735735734</c:v>
                </c:pt>
                <c:pt idx="574">
                  <c:v>20.745745745745744</c:v>
                </c:pt>
                <c:pt idx="575">
                  <c:v>20.755755755755754</c:v>
                </c:pt>
                <c:pt idx="576">
                  <c:v>20.765765765765764</c:v>
                </c:pt>
                <c:pt idx="577">
                  <c:v>20.775775775775774</c:v>
                </c:pt>
                <c:pt idx="578">
                  <c:v>20.785785785785784</c:v>
                </c:pt>
                <c:pt idx="579">
                  <c:v>20.795795795795794</c:v>
                </c:pt>
                <c:pt idx="580">
                  <c:v>20.805805805805804</c:v>
                </c:pt>
                <c:pt idx="581">
                  <c:v>20.815815815815814</c:v>
                </c:pt>
                <c:pt idx="582">
                  <c:v>20.825825825825824</c:v>
                </c:pt>
                <c:pt idx="583">
                  <c:v>20.835835835835834</c:v>
                </c:pt>
                <c:pt idx="584">
                  <c:v>20.845845845845844</c:v>
                </c:pt>
                <c:pt idx="585">
                  <c:v>20.855855855855854</c:v>
                </c:pt>
                <c:pt idx="586">
                  <c:v>20.865865865865864</c:v>
                </c:pt>
                <c:pt idx="587">
                  <c:v>20.875875875875874</c:v>
                </c:pt>
                <c:pt idx="588">
                  <c:v>20.885885885885884</c:v>
                </c:pt>
                <c:pt idx="589">
                  <c:v>20.895895895895894</c:v>
                </c:pt>
                <c:pt idx="590">
                  <c:v>20.905905905905904</c:v>
                </c:pt>
                <c:pt idx="591">
                  <c:v>20.915915915915914</c:v>
                </c:pt>
                <c:pt idx="592">
                  <c:v>20.925925925925924</c:v>
                </c:pt>
                <c:pt idx="593">
                  <c:v>20.935935935935934</c:v>
                </c:pt>
                <c:pt idx="594">
                  <c:v>20.945945945945944</c:v>
                </c:pt>
                <c:pt idx="595">
                  <c:v>20.955955955955954</c:v>
                </c:pt>
                <c:pt idx="596">
                  <c:v>20.965965965965964</c:v>
                </c:pt>
                <c:pt idx="597">
                  <c:v>20.975975975975974</c:v>
                </c:pt>
                <c:pt idx="598">
                  <c:v>20.985985985985984</c:v>
                </c:pt>
                <c:pt idx="599">
                  <c:v>20.995995995995994</c:v>
                </c:pt>
                <c:pt idx="600">
                  <c:v>21.006006006006004</c:v>
                </c:pt>
                <c:pt idx="601">
                  <c:v>21.016016016016014</c:v>
                </c:pt>
                <c:pt idx="602">
                  <c:v>21.026026026026024</c:v>
                </c:pt>
                <c:pt idx="603">
                  <c:v>21.036036036036034</c:v>
                </c:pt>
                <c:pt idx="604">
                  <c:v>21.046046046046044</c:v>
                </c:pt>
                <c:pt idx="605">
                  <c:v>21.056056056056054</c:v>
                </c:pt>
                <c:pt idx="606">
                  <c:v>21.066066066066064</c:v>
                </c:pt>
                <c:pt idx="607">
                  <c:v>21.076076076076074</c:v>
                </c:pt>
                <c:pt idx="608">
                  <c:v>21.086086086086084</c:v>
                </c:pt>
                <c:pt idx="609">
                  <c:v>21.096096096096094</c:v>
                </c:pt>
                <c:pt idx="610">
                  <c:v>21.106106106106104</c:v>
                </c:pt>
                <c:pt idx="611">
                  <c:v>21.116116116116114</c:v>
                </c:pt>
                <c:pt idx="612">
                  <c:v>21.126126126126124</c:v>
                </c:pt>
                <c:pt idx="613">
                  <c:v>21.136136136136134</c:v>
                </c:pt>
                <c:pt idx="614">
                  <c:v>21.146146146146144</c:v>
                </c:pt>
                <c:pt idx="615">
                  <c:v>21.156156156156154</c:v>
                </c:pt>
                <c:pt idx="616">
                  <c:v>21.166166166166164</c:v>
                </c:pt>
                <c:pt idx="617">
                  <c:v>21.176176176176174</c:v>
                </c:pt>
                <c:pt idx="618">
                  <c:v>21.186186186186184</c:v>
                </c:pt>
                <c:pt idx="619">
                  <c:v>21.196196196196194</c:v>
                </c:pt>
                <c:pt idx="620">
                  <c:v>21.206206206206204</c:v>
                </c:pt>
                <c:pt idx="621">
                  <c:v>21.216216216216214</c:v>
                </c:pt>
                <c:pt idx="622">
                  <c:v>21.226226226226224</c:v>
                </c:pt>
                <c:pt idx="623">
                  <c:v>21.236236236236234</c:v>
                </c:pt>
                <c:pt idx="624">
                  <c:v>21.246246246246244</c:v>
                </c:pt>
                <c:pt idx="625">
                  <c:v>21.256256256256254</c:v>
                </c:pt>
                <c:pt idx="626">
                  <c:v>21.266266266266264</c:v>
                </c:pt>
                <c:pt idx="627">
                  <c:v>21.276276276276274</c:v>
                </c:pt>
                <c:pt idx="628">
                  <c:v>21.286286286286284</c:v>
                </c:pt>
                <c:pt idx="629">
                  <c:v>21.296296296296294</c:v>
                </c:pt>
                <c:pt idx="630">
                  <c:v>21.306306306306304</c:v>
                </c:pt>
                <c:pt idx="631">
                  <c:v>21.316316316316314</c:v>
                </c:pt>
                <c:pt idx="632">
                  <c:v>21.326326326326324</c:v>
                </c:pt>
                <c:pt idx="633">
                  <c:v>21.336336336336334</c:v>
                </c:pt>
                <c:pt idx="634">
                  <c:v>21.346346346346344</c:v>
                </c:pt>
                <c:pt idx="635">
                  <c:v>21.356356356356354</c:v>
                </c:pt>
                <c:pt idx="636">
                  <c:v>21.366366366366364</c:v>
                </c:pt>
                <c:pt idx="637">
                  <c:v>21.376376376376374</c:v>
                </c:pt>
                <c:pt idx="638">
                  <c:v>21.386386386386384</c:v>
                </c:pt>
                <c:pt idx="639">
                  <c:v>21.396396396396394</c:v>
                </c:pt>
                <c:pt idx="640">
                  <c:v>21.406406406406404</c:v>
                </c:pt>
                <c:pt idx="641">
                  <c:v>21.416416416416414</c:v>
                </c:pt>
                <c:pt idx="642">
                  <c:v>21.426426426426424</c:v>
                </c:pt>
                <c:pt idx="643">
                  <c:v>21.436436436436434</c:v>
                </c:pt>
                <c:pt idx="644">
                  <c:v>21.446446446446444</c:v>
                </c:pt>
                <c:pt idx="645">
                  <c:v>21.456456456456454</c:v>
                </c:pt>
                <c:pt idx="646">
                  <c:v>21.466466466466464</c:v>
                </c:pt>
                <c:pt idx="647">
                  <c:v>21.476476476476474</c:v>
                </c:pt>
                <c:pt idx="648">
                  <c:v>21.486486486486484</c:v>
                </c:pt>
                <c:pt idx="649">
                  <c:v>21.496496496496494</c:v>
                </c:pt>
                <c:pt idx="650">
                  <c:v>21.506506506506504</c:v>
                </c:pt>
                <c:pt idx="651">
                  <c:v>21.516516516516514</c:v>
                </c:pt>
                <c:pt idx="652">
                  <c:v>21.526526526526524</c:v>
                </c:pt>
                <c:pt idx="653">
                  <c:v>21.536536536536534</c:v>
                </c:pt>
                <c:pt idx="654">
                  <c:v>21.546546546546544</c:v>
                </c:pt>
                <c:pt idx="655">
                  <c:v>21.556556556556554</c:v>
                </c:pt>
                <c:pt idx="656">
                  <c:v>21.566566566566564</c:v>
                </c:pt>
                <c:pt idx="657">
                  <c:v>21.576576576576574</c:v>
                </c:pt>
                <c:pt idx="658">
                  <c:v>21.586586586586584</c:v>
                </c:pt>
                <c:pt idx="659">
                  <c:v>21.596596596596594</c:v>
                </c:pt>
                <c:pt idx="660">
                  <c:v>21.606606606606604</c:v>
                </c:pt>
                <c:pt idx="661">
                  <c:v>21.616616616616614</c:v>
                </c:pt>
                <c:pt idx="662">
                  <c:v>21.626626626626624</c:v>
                </c:pt>
                <c:pt idx="663">
                  <c:v>21.636636636636634</c:v>
                </c:pt>
                <c:pt idx="664">
                  <c:v>21.646646646646644</c:v>
                </c:pt>
                <c:pt idx="665">
                  <c:v>21.656656656656654</c:v>
                </c:pt>
                <c:pt idx="666">
                  <c:v>21.666666666666664</c:v>
                </c:pt>
                <c:pt idx="667">
                  <c:v>21.676676676676674</c:v>
                </c:pt>
                <c:pt idx="668">
                  <c:v>21.686686686686684</c:v>
                </c:pt>
                <c:pt idx="669">
                  <c:v>21.696696696696694</c:v>
                </c:pt>
                <c:pt idx="670">
                  <c:v>21.706706706706704</c:v>
                </c:pt>
                <c:pt idx="671">
                  <c:v>21.716716716716714</c:v>
                </c:pt>
                <c:pt idx="672">
                  <c:v>21.726726726726724</c:v>
                </c:pt>
                <c:pt idx="673">
                  <c:v>21.736736736736734</c:v>
                </c:pt>
                <c:pt idx="674">
                  <c:v>21.746746746746744</c:v>
                </c:pt>
                <c:pt idx="675">
                  <c:v>21.756756756756754</c:v>
                </c:pt>
                <c:pt idx="676">
                  <c:v>21.766766766766764</c:v>
                </c:pt>
                <c:pt idx="677">
                  <c:v>21.776776776776774</c:v>
                </c:pt>
                <c:pt idx="678">
                  <c:v>21.786786786786784</c:v>
                </c:pt>
                <c:pt idx="679">
                  <c:v>21.796796796796794</c:v>
                </c:pt>
                <c:pt idx="680">
                  <c:v>21.806806806806804</c:v>
                </c:pt>
                <c:pt idx="681">
                  <c:v>21.816816816816814</c:v>
                </c:pt>
                <c:pt idx="682">
                  <c:v>21.826826826826824</c:v>
                </c:pt>
                <c:pt idx="683">
                  <c:v>21.836836836836834</c:v>
                </c:pt>
                <c:pt idx="684">
                  <c:v>21.846846846846844</c:v>
                </c:pt>
                <c:pt idx="685">
                  <c:v>21.856856856856854</c:v>
                </c:pt>
                <c:pt idx="686">
                  <c:v>21.866866866866864</c:v>
                </c:pt>
                <c:pt idx="687">
                  <c:v>21.876876876876874</c:v>
                </c:pt>
                <c:pt idx="688">
                  <c:v>21.886886886886884</c:v>
                </c:pt>
                <c:pt idx="689">
                  <c:v>21.896896896896894</c:v>
                </c:pt>
                <c:pt idx="690">
                  <c:v>21.906906906906904</c:v>
                </c:pt>
                <c:pt idx="691">
                  <c:v>21.916916916916914</c:v>
                </c:pt>
                <c:pt idx="692">
                  <c:v>21.926926926926924</c:v>
                </c:pt>
                <c:pt idx="693">
                  <c:v>21.936936936936934</c:v>
                </c:pt>
                <c:pt idx="694">
                  <c:v>21.946946946946944</c:v>
                </c:pt>
                <c:pt idx="695">
                  <c:v>21.956956956956954</c:v>
                </c:pt>
                <c:pt idx="696">
                  <c:v>21.966966966966964</c:v>
                </c:pt>
                <c:pt idx="697">
                  <c:v>21.976976976976974</c:v>
                </c:pt>
                <c:pt idx="698">
                  <c:v>21.986986986986985</c:v>
                </c:pt>
                <c:pt idx="699">
                  <c:v>21.996996996996995</c:v>
                </c:pt>
                <c:pt idx="700">
                  <c:v>22.007007007007005</c:v>
                </c:pt>
                <c:pt idx="701">
                  <c:v>22.017017017017015</c:v>
                </c:pt>
                <c:pt idx="702">
                  <c:v>22.027027027027025</c:v>
                </c:pt>
                <c:pt idx="703">
                  <c:v>22.037037037037035</c:v>
                </c:pt>
                <c:pt idx="704">
                  <c:v>22.047047047047045</c:v>
                </c:pt>
                <c:pt idx="705">
                  <c:v>22.057057057057055</c:v>
                </c:pt>
                <c:pt idx="706">
                  <c:v>22.067067067067065</c:v>
                </c:pt>
                <c:pt idx="707">
                  <c:v>22.077077077077075</c:v>
                </c:pt>
                <c:pt idx="708">
                  <c:v>22.087087087087085</c:v>
                </c:pt>
                <c:pt idx="709">
                  <c:v>22.097097097097095</c:v>
                </c:pt>
                <c:pt idx="710">
                  <c:v>22.107107107107105</c:v>
                </c:pt>
                <c:pt idx="711">
                  <c:v>22.117117117117115</c:v>
                </c:pt>
                <c:pt idx="712">
                  <c:v>22.127127127127125</c:v>
                </c:pt>
                <c:pt idx="713">
                  <c:v>22.137137137137135</c:v>
                </c:pt>
                <c:pt idx="714">
                  <c:v>22.147147147147145</c:v>
                </c:pt>
                <c:pt idx="715">
                  <c:v>22.157157157157155</c:v>
                </c:pt>
                <c:pt idx="716">
                  <c:v>22.167167167167165</c:v>
                </c:pt>
                <c:pt idx="717">
                  <c:v>22.177177177177175</c:v>
                </c:pt>
                <c:pt idx="718">
                  <c:v>22.187187187187185</c:v>
                </c:pt>
                <c:pt idx="719">
                  <c:v>22.197197197197195</c:v>
                </c:pt>
                <c:pt idx="720">
                  <c:v>22.207207207207205</c:v>
                </c:pt>
                <c:pt idx="721">
                  <c:v>22.217217217217215</c:v>
                </c:pt>
                <c:pt idx="722">
                  <c:v>22.227227227227225</c:v>
                </c:pt>
                <c:pt idx="723">
                  <c:v>22.237237237237235</c:v>
                </c:pt>
                <c:pt idx="724">
                  <c:v>22.247247247247245</c:v>
                </c:pt>
                <c:pt idx="725">
                  <c:v>22.257257257257255</c:v>
                </c:pt>
                <c:pt idx="726">
                  <c:v>22.267267267267265</c:v>
                </c:pt>
                <c:pt idx="727">
                  <c:v>22.277277277277275</c:v>
                </c:pt>
                <c:pt idx="728">
                  <c:v>22.287287287287285</c:v>
                </c:pt>
                <c:pt idx="729">
                  <c:v>22.297297297297295</c:v>
                </c:pt>
                <c:pt idx="730">
                  <c:v>22.307307307307305</c:v>
                </c:pt>
                <c:pt idx="731">
                  <c:v>22.317317317317315</c:v>
                </c:pt>
                <c:pt idx="732">
                  <c:v>22.327327327327325</c:v>
                </c:pt>
                <c:pt idx="733">
                  <c:v>22.337337337337335</c:v>
                </c:pt>
                <c:pt idx="734">
                  <c:v>22.347347347347345</c:v>
                </c:pt>
                <c:pt idx="735">
                  <c:v>22.357357357357355</c:v>
                </c:pt>
                <c:pt idx="736">
                  <c:v>22.367367367367365</c:v>
                </c:pt>
                <c:pt idx="737">
                  <c:v>22.377377377377375</c:v>
                </c:pt>
                <c:pt idx="738">
                  <c:v>22.387387387387385</c:v>
                </c:pt>
                <c:pt idx="739">
                  <c:v>22.397397397397395</c:v>
                </c:pt>
                <c:pt idx="740">
                  <c:v>22.407407407407405</c:v>
                </c:pt>
                <c:pt idx="741">
                  <c:v>22.417417417417415</c:v>
                </c:pt>
                <c:pt idx="742">
                  <c:v>22.427427427427425</c:v>
                </c:pt>
                <c:pt idx="743">
                  <c:v>22.437437437437435</c:v>
                </c:pt>
                <c:pt idx="744">
                  <c:v>22.447447447447445</c:v>
                </c:pt>
                <c:pt idx="745">
                  <c:v>22.457457457457455</c:v>
                </c:pt>
                <c:pt idx="746">
                  <c:v>22.467467467467465</c:v>
                </c:pt>
                <c:pt idx="747">
                  <c:v>22.477477477477475</c:v>
                </c:pt>
                <c:pt idx="748">
                  <c:v>22.487487487487485</c:v>
                </c:pt>
                <c:pt idx="749">
                  <c:v>22.497497497497495</c:v>
                </c:pt>
                <c:pt idx="750">
                  <c:v>22.507507507507505</c:v>
                </c:pt>
                <c:pt idx="751">
                  <c:v>22.517517517517515</c:v>
                </c:pt>
                <c:pt idx="752">
                  <c:v>22.527527527527525</c:v>
                </c:pt>
                <c:pt idx="753">
                  <c:v>22.537537537537535</c:v>
                </c:pt>
                <c:pt idx="754">
                  <c:v>22.547547547547545</c:v>
                </c:pt>
                <c:pt idx="755">
                  <c:v>22.557557557557555</c:v>
                </c:pt>
                <c:pt idx="756">
                  <c:v>22.567567567567565</c:v>
                </c:pt>
                <c:pt idx="757">
                  <c:v>22.577577577577575</c:v>
                </c:pt>
                <c:pt idx="758">
                  <c:v>22.587587587587585</c:v>
                </c:pt>
                <c:pt idx="759">
                  <c:v>22.597597597597595</c:v>
                </c:pt>
                <c:pt idx="760">
                  <c:v>22.607607607607605</c:v>
                </c:pt>
                <c:pt idx="761">
                  <c:v>22.617617617617615</c:v>
                </c:pt>
                <c:pt idx="762">
                  <c:v>22.627627627627625</c:v>
                </c:pt>
                <c:pt idx="763">
                  <c:v>22.637637637637635</c:v>
                </c:pt>
                <c:pt idx="764">
                  <c:v>22.647647647647645</c:v>
                </c:pt>
                <c:pt idx="765">
                  <c:v>22.657657657657655</c:v>
                </c:pt>
                <c:pt idx="766">
                  <c:v>22.667667667667665</c:v>
                </c:pt>
                <c:pt idx="767">
                  <c:v>22.677677677677675</c:v>
                </c:pt>
                <c:pt idx="768">
                  <c:v>22.687687687687685</c:v>
                </c:pt>
                <c:pt idx="769">
                  <c:v>22.697697697697695</c:v>
                </c:pt>
                <c:pt idx="770">
                  <c:v>22.707707707707705</c:v>
                </c:pt>
                <c:pt idx="771">
                  <c:v>22.717717717717715</c:v>
                </c:pt>
                <c:pt idx="772">
                  <c:v>22.727727727727725</c:v>
                </c:pt>
                <c:pt idx="773">
                  <c:v>22.737737737737735</c:v>
                </c:pt>
                <c:pt idx="774">
                  <c:v>22.747747747747745</c:v>
                </c:pt>
                <c:pt idx="775">
                  <c:v>22.757757757757755</c:v>
                </c:pt>
                <c:pt idx="776">
                  <c:v>22.767767767767765</c:v>
                </c:pt>
                <c:pt idx="777">
                  <c:v>22.777777777777775</c:v>
                </c:pt>
                <c:pt idx="778">
                  <c:v>22.787787787787785</c:v>
                </c:pt>
                <c:pt idx="779">
                  <c:v>22.797797797797795</c:v>
                </c:pt>
                <c:pt idx="780">
                  <c:v>22.807807807807805</c:v>
                </c:pt>
                <c:pt idx="781">
                  <c:v>22.817817817817815</c:v>
                </c:pt>
                <c:pt idx="782">
                  <c:v>22.827827827827825</c:v>
                </c:pt>
                <c:pt idx="783">
                  <c:v>22.837837837837835</c:v>
                </c:pt>
                <c:pt idx="784">
                  <c:v>22.847847847847845</c:v>
                </c:pt>
                <c:pt idx="785">
                  <c:v>22.857857857857855</c:v>
                </c:pt>
                <c:pt idx="786">
                  <c:v>22.867867867867865</c:v>
                </c:pt>
                <c:pt idx="787">
                  <c:v>22.877877877877875</c:v>
                </c:pt>
                <c:pt idx="788">
                  <c:v>22.887887887887885</c:v>
                </c:pt>
                <c:pt idx="789">
                  <c:v>22.897897897897895</c:v>
                </c:pt>
                <c:pt idx="790">
                  <c:v>22.907907907907905</c:v>
                </c:pt>
                <c:pt idx="791">
                  <c:v>22.917917917917915</c:v>
                </c:pt>
                <c:pt idx="792">
                  <c:v>22.927927927927925</c:v>
                </c:pt>
                <c:pt idx="793">
                  <c:v>22.937937937937935</c:v>
                </c:pt>
                <c:pt idx="794">
                  <c:v>22.947947947947945</c:v>
                </c:pt>
                <c:pt idx="795">
                  <c:v>22.957957957957955</c:v>
                </c:pt>
                <c:pt idx="796">
                  <c:v>22.967967967967965</c:v>
                </c:pt>
                <c:pt idx="797">
                  <c:v>22.977977977977975</c:v>
                </c:pt>
                <c:pt idx="798">
                  <c:v>22.987987987987985</c:v>
                </c:pt>
                <c:pt idx="799">
                  <c:v>22.997997997997995</c:v>
                </c:pt>
                <c:pt idx="800">
                  <c:v>23.008008008008005</c:v>
                </c:pt>
                <c:pt idx="801">
                  <c:v>23.018018018018015</c:v>
                </c:pt>
                <c:pt idx="802">
                  <c:v>23.028028028028025</c:v>
                </c:pt>
                <c:pt idx="803">
                  <c:v>23.038038038038035</c:v>
                </c:pt>
                <c:pt idx="804">
                  <c:v>23.048048048048045</c:v>
                </c:pt>
                <c:pt idx="805">
                  <c:v>23.058058058058055</c:v>
                </c:pt>
                <c:pt idx="806">
                  <c:v>23.068068068068065</c:v>
                </c:pt>
                <c:pt idx="807">
                  <c:v>23.078078078078075</c:v>
                </c:pt>
                <c:pt idx="808">
                  <c:v>23.088088088088085</c:v>
                </c:pt>
                <c:pt idx="809">
                  <c:v>23.098098098098095</c:v>
                </c:pt>
                <c:pt idx="810">
                  <c:v>23.108108108108105</c:v>
                </c:pt>
                <c:pt idx="811">
                  <c:v>23.118118118118115</c:v>
                </c:pt>
                <c:pt idx="812">
                  <c:v>23.128128128128125</c:v>
                </c:pt>
                <c:pt idx="813">
                  <c:v>23.138138138138135</c:v>
                </c:pt>
                <c:pt idx="814">
                  <c:v>23.148148148148145</c:v>
                </c:pt>
                <c:pt idx="815">
                  <c:v>23.158158158158155</c:v>
                </c:pt>
                <c:pt idx="816">
                  <c:v>23.168168168168165</c:v>
                </c:pt>
                <c:pt idx="817">
                  <c:v>23.178178178178175</c:v>
                </c:pt>
                <c:pt idx="818">
                  <c:v>23.188188188188185</c:v>
                </c:pt>
                <c:pt idx="819">
                  <c:v>23.198198198198195</c:v>
                </c:pt>
                <c:pt idx="820">
                  <c:v>23.208208208208205</c:v>
                </c:pt>
                <c:pt idx="821">
                  <c:v>23.218218218218215</c:v>
                </c:pt>
                <c:pt idx="822">
                  <c:v>23.228228228228225</c:v>
                </c:pt>
                <c:pt idx="823">
                  <c:v>23.238238238238235</c:v>
                </c:pt>
                <c:pt idx="824">
                  <c:v>23.248248248248245</c:v>
                </c:pt>
                <c:pt idx="825">
                  <c:v>23.258258258258255</c:v>
                </c:pt>
                <c:pt idx="826">
                  <c:v>23.268268268268265</c:v>
                </c:pt>
                <c:pt idx="827">
                  <c:v>23.278278278278275</c:v>
                </c:pt>
                <c:pt idx="828">
                  <c:v>23.288288288288285</c:v>
                </c:pt>
                <c:pt idx="829">
                  <c:v>23.298298298298295</c:v>
                </c:pt>
                <c:pt idx="830">
                  <c:v>23.308308308308305</c:v>
                </c:pt>
                <c:pt idx="831">
                  <c:v>23.318318318318315</c:v>
                </c:pt>
                <c:pt idx="832">
                  <c:v>23.328328328328325</c:v>
                </c:pt>
                <c:pt idx="833">
                  <c:v>23.338338338338335</c:v>
                </c:pt>
                <c:pt idx="834">
                  <c:v>23.348348348348345</c:v>
                </c:pt>
                <c:pt idx="835">
                  <c:v>23.358358358358355</c:v>
                </c:pt>
                <c:pt idx="836">
                  <c:v>23.368368368368365</c:v>
                </c:pt>
                <c:pt idx="837">
                  <c:v>23.378378378378375</c:v>
                </c:pt>
                <c:pt idx="838">
                  <c:v>23.388388388388385</c:v>
                </c:pt>
                <c:pt idx="839">
                  <c:v>23.398398398398395</c:v>
                </c:pt>
                <c:pt idx="840">
                  <c:v>23.408408408408405</c:v>
                </c:pt>
                <c:pt idx="841">
                  <c:v>23.418418418418415</c:v>
                </c:pt>
                <c:pt idx="842">
                  <c:v>23.428428428428425</c:v>
                </c:pt>
                <c:pt idx="843">
                  <c:v>23.438438438438435</c:v>
                </c:pt>
                <c:pt idx="844">
                  <c:v>23.448448448448445</c:v>
                </c:pt>
                <c:pt idx="845">
                  <c:v>23.458458458458455</c:v>
                </c:pt>
                <c:pt idx="846">
                  <c:v>23.468468468468465</c:v>
                </c:pt>
                <c:pt idx="847">
                  <c:v>23.478478478478475</c:v>
                </c:pt>
                <c:pt idx="848">
                  <c:v>23.488488488488485</c:v>
                </c:pt>
                <c:pt idx="849">
                  <c:v>23.498498498498495</c:v>
                </c:pt>
                <c:pt idx="850">
                  <c:v>23.508508508508505</c:v>
                </c:pt>
                <c:pt idx="851">
                  <c:v>23.518518518518515</c:v>
                </c:pt>
                <c:pt idx="852">
                  <c:v>23.528528528528525</c:v>
                </c:pt>
                <c:pt idx="853">
                  <c:v>23.538538538538536</c:v>
                </c:pt>
                <c:pt idx="854">
                  <c:v>23.548548548548546</c:v>
                </c:pt>
                <c:pt idx="855">
                  <c:v>23.558558558558556</c:v>
                </c:pt>
                <c:pt idx="856">
                  <c:v>23.568568568568566</c:v>
                </c:pt>
                <c:pt idx="857">
                  <c:v>23.578578578578576</c:v>
                </c:pt>
                <c:pt idx="858">
                  <c:v>23.588588588588586</c:v>
                </c:pt>
                <c:pt idx="859">
                  <c:v>23.598598598598596</c:v>
                </c:pt>
                <c:pt idx="860">
                  <c:v>23.608608608608606</c:v>
                </c:pt>
                <c:pt idx="861">
                  <c:v>23.618618618618616</c:v>
                </c:pt>
                <c:pt idx="862">
                  <c:v>23.628628628628626</c:v>
                </c:pt>
                <c:pt idx="863">
                  <c:v>23.638638638638636</c:v>
                </c:pt>
                <c:pt idx="864">
                  <c:v>23.648648648648646</c:v>
                </c:pt>
                <c:pt idx="865">
                  <c:v>23.658658658658656</c:v>
                </c:pt>
                <c:pt idx="866">
                  <c:v>23.668668668668666</c:v>
                </c:pt>
                <c:pt idx="867">
                  <c:v>23.678678678678676</c:v>
                </c:pt>
                <c:pt idx="868">
                  <c:v>23.688688688688686</c:v>
                </c:pt>
                <c:pt idx="869">
                  <c:v>23.698698698698696</c:v>
                </c:pt>
                <c:pt idx="870">
                  <c:v>23.708708708708706</c:v>
                </c:pt>
                <c:pt idx="871">
                  <c:v>23.718718718718716</c:v>
                </c:pt>
                <c:pt idx="872">
                  <c:v>23.728728728728726</c:v>
                </c:pt>
                <c:pt idx="873">
                  <c:v>23.738738738738736</c:v>
                </c:pt>
                <c:pt idx="874">
                  <c:v>23.748748748748746</c:v>
                </c:pt>
                <c:pt idx="875">
                  <c:v>23.758758758758756</c:v>
                </c:pt>
                <c:pt idx="876">
                  <c:v>23.768768768768766</c:v>
                </c:pt>
                <c:pt idx="877">
                  <c:v>23.778778778778776</c:v>
                </c:pt>
                <c:pt idx="878">
                  <c:v>23.788788788788786</c:v>
                </c:pt>
                <c:pt idx="879">
                  <c:v>23.798798798798796</c:v>
                </c:pt>
                <c:pt idx="880">
                  <c:v>23.808808808808806</c:v>
                </c:pt>
                <c:pt idx="881">
                  <c:v>23.818818818818816</c:v>
                </c:pt>
                <c:pt idx="882">
                  <c:v>23.828828828828826</c:v>
                </c:pt>
                <c:pt idx="883">
                  <c:v>23.838838838838836</c:v>
                </c:pt>
                <c:pt idx="884">
                  <c:v>23.848848848848846</c:v>
                </c:pt>
                <c:pt idx="885">
                  <c:v>23.858858858858856</c:v>
                </c:pt>
                <c:pt idx="886">
                  <c:v>23.868868868868866</c:v>
                </c:pt>
                <c:pt idx="887">
                  <c:v>23.878878878878876</c:v>
                </c:pt>
                <c:pt idx="888">
                  <c:v>23.888888888888886</c:v>
                </c:pt>
                <c:pt idx="889">
                  <c:v>23.898898898898896</c:v>
                </c:pt>
                <c:pt idx="890">
                  <c:v>23.908908908908906</c:v>
                </c:pt>
                <c:pt idx="891">
                  <c:v>23.918918918918916</c:v>
                </c:pt>
                <c:pt idx="892">
                  <c:v>23.928928928928926</c:v>
                </c:pt>
                <c:pt idx="893">
                  <c:v>23.938938938938936</c:v>
                </c:pt>
                <c:pt idx="894">
                  <c:v>23.948948948948946</c:v>
                </c:pt>
                <c:pt idx="895">
                  <c:v>23.958958958958956</c:v>
                </c:pt>
                <c:pt idx="896">
                  <c:v>23.968968968968966</c:v>
                </c:pt>
                <c:pt idx="897">
                  <c:v>23.978978978978976</c:v>
                </c:pt>
                <c:pt idx="898">
                  <c:v>23.988988988988986</c:v>
                </c:pt>
                <c:pt idx="899">
                  <c:v>23.998998998998996</c:v>
                </c:pt>
                <c:pt idx="900">
                  <c:v>24.009009009009006</c:v>
                </c:pt>
                <c:pt idx="901">
                  <c:v>24.019019019019016</c:v>
                </c:pt>
                <c:pt idx="902">
                  <c:v>24.029029029029026</c:v>
                </c:pt>
                <c:pt idx="903">
                  <c:v>24.039039039039036</c:v>
                </c:pt>
                <c:pt idx="904">
                  <c:v>24.049049049049046</c:v>
                </c:pt>
                <c:pt idx="905">
                  <c:v>24.059059059059056</c:v>
                </c:pt>
                <c:pt idx="906">
                  <c:v>24.069069069069066</c:v>
                </c:pt>
                <c:pt idx="907">
                  <c:v>24.079079079079076</c:v>
                </c:pt>
                <c:pt idx="908">
                  <c:v>24.089089089089086</c:v>
                </c:pt>
                <c:pt idx="909">
                  <c:v>24.099099099099096</c:v>
                </c:pt>
                <c:pt idx="910">
                  <c:v>24.109109109109106</c:v>
                </c:pt>
                <c:pt idx="911">
                  <c:v>24.119119119119116</c:v>
                </c:pt>
                <c:pt idx="912">
                  <c:v>24.129129129129126</c:v>
                </c:pt>
                <c:pt idx="913">
                  <c:v>24.139139139139136</c:v>
                </c:pt>
                <c:pt idx="914">
                  <c:v>24.149149149149146</c:v>
                </c:pt>
                <c:pt idx="915">
                  <c:v>24.159159159159156</c:v>
                </c:pt>
                <c:pt idx="916">
                  <c:v>24.169169169169166</c:v>
                </c:pt>
                <c:pt idx="917">
                  <c:v>24.179179179179176</c:v>
                </c:pt>
                <c:pt idx="918">
                  <c:v>24.189189189189186</c:v>
                </c:pt>
                <c:pt idx="919">
                  <c:v>24.199199199199196</c:v>
                </c:pt>
                <c:pt idx="920">
                  <c:v>24.209209209209206</c:v>
                </c:pt>
                <c:pt idx="921">
                  <c:v>24.219219219219216</c:v>
                </c:pt>
                <c:pt idx="922">
                  <c:v>24.229229229229226</c:v>
                </c:pt>
                <c:pt idx="923">
                  <c:v>24.239239239239236</c:v>
                </c:pt>
                <c:pt idx="924">
                  <c:v>24.249249249249246</c:v>
                </c:pt>
                <c:pt idx="925">
                  <c:v>24.259259259259256</c:v>
                </c:pt>
                <c:pt idx="926">
                  <c:v>24.269269269269266</c:v>
                </c:pt>
                <c:pt idx="927">
                  <c:v>24.279279279279276</c:v>
                </c:pt>
                <c:pt idx="928">
                  <c:v>24.289289289289286</c:v>
                </c:pt>
                <c:pt idx="929">
                  <c:v>24.299299299299296</c:v>
                </c:pt>
                <c:pt idx="930">
                  <c:v>24.309309309309306</c:v>
                </c:pt>
                <c:pt idx="931">
                  <c:v>24.319319319319316</c:v>
                </c:pt>
                <c:pt idx="932">
                  <c:v>24.329329329329326</c:v>
                </c:pt>
                <c:pt idx="933">
                  <c:v>24.339339339339336</c:v>
                </c:pt>
                <c:pt idx="934">
                  <c:v>24.349349349349346</c:v>
                </c:pt>
                <c:pt idx="935">
                  <c:v>24.359359359359356</c:v>
                </c:pt>
                <c:pt idx="936">
                  <c:v>24.369369369369366</c:v>
                </c:pt>
                <c:pt idx="937">
                  <c:v>24.379379379379376</c:v>
                </c:pt>
                <c:pt idx="938">
                  <c:v>24.389389389389386</c:v>
                </c:pt>
                <c:pt idx="939">
                  <c:v>24.399399399399396</c:v>
                </c:pt>
                <c:pt idx="940">
                  <c:v>24.409409409409406</c:v>
                </c:pt>
                <c:pt idx="941">
                  <c:v>24.419419419419416</c:v>
                </c:pt>
                <c:pt idx="942">
                  <c:v>24.429429429429426</c:v>
                </c:pt>
                <c:pt idx="943">
                  <c:v>24.439439439439436</c:v>
                </c:pt>
                <c:pt idx="944">
                  <c:v>24.449449449449446</c:v>
                </c:pt>
                <c:pt idx="945">
                  <c:v>24.459459459459456</c:v>
                </c:pt>
                <c:pt idx="946">
                  <c:v>24.469469469469466</c:v>
                </c:pt>
                <c:pt idx="947">
                  <c:v>24.479479479479476</c:v>
                </c:pt>
                <c:pt idx="948">
                  <c:v>24.489489489489486</c:v>
                </c:pt>
                <c:pt idx="949">
                  <c:v>24.499499499499496</c:v>
                </c:pt>
                <c:pt idx="950">
                  <c:v>24.509509509509506</c:v>
                </c:pt>
                <c:pt idx="951">
                  <c:v>24.519519519519516</c:v>
                </c:pt>
                <c:pt idx="952">
                  <c:v>24.529529529529526</c:v>
                </c:pt>
                <c:pt idx="953">
                  <c:v>24.539539539539536</c:v>
                </c:pt>
                <c:pt idx="954">
                  <c:v>24.549549549549546</c:v>
                </c:pt>
                <c:pt idx="955">
                  <c:v>24.559559559559556</c:v>
                </c:pt>
                <c:pt idx="956">
                  <c:v>24.569569569569566</c:v>
                </c:pt>
                <c:pt idx="957">
                  <c:v>24.579579579579576</c:v>
                </c:pt>
                <c:pt idx="958">
                  <c:v>24.589589589589586</c:v>
                </c:pt>
                <c:pt idx="959">
                  <c:v>24.599599599599596</c:v>
                </c:pt>
                <c:pt idx="960">
                  <c:v>24.609609609609606</c:v>
                </c:pt>
                <c:pt idx="961">
                  <c:v>24.619619619619616</c:v>
                </c:pt>
                <c:pt idx="962">
                  <c:v>24.629629629629626</c:v>
                </c:pt>
                <c:pt idx="963">
                  <c:v>24.639639639639636</c:v>
                </c:pt>
                <c:pt idx="964">
                  <c:v>24.649649649649646</c:v>
                </c:pt>
                <c:pt idx="965">
                  <c:v>24.659659659659656</c:v>
                </c:pt>
                <c:pt idx="966">
                  <c:v>24.669669669669666</c:v>
                </c:pt>
                <c:pt idx="967">
                  <c:v>24.679679679679676</c:v>
                </c:pt>
                <c:pt idx="968">
                  <c:v>24.689689689689686</c:v>
                </c:pt>
                <c:pt idx="969">
                  <c:v>24.699699699699696</c:v>
                </c:pt>
                <c:pt idx="970">
                  <c:v>24.709709709709706</c:v>
                </c:pt>
                <c:pt idx="971">
                  <c:v>24.719719719719716</c:v>
                </c:pt>
                <c:pt idx="972">
                  <c:v>24.729729729729726</c:v>
                </c:pt>
                <c:pt idx="973">
                  <c:v>24.739739739739736</c:v>
                </c:pt>
                <c:pt idx="974">
                  <c:v>24.749749749749746</c:v>
                </c:pt>
                <c:pt idx="975">
                  <c:v>24.759759759759756</c:v>
                </c:pt>
                <c:pt idx="976">
                  <c:v>24.769769769769766</c:v>
                </c:pt>
                <c:pt idx="977">
                  <c:v>24.779779779779776</c:v>
                </c:pt>
                <c:pt idx="978">
                  <c:v>24.789789789789786</c:v>
                </c:pt>
                <c:pt idx="979">
                  <c:v>24.799799799799796</c:v>
                </c:pt>
                <c:pt idx="980">
                  <c:v>24.809809809809806</c:v>
                </c:pt>
                <c:pt idx="981">
                  <c:v>24.819819819819816</c:v>
                </c:pt>
                <c:pt idx="982">
                  <c:v>24.829829829829826</c:v>
                </c:pt>
                <c:pt idx="983">
                  <c:v>24.839839839839836</c:v>
                </c:pt>
                <c:pt idx="984">
                  <c:v>24.849849849849846</c:v>
                </c:pt>
                <c:pt idx="985">
                  <c:v>24.859859859859856</c:v>
                </c:pt>
                <c:pt idx="986">
                  <c:v>24.869869869869866</c:v>
                </c:pt>
                <c:pt idx="987">
                  <c:v>24.879879879879876</c:v>
                </c:pt>
                <c:pt idx="988">
                  <c:v>24.889889889889886</c:v>
                </c:pt>
                <c:pt idx="989">
                  <c:v>24.899899899899896</c:v>
                </c:pt>
                <c:pt idx="990">
                  <c:v>24.909909909909906</c:v>
                </c:pt>
                <c:pt idx="991">
                  <c:v>24.919919919919916</c:v>
                </c:pt>
                <c:pt idx="992">
                  <c:v>24.929929929929926</c:v>
                </c:pt>
                <c:pt idx="993">
                  <c:v>24.939939939939936</c:v>
                </c:pt>
                <c:pt idx="994">
                  <c:v>24.949949949949946</c:v>
                </c:pt>
                <c:pt idx="995">
                  <c:v>24.959959959959956</c:v>
                </c:pt>
                <c:pt idx="996">
                  <c:v>24.969969969969966</c:v>
                </c:pt>
                <c:pt idx="997">
                  <c:v>24.979979979979976</c:v>
                </c:pt>
                <c:pt idx="998">
                  <c:v>24.989989989989986</c:v>
                </c:pt>
                <c:pt idx="999">
                  <c:v>24.999999999999996</c:v>
                </c:pt>
              </c:numCache>
            </c:numRef>
          </c:cat>
          <c:val>
            <c:numRef>
              <c:f>Uniform!$C$5:$C$1004</c:f>
              <c:numCache>
                <c:formatCode>0.000</c:formatCode>
                <c:ptCount val="100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  <c:pt idx="101">
                  <c:v>0.1</c:v>
                </c:pt>
                <c:pt idx="102">
                  <c:v>0.1</c:v>
                </c:pt>
                <c:pt idx="103">
                  <c:v>0.1</c:v>
                </c:pt>
                <c:pt idx="104">
                  <c:v>0.1</c:v>
                </c:pt>
                <c:pt idx="105">
                  <c:v>0.1</c:v>
                </c:pt>
                <c:pt idx="106">
                  <c:v>0.1</c:v>
                </c:pt>
                <c:pt idx="107">
                  <c:v>0.1</c:v>
                </c:pt>
                <c:pt idx="108">
                  <c:v>0.1</c:v>
                </c:pt>
                <c:pt idx="109">
                  <c:v>0.1</c:v>
                </c:pt>
                <c:pt idx="110">
                  <c:v>0.1</c:v>
                </c:pt>
                <c:pt idx="111">
                  <c:v>0.1</c:v>
                </c:pt>
                <c:pt idx="112">
                  <c:v>0.1</c:v>
                </c:pt>
                <c:pt idx="113">
                  <c:v>0.1</c:v>
                </c:pt>
                <c:pt idx="114">
                  <c:v>0.1</c:v>
                </c:pt>
                <c:pt idx="115">
                  <c:v>0.1</c:v>
                </c:pt>
                <c:pt idx="116">
                  <c:v>0.1</c:v>
                </c:pt>
                <c:pt idx="117">
                  <c:v>0.1</c:v>
                </c:pt>
                <c:pt idx="118">
                  <c:v>0.1</c:v>
                </c:pt>
                <c:pt idx="119">
                  <c:v>0.1</c:v>
                </c:pt>
                <c:pt idx="120">
                  <c:v>0.1</c:v>
                </c:pt>
                <c:pt idx="121">
                  <c:v>0.1</c:v>
                </c:pt>
                <c:pt idx="122">
                  <c:v>0.1</c:v>
                </c:pt>
                <c:pt idx="123">
                  <c:v>0.1</c:v>
                </c:pt>
                <c:pt idx="124">
                  <c:v>0.1</c:v>
                </c:pt>
                <c:pt idx="125">
                  <c:v>0.1</c:v>
                </c:pt>
                <c:pt idx="126">
                  <c:v>0.1</c:v>
                </c:pt>
                <c:pt idx="127">
                  <c:v>0.1</c:v>
                </c:pt>
                <c:pt idx="128">
                  <c:v>0.1</c:v>
                </c:pt>
                <c:pt idx="129">
                  <c:v>0.1</c:v>
                </c:pt>
                <c:pt idx="130">
                  <c:v>0.1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0.1</c:v>
                </c:pt>
                <c:pt idx="135">
                  <c:v>0.1</c:v>
                </c:pt>
                <c:pt idx="136">
                  <c:v>0.1</c:v>
                </c:pt>
                <c:pt idx="137">
                  <c:v>0.1</c:v>
                </c:pt>
                <c:pt idx="138">
                  <c:v>0.1</c:v>
                </c:pt>
                <c:pt idx="139">
                  <c:v>0.1</c:v>
                </c:pt>
                <c:pt idx="140">
                  <c:v>0.1</c:v>
                </c:pt>
                <c:pt idx="141">
                  <c:v>0.1</c:v>
                </c:pt>
                <c:pt idx="142">
                  <c:v>0.1</c:v>
                </c:pt>
                <c:pt idx="143">
                  <c:v>0.1</c:v>
                </c:pt>
                <c:pt idx="144">
                  <c:v>0.1</c:v>
                </c:pt>
                <c:pt idx="145">
                  <c:v>0.1</c:v>
                </c:pt>
                <c:pt idx="146">
                  <c:v>0.1</c:v>
                </c:pt>
                <c:pt idx="147">
                  <c:v>0.1</c:v>
                </c:pt>
                <c:pt idx="148">
                  <c:v>0.1</c:v>
                </c:pt>
                <c:pt idx="149">
                  <c:v>0.1</c:v>
                </c:pt>
                <c:pt idx="150">
                  <c:v>0.1</c:v>
                </c:pt>
                <c:pt idx="151">
                  <c:v>0.1</c:v>
                </c:pt>
                <c:pt idx="152">
                  <c:v>0.1</c:v>
                </c:pt>
                <c:pt idx="153">
                  <c:v>0.1</c:v>
                </c:pt>
                <c:pt idx="154">
                  <c:v>0.1</c:v>
                </c:pt>
                <c:pt idx="155">
                  <c:v>0.1</c:v>
                </c:pt>
                <c:pt idx="156">
                  <c:v>0.1</c:v>
                </c:pt>
                <c:pt idx="157">
                  <c:v>0.1</c:v>
                </c:pt>
                <c:pt idx="158">
                  <c:v>0.1</c:v>
                </c:pt>
                <c:pt idx="159">
                  <c:v>0.1</c:v>
                </c:pt>
                <c:pt idx="160">
                  <c:v>0.1</c:v>
                </c:pt>
                <c:pt idx="161">
                  <c:v>0.1</c:v>
                </c:pt>
                <c:pt idx="162">
                  <c:v>0.1</c:v>
                </c:pt>
                <c:pt idx="163">
                  <c:v>0.1</c:v>
                </c:pt>
                <c:pt idx="164">
                  <c:v>0.1</c:v>
                </c:pt>
                <c:pt idx="165">
                  <c:v>0.1</c:v>
                </c:pt>
                <c:pt idx="166">
                  <c:v>0.1</c:v>
                </c:pt>
                <c:pt idx="167">
                  <c:v>0.1</c:v>
                </c:pt>
                <c:pt idx="168">
                  <c:v>0.1</c:v>
                </c:pt>
                <c:pt idx="169">
                  <c:v>0.1</c:v>
                </c:pt>
                <c:pt idx="170">
                  <c:v>0.1</c:v>
                </c:pt>
                <c:pt idx="171">
                  <c:v>0.1</c:v>
                </c:pt>
                <c:pt idx="172">
                  <c:v>0.1</c:v>
                </c:pt>
                <c:pt idx="173">
                  <c:v>0.1</c:v>
                </c:pt>
                <c:pt idx="174">
                  <c:v>0.1</c:v>
                </c:pt>
                <c:pt idx="175">
                  <c:v>0.1</c:v>
                </c:pt>
                <c:pt idx="176">
                  <c:v>0.1</c:v>
                </c:pt>
                <c:pt idx="177">
                  <c:v>0.1</c:v>
                </c:pt>
                <c:pt idx="178">
                  <c:v>0.1</c:v>
                </c:pt>
                <c:pt idx="179">
                  <c:v>0.1</c:v>
                </c:pt>
                <c:pt idx="180">
                  <c:v>0.1</c:v>
                </c:pt>
                <c:pt idx="181">
                  <c:v>0.1</c:v>
                </c:pt>
                <c:pt idx="182">
                  <c:v>0.1</c:v>
                </c:pt>
                <c:pt idx="183">
                  <c:v>0.1</c:v>
                </c:pt>
                <c:pt idx="184">
                  <c:v>0.1</c:v>
                </c:pt>
                <c:pt idx="185">
                  <c:v>0.1</c:v>
                </c:pt>
                <c:pt idx="186">
                  <c:v>0.1</c:v>
                </c:pt>
                <c:pt idx="187">
                  <c:v>0.1</c:v>
                </c:pt>
                <c:pt idx="188">
                  <c:v>0.1</c:v>
                </c:pt>
                <c:pt idx="189">
                  <c:v>0.1</c:v>
                </c:pt>
                <c:pt idx="190">
                  <c:v>0.1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0.1</c:v>
                </c:pt>
                <c:pt idx="195">
                  <c:v>0.1</c:v>
                </c:pt>
                <c:pt idx="196">
                  <c:v>0.1</c:v>
                </c:pt>
                <c:pt idx="197">
                  <c:v>0.1</c:v>
                </c:pt>
                <c:pt idx="198">
                  <c:v>0.1</c:v>
                </c:pt>
                <c:pt idx="199">
                  <c:v>0.1</c:v>
                </c:pt>
                <c:pt idx="200">
                  <c:v>0.1</c:v>
                </c:pt>
                <c:pt idx="201">
                  <c:v>0.1</c:v>
                </c:pt>
                <c:pt idx="202">
                  <c:v>0.1</c:v>
                </c:pt>
                <c:pt idx="203">
                  <c:v>0.1</c:v>
                </c:pt>
                <c:pt idx="204">
                  <c:v>0.1</c:v>
                </c:pt>
                <c:pt idx="205">
                  <c:v>0.1</c:v>
                </c:pt>
                <c:pt idx="206">
                  <c:v>0.1</c:v>
                </c:pt>
                <c:pt idx="207">
                  <c:v>0.1</c:v>
                </c:pt>
                <c:pt idx="208">
                  <c:v>0.1</c:v>
                </c:pt>
                <c:pt idx="209">
                  <c:v>0.1</c:v>
                </c:pt>
                <c:pt idx="210">
                  <c:v>0.1</c:v>
                </c:pt>
                <c:pt idx="211">
                  <c:v>0.1</c:v>
                </c:pt>
                <c:pt idx="212">
                  <c:v>0.1</c:v>
                </c:pt>
                <c:pt idx="213">
                  <c:v>0.1</c:v>
                </c:pt>
                <c:pt idx="214">
                  <c:v>0.1</c:v>
                </c:pt>
                <c:pt idx="215">
                  <c:v>0.1</c:v>
                </c:pt>
                <c:pt idx="216">
                  <c:v>0.1</c:v>
                </c:pt>
                <c:pt idx="217">
                  <c:v>0.1</c:v>
                </c:pt>
                <c:pt idx="218">
                  <c:v>0.1</c:v>
                </c:pt>
                <c:pt idx="219">
                  <c:v>0.1</c:v>
                </c:pt>
                <c:pt idx="220">
                  <c:v>0.1</c:v>
                </c:pt>
                <c:pt idx="221">
                  <c:v>0.1</c:v>
                </c:pt>
                <c:pt idx="222">
                  <c:v>0.1</c:v>
                </c:pt>
                <c:pt idx="223">
                  <c:v>0.1</c:v>
                </c:pt>
                <c:pt idx="224">
                  <c:v>0.1</c:v>
                </c:pt>
                <c:pt idx="225">
                  <c:v>0.1</c:v>
                </c:pt>
                <c:pt idx="226">
                  <c:v>0.1</c:v>
                </c:pt>
                <c:pt idx="227">
                  <c:v>0.1</c:v>
                </c:pt>
                <c:pt idx="228">
                  <c:v>0.1</c:v>
                </c:pt>
                <c:pt idx="229">
                  <c:v>0.1</c:v>
                </c:pt>
                <c:pt idx="230">
                  <c:v>0.1</c:v>
                </c:pt>
                <c:pt idx="231">
                  <c:v>0.1</c:v>
                </c:pt>
                <c:pt idx="232">
                  <c:v>0.1</c:v>
                </c:pt>
                <c:pt idx="233">
                  <c:v>0.1</c:v>
                </c:pt>
                <c:pt idx="234">
                  <c:v>0.1</c:v>
                </c:pt>
                <c:pt idx="235">
                  <c:v>0.1</c:v>
                </c:pt>
                <c:pt idx="236">
                  <c:v>0.1</c:v>
                </c:pt>
                <c:pt idx="237">
                  <c:v>0.1</c:v>
                </c:pt>
                <c:pt idx="238">
                  <c:v>0.1</c:v>
                </c:pt>
                <c:pt idx="239">
                  <c:v>0.1</c:v>
                </c:pt>
                <c:pt idx="240">
                  <c:v>0.1</c:v>
                </c:pt>
                <c:pt idx="241">
                  <c:v>0.1</c:v>
                </c:pt>
                <c:pt idx="242">
                  <c:v>0.1</c:v>
                </c:pt>
                <c:pt idx="243">
                  <c:v>0.1</c:v>
                </c:pt>
                <c:pt idx="244">
                  <c:v>0.1</c:v>
                </c:pt>
                <c:pt idx="245">
                  <c:v>0.1</c:v>
                </c:pt>
                <c:pt idx="246">
                  <c:v>0.1</c:v>
                </c:pt>
                <c:pt idx="247">
                  <c:v>0.1</c:v>
                </c:pt>
                <c:pt idx="248">
                  <c:v>0.1</c:v>
                </c:pt>
                <c:pt idx="249">
                  <c:v>0.1</c:v>
                </c:pt>
                <c:pt idx="250">
                  <c:v>0.1</c:v>
                </c:pt>
                <c:pt idx="251">
                  <c:v>0.1</c:v>
                </c:pt>
                <c:pt idx="252">
                  <c:v>0.1</c:v>
                </c:pt>
                <c:pt idx="253">
                  <c:v>0.1</c:v>
                </c:pt>
                <c:pt idx="254">
                  <c:v>0.1</c:v>
                </c:pt>
                <c:pt idx="255">
                  <c:v>0.1</c:v>
                </c:pt>
                <c:pt idx="256">
                  <c:v>0.1</c:v>
                </c:pt>
                <c:pt idx="257">
                  <c:v>0.1</c:v>
                </c:pt>
                <c:pt idx="258">
                  <c:v>0.1</c:v>
                </c:pt>
                <c:pt idx="259">
                  <c:v>0.1</c:v>
                </c:pt>
                <c:pt idx="260">
                  <c:v>0.1</c:v>
                </c:pt>
                <c:pt idx="261">
                  <c:v>0.1</c:v>
                </c:pt>
                <c:pt idx="262">
                  <c:v>0.1</c:v>
                </c:pt>
                <c:pt idx="263">
                  <c:v>0.1</c:v>
                </c:pt>
                <c:pt idx="264">
                  <c:v>0.1</c:v>
                </c:pt>
                <c:pt idx="265">
                  <c:v>0.1</c:v>
                </c:pt>
                <c:pt idx="266">
                  <c:v>0.1</c:v>
                </c:pt>
                <c:pt idx="267">
                  <c:v>0.1</c:v>
                </c:pt>
                <c:pt idx="268">
                  <c:v>0.1</c:v>
                </c:pt>
                <c:pt idx="269">
                  <c:v>0.1</c:v>
                </c:pt>
                <c:pt idx="270">
                  <c:v>0.1</c:v>
                </c:pt>
                <c:pt idx="271">
                  <c:v>0.1</c:v>
                </c:pt>
                <c:pt idx="272">
                  <c:v>0.1</c:v>
                </c:pt>
                <c:pt idx="273">
                  <c:v>0.1</c:v>
                </c:pt>
                <c:pt idx="274">
                  <c:v>0.1</c:v>
                </c:pt>
                <c:pt idx="275">
                  <c:v>0.1</c:v>
                </c:pt>
                <c:pt idx="276">
                  <c:v>0.1</c:v>
                </c:pt>
                <c:pt idx="277">
                  <c:v>0.1</c:v>
                </c:pt>
                <c:pt idx="278">
                  <c:v>0.1</c:v>
                </c:pt>
                <c:pt idx="279">
                  <c:v>0.1</c:v>
                </c:pt>
                <c:pt idx="280">
                  <c:v>0.1</c:v>
                </c:pt>
                <c:pt idx="281">
                  <c:v>0.1</c:v>
                </c:pt>
                <c:pt idx="282">
                  <c:v>0.1</c:v>
                </c:pt>
                <c:pt idx="283">
                  <c:v>0.1</c:v>
                </c:pt>
                <c:pt idx="284">
                  <c:v>0.1</c:v>
                </c:pt>
                <c:pt idx="285">
                  <c:v>0.1</c:v>
                </c:pt>
                <c:pt idx="286">
                  <c:v>0.1</c:v>
                </c:pt>
                <c:pt idx="287">
                  <c:v>0.1</c:v>
                </c:pt>
                <c:pt idx="288">
                  <c:v>0.1</c:v>
                </c:pt>
                <c:pt idx="289">
                  <c:v>0.1</c:v>
                </c:pt>
                <c:pt idx="290">
                  <c:v>0.1</c:v>
                </c:pt>
                <c:pt idx="291">
                  <c:v>0.1</c:v>
                </c:pt>
                <c:pt idx="292">
                  <c:v>0.1</c:v>
                </c:pt>
                <c:pt idx="293">
                  <c:v>0.1</c:v>
                </c:pt>
                <c:pt idx="294">
                  <c:v>0.1</c:v>
                </c:pt>
                <c:pt idx="295">
                  <c:v>0.1</c:v>
                </c:pt>
                <c:pt idx="296">
                  <c:v>0.1</c:v>
                </c:pt>
                <c:pt idx="297">
                  <c:v>0.1</c:v>
                </c:pt>
                <c:pt idx="298">
                  <c:v>0.1</c:v>
                </c:pt>
                <c:pt idx="299">
                  <c:v>0.1</c:v>
                </c:pt>
                <c:pt idx="300">
                  <c:v>0.1</c:v>
                </c:pt>
                <c:pt idx="301">
                  <c:v>0.1</c:v>
                </c:pt>
                <c:pt idx="302">
                  <c:v>0.1</c:v>
                </c:pt>
                <c:pt idx="303">
                  <c:v>0.1</c:v>
                </c:pt>
                <c:pt idx="304">
                  <c:v>0.1</c:v>
                </c:pt>
                <c:pt idx="305">
                  <c:v>0.1</c:v>
                </c:pt>
                <c:pt idx="306">
                  <c:v>0.1</c:v>
                </c:pt>
                <c:pt idx="307">
                  <c:v>0.1</c:v>
                </c:pt>
                <c:pt idx="308">
                  <c:v>0.1</c:v>
                </c:pt>
                <c:pt idx="309">
                  <c:v>0.1</c:v>
                </c:pt>
                <c:pt idx="310">
                  <c:v>0.1</c:v>
                </c:pt>
                <c:pt idx="311">
                  <c:v>0.1</c:v>
                </c:pt>
                <c:pt idx="312">
                  <c:v>0.1</c:v>
                </c:pt>
                <c:pt idx="313">
                  <c:v>0.1</c:v>
                </c:pt>
                <c:pt idx="314">
                  <c:v>0.1</c:v>
                </c:pt>
                <c:pt idx="315">
                  <c:v>0.1</c:v>
                </c:pt>
                <c:pt idx="316">
                  <c:v>0.1</c:v>
                </c:pt>
                <c:pt idx="317">
                  <c:v>0.1</c:v>
                </c:pt>
                <c:pt idx="318">
                  <c:v>0.1</c:v>
                </c:pt>
                <c:pt idx="319">
                  <c:v>0.1</c:v>
                </c:pt>
                <c:pt idx="320">
                  <c:v>0.1</c:v>
                </c:pt>
                <c:pt idx="321">
                  <c:v>0.1</c:v>
                </c:pt>
                <c:pt idx="322">
                  <c:v>0.1</c:v>
                </c:pt>
                <c:pt idx="323">
                  <c:v>0.1</c:v>
                </c:pt>
                <c:pt idx="324">
                  <c:v>0.1</c:v>
                </c:pt>
                <c:pt idx="325">
                  <c:v>0.1</c:v>
                </c:pt>
                <c:pt idx="326">
                  <c:v>0.1</c:v>
                </c:pt>
                <c:pt idx="327">
                  <c:v>0.1</c:v>
                </c:pt>
                <c:pt idx="328">
                  <c:v>0.1</c:v>
                </c:pt>
                <c:pt idx="329">
                  <c:v>0.1</c:v>
                </c:pt>
                <c:pt idx="330">
                  <c:v>0.1</c:v>
                </c:pt>
                <c:pt idx="331">
                  <c:v>0.1</c:v>
                </c:pt>
                <c:pt idx="332">
                  <c:v>0.1</c:v>
                </c:pt>
                <c:pt idx="333">
                  <c:v>0.1</c:v>
                </c:pt>
                <c:pt idx="334">
                  <c:v>0.1</c:v>
                </c:pt>
                <c:pt idx="335">
                  <c:v>0.1</c:v>
                </c:pt>
                <c:pt idx="336">
                  <c:v>0.1</c:v>
                </c:pt>
                <c:pt idx="337">
                  <c:v>0.1</c:v>
                </c:pt>
                <c:pt idx="338">
                  <c:v>0.1</c:v>
                </c:pt>
                <c:pt idx="339">
                  <c:v>0.1</c:v>
                </c:pt>
                <c:pt idx="340">
                  <c:v>0.1</c:v>
                </c:pt>
                <c:pt idx="341">
                  <c:v>0.1</c:v>
                </c:pt>
                <c:pt idx="342">
                  <c:v>0.1</c:v>
                </c:pt>
                <c:pt idx="343">
                  <c:v>0.1</c:v>
                </c:pt>
                <c:pt idx="344">
                  <c:v>0.1</c:v>
                </c:pt>
                <c:pt idx="345">
                  <c:v>0.1</c:v>
                </c:pt>
                <c:pt idx="346">
                  <c:v>0.1</c:v>
                </c:pt>
                <c:pt idx="347">
                  <c:v>0.1</c:v>
                </c:pt>
                <c:pt idx="348">
                  <c:v>0.1</c:v>
                </c:pt>
                <c:pt idx="349">
                  <c:v>0.1</c:v>
                </c:pt>
                <c:pt idx="350">
                  <c:v>0.1</c:v>
                </c:pt>
                <c:pt idx="351">
                  <c:v>0.1</c:v>
                </c:pt>
                <c:pt idx="352">
                  <c:v>0.1</c:v>
                </c:pt>
                <c:pt idx="353">
                  <c:v>0.1</c:v>
                </c:pt>
                <c:pt idx="354">
                  <c:v>0.1</c:v>
                </c:pt>
                <c:pt idx="355">
                  <c:v>0.1</c:v>
                </c:pt>
                <c:pt idx="356">
                  <c:v>0.1</c:v>
                </c:pt>
                <c:pt idx="357">
                  <c:v>0.1</c:v>
                </c:pt>
                <c:pt idx="358">
                  <c:v>0.1</c:v>
                </c:pt>
                <c:pt idx="359">
                  <c:v>0.1</c:v>
                </c:pt>
                <c:pt idx="360">
                  <c:v>0.1</c:v>
                </c:pt>
                <c:pt idx="361">
                  <c:v>0.1</c:v>
                </c:pt>
                <c:pt idx="362">
                  <c:v>0.1</c:v>
                </c:pt>
                <c:pt idx="363">
                  <c:v>0.1</c:v>
                </c:pt>
                <c:pt idx="364">
                  <c:v>0.1</c:v>
                </c:pt>
                <c:pt idx="365">
                  <c:v>0.1</c:v>
                </c:pt>
                <c:pt idx="366">
                  <c:v>0.1</c:v>
                </c:pt>
                <c:pt idx="367">
                  <c:v>0.1</c:v>
                </c:pt>
                <c:pt idx="368">
                  <c:v>0.1</c:v>
                </c:pt>
                <c:pt idx="369">
                  <c:v>0.1</c:v>
                </c:pt>
                <c:pt idx="370">
                  <c:v>0.1</c:v>
                </c:pt>
                <c:pt idx="371">
                  <c:v>0.1</c:v>
                </c:pt>
                <c:pt idx="372">
                  <c:v>0.1</c:v>
                </c:pt>
                <c:pt idx="373">
                  <c:v>0.1</c:v>
                </c:pt>
                <c:pt idx="374">
                  <c:v>0.1</c:v>
                </c:pt>
                <c:pt idx="375">
                  <c:v>0.1</c:v>
                </c:pt>
                <c:pt idx="376">
                  <c:v>0.1</c:v>
                </c:pt>
                <c:pt idx="377">
                  <c:v>0.1</c:v>
                </c:pt>
                <c:pt idx="378">
                  <c:v>0.1</c:v>
                </c:pt>
                <c:pt idx="379">
                  <c:v>0.1</c:v>
                </c:pt>
                <c:pt idx="380">
                  <c:v>0.1</c:v>
                </c:pt>
                <c:pt idx="381">
                  <c:v>0.1</c:v>
                </c:pt>
                <c:pt idx="382">
                  <c:v>0.1</c:v>
                </c:pt>
                <c:pt idx="383">
                  <c:v>0.1</c:v>
                </c:pt>
                <c:pt idx="384">
                  <c:v>0.1</c:v>
                </c:pt>
                <c:pt idx="385">
                  <c:v>0.1</c:v>
                </c:pt>
                <c:pt idx="386">
                  <c:v>0.1</c:v>
                </c:pt>
                <c:pt idx="387">
                  <c:v>0.1</c:v>
                </c:pt>
                <c:pt idx="388">
                  <c:v>0.1</c:v>
                </c:pt>
                <c:pt idx="389">
                  <c:v>0.1</c:v>
                </c:pt>
                <c:pt idx="390">
                  <c:v>0.1</c:v>
                </c:pt>
                <c:pt idx="391">
                  <c:v>0.1</c:v>
                </c:pt>
                <c:pt idx="392">
                  <c:v>0.1</c:v>
                </c:pt>
                <c:pt idx="393">
                  <c:v>0.1</c:v>
                </c:pt>
                <c:pt idx="394">
                  <c:v>0.1</c:v>
                </c:pt>
                <c:pt idx="395">
                  <c:v>0.1</c:v>
                </c:pt>
                <c:pt idx="396">
                  <c:v>0.1</c:v>
                </c:pt>
                <c:pt idx="397">
                  <c:v>0.1</c:v>
                </c:pt>
                <c:pt idx="398">
                  <c:v>0.1</c:v>
                </c:pt>
                <c:pt idx="399">
                  <c:v>0.1</c:v>
                </c:pt>
                <c:pt idx="400">
                  <c:v>0.1</c:v>
                </c:pt>
                <c:pt idx="401">
                  <c:v>0.1</c:v>
                </c:pt>
                <c:pt idx="402">
                  <c:v>0.1</c:v>
                </c:pt>
                <c:pt idx="403">
                  <c:v>0.1</c:v>
                </c:pt>
                <c:pt idx="404">
                  <c:v>0.1</c:v>
                </c:pt>
                <c:pt idx="405">
                  <c:v>0.1</c:v>
                </c:pt>
                <c:pt idx="406">
                  <c:v>0.1</c:v>
                </c:pt>
                <c:pt idx="407">
                  <c:v>0.1</c:v>
                </c:pt>
                <c:pt idx="408">
                  <c:v>0.1</c:v>
                </c:pt>
                <c:pt idx="409">
                  <c:v>0.1</c:v>
                </c:pt>
                <c:pt idx="410">
                  <c:v>0.1</c:v>
                </c:pt>
                <c:pt idx="411">
                  <c:v>0.1</c:v>
                </c:pt>
                <c:pt idx="412">
                  <c:v>0.1</c:v>
                </c:pt>
                <c:pt idx="413">
                  <c:v>0.1</c:v>
                </c:pt>
                <c:pt idx="414">
                  <c:v>0.1</c:v>
                </c:pt>
                <c:pt idx="415">
                  <c:v>0.1</c:v>
                </c:pt>
                <c:pt idx="416">
                  <c:v>0.1</c:v>
                </c:pt>
                <c:pt idx="417">
                  <c:v>0.1</c:v>
                </c:pt>
                <c:pt idx="418">
                  <c:v>0.1</c:v>
                </c:pt>
                <c:pt idx="419">
                  <c:v>0.1</c:v>
                </c:pt>
                <c:pt idx="420">
                  <c:v>0.1</c:v>
                </c:pt>
                <c:pt idx="421">
                  <c:v>0.1</c:v>
                </c:pt>
                <c:pt idx="422">
                  <c:v>0.1</c:v>
                </c:pt>
                <c:pt idx="423">
                  <c:v>0.1</c:v>
                </c:pt>
                <c:pt idx="424">
                  <c:v>0.1</c:v>
                </c:pt>
                <c:pt idx="425">
                  <c:v>0.1</c:v>
                </c:pt>
                <c:pt idx="426">
                  <c:v>0.1</c:v>
                </c:pt>
                <c:pt idx="427">
                  <c:v>0.1</c:v>
                </c:pt>
                <c:pt idx="428">
                  <c:v>0.1</c:v>
                </c:pt>
                <c:pt idx="429">
                  <c:v>0.1</c:v>
                </c:pt>
                <c:pt idx="430">
                  <c:v>0.1</c:v>
                </c:pt>
                <c:pt idx="431">
                  <c:v>0.1</c:v>
                </c:pt>
                <c:pt idx="432">
                  <c:v>0.1</c:v>
                </c:pt>
                <c:pt idx="433">
                  <c:v>0.1</c:v>
                </c:pt>
                <c:pt idx="434">
                  <c:v>0.1</c:v>
                </c:pt>
                <c:pt idx="435">
                  <c:v>0.1</c:v>
                </c:pt>
                <c:pt idx="436">
                  <c:v>0.1</c:v>
                </c:pt>
                <c:pt idx="437">
                  <c:v>0.1</c:v>
                </c:pt>
                <c:pt idx="438">
                  <c:v>0.1</c:v>
                </c:pt>
                <c:pt idx="439">
                  <c:v>0.1</c:v>
                </c:pt>
                <c:pt idx="440">
                  <c:v>0.1</c:v>
                </c:pt>
                <c:pt idx="441">
                  <c:v>0.1</c:v>
                </c:pt>
                <c:pt idx="442">
                  <c:v>0.1</c:v>
                </c:pt>
                <c:pt idx="443">
                  <c:v>0.1</c:v>
                </c:pt>
                <c:pt idx="444">
                  <c:v>0.1</c:v>
                </c:pt>
                <c:pt idx="445">
                  <c:v>0.1</c:v>
                </c:pt>
                <c:pt idx="446">
                  <c:v>0.1</c:v>
                </c:pt>
                <c:pt idx="447">
                  <c:v>0.1</c:v>
                </c:pt>
                <c:pt idx="448">
                  <c:v>0.1</c:v>
                </c:pt>
                <c:pt idx="449">
                  <c:v>0.1</c:v>
                </c:pt>
                <c:pt idx="450">
                  <c:v>0.1</c:v>
                </c:pt>
                <c:pt idx="451">
                  <c:v>0.1</c:v>
                </c:pt>
                <c:pt idx="452">
                  <c:v>0.1</c:v>
                </c:pt>
                <c:pt idx="453">
                  <c:v>0.1</c:v>
                </c:pt>
                <c:pt idx="454">
                  <c:v>0.1</c:v>
                </c:pt>
                <c:pt idx="455">
                  <c:v>0.1</c:v>
                </c:pt>
                <c:pt idx="456">
                  <c:v>0.1</c:v>
                </c:pt>
                <c:pt idx="457">
                  <c:v>0.1</c:v>
                </c:pt>
                <c:pt idx="458">
                  <c:v>0.1</c:v>
                </c:pt>
                <c:pt idx="459">
                  <c:v>0.1</c:v>
                </c:pt>
                <c:pt idx="460">
                  <c:v>0.1</c:v>
                </c:pt>
                <c:pt idx="461">
                  <c:v>0.1</c:v>
                </c:pt>
                <c:pt idx="462">
                  <c:v>0.1</c:v>
                </c:pt>
                <c:pt idx="463">
                  <c:v>0.1</c:v>
                </c:pt>
                <c:pt idx="464">
                  <c:v>0.1</c:v>
                </c:pt>
                <c:pt idx="465">
                  <c:v>0.1</c:v>
                </c:pt>
                <c:pt idx="466">
                  <c:v>0.1</c:v>
                </c:pt>
                <c:pt idx="467">
                  <c:v>0.1</c:v>
                </c:pt>
                <c:pt idx="468">
                  <c:v>0.1</c:v>
                </c:pt>
                <c:pt idx="469">
                  <c:v>0.1</c:v>
                </c:pt>
                <c:pt idx="470">
                  <c:v>0.1</c:v>
                </c:pt>
                <c:pt idx="471">
                  <c:v>0.1</c:v>
                </c:pt>
                <c:pt idx="472">
                  <c:v>0.1</c:v>
                </c:pt>
                <c:pt idx="473">
                  <c:v>0.1</c:v>
                </c:pt>
                <c:pt idx="474">
                  <c:v>0.1</c:v>
                </c:pt>
                <c:pt idx="475">
                  <c:v>0.1</c:v>
                </c:pt>
                <c:pt idx="476">
                  <c:v>0.1</c:v>
                </c:pt>
                <c:pt idx="477">
                  <c:v>0.1</c:v>
                </c:pt>
                <c:pt idx="478">
                  <c:v>0.1</c:v>
                </c:pt>
                <c:pt idx="479">
                  <c:v>0.1</c:v>
                </c:pt>
                <c:pt idx="480">
                  <c:v>0.1</c:v>
                </c:pt>
                <c:pt idx="481">
                  <c:v>0.1</c:v>
                </c:pt>
                <c:pt idx="482">
                  <c:v>0.1</c:v>
                </c:pt>
                <c:pt idx="483">
                  <c:v>0.1</c:v>
                </c:pt>
                <c:pt idx="484">
                  <c:v>0.1</c:v>
                </c:pt>
                <c:pt idx="485">
                  <c:v>0.1</c:v>
                </c:pt>
                <c:pt idx="486">
                  <c:v>0.1</c:v>
                </c:pt>
                <c:pt idx="487">
                  <c:v>0.1</c:v>
                </c:pt>
                <c:pt idx="488">
                  <c:v>0.1</c:v>
                </c:pt>
                <c:pt idx="489">
                  <c:v>0.1</c:v>
                </c:pt>
                <c:pt idx="490">
                  <c:v>0.1</c:v>
                </c:pt>
                <c:pt idx="491">
                  <c:v>0.1</c:v>
                </c:pt>
                <c:pt idx="492">
                  <c:v>0.1</c:v>
                </c:pt>
                <c:pt idx="493">
                  <c:v>0.1</c:v>
                </c:pt>
                <c:pt idx="494">
                  <c:v>0.1</c:v>
                </c:pt>
                <c:pt idx="495">
                  <c:v>0.1</c:v>
                </c:pt>
                <c:pt idx="496">
                  <c:v>0.1</c:v>
                </c:pt>
                <c:pt idx="497">
                  <c:v>0.1</c:v>
                </c:pt>
                <c:pt idx="498">
                  <c:v>0.1</c:v>
                </c:pt>
                <c:pt idx="499">
                  <c:v>0.1</c:v>
                </c:pt>
                <c:pt idx="500">
                  <c:v>0.1</c:v>
                </c:pt>
                <c:pt idx="501">
                  <c:v>0.1</c:v>
                </c:pt>
                <c:pt idx="502">
                  <c:v>0.1</c:v>
                </c:pt>
                <c:pt idx="503">
                  <c:v>0.1</c:v>
                </c:pt>
                <c:pt idx="504">
                  <c:v>0.1</c:v>
                </c:pt>
                <c:pt idx="505">
                  <c:v>0.1</c:v>
                </c:pt>
                <c:pt idx="506">
                  <c:v>0.1</c:v>
                </c:pt>
                <c:pt idx="507">
                  <c:v>0.1</c:v>
                </c:pt>
                <c:pt idx="508">
                  <c:v>0.1</c:v>
                </c:pt>
                <c:pt idx="509">
                  <c:v>0.1</c:v>
                </c:pt>
                <c:pt idx="510">
                  <c:v>0.1</c:v>
                </c:pt>
                <c:pt idx="511">
                  <c:v>0.1</c:v>
                </c:pt>
                <c:pt idx="512">
                  <c:v>0.1</c:v>
                </c:pt>
                <c:pt idx="513">
                  <c:v>0.1</c:v>
                </c:pt>
                <c:pt idx="514">
                  <c:v>0.1</c:v>
                </c:pt>
                <c:pt idx="515">
                  <c:v>0.1</c:v>
                </c:pt>
                <c:pt idx="516">
                  <c:v>0.1</c:v>
                </c:pt>
                <c:pt idx="517">
                  <c:v>0.1</c:v>
                </c:pt>
                <c:pt idx="518">
                  <c:v>0.1</c:v>
                </c:pt>
                <c:pt idx="519">
                  <c:v>0.1</c:v>
                </c:pt>
                <c:pt idx="520">
                  <c:v>0.1</c:v>
                </c:pt>
                <c:pt idx="521">
                  <c:v>0.1</c:v>
                </c:pt>
                <c:pt idx="522">
                  <c:v>0.1</c:v>
                </c:pt>
                <c:pt idx="523">
                  <c:v>0.1</c:v>
                </c:pt>
                <c:pt idx="524">
                  <c:v>0.1</c:v>
                </c:pt>
                <c:pt idx="525">
                  <c:v>0.1</c:v>
                </c:pt>
                <c:pt idx="526">
                  <c:v>0.1</c:v>
                </c:pt>
                <c:pt idx="527">
                  <c:v>0.1</c:v>
                </c:pt>
                <c:pt idx="528">
                  <c:v>0.1</c:v>
                </c:pt>
                <c:pt idx="529">
                  <c:v>0.1</c:v>
                </c:pt>
                <c:pt idx="530">
                  <c:v>0.1</c:v>
                </c:pt>
                <c:pt idx="531">
                  <c:v>0.1</c:v>
                </c:pt>
                <c:pt idx="532">
                  <c:v>0.1</c:v>
                </c:pt>
                <c:pt idx="533">
                  <c:v>0.1</c:v>
                </c:pt>
                <c:pt idx="534">
                  <c:v>0.1</c:v>
                </c:pt>
                <c:pt idx="535">
                  <c:v>0.1</c:v>
                </c:pt>
                <c:pt idx="536">
                  <c:v>0.1</c:v>
                </c:pt>
                <c:pt idx="537">
                  <c:v>0.1</c:v>
                </c:pt>
                <c:pt idx="538">
                  <c:v>0.1</c:v>
                </c:pt>
                <c:pt idx="539">
                  <c:v>0.1</c:v>
                </c:pt>
                <c:pt idx="540">
                  <c:v>0.1</c:v>
                </c:pt>
                <c:pt idx="541">
                  <c:v>0.1</c:v>
                </c:pt>
                <c:pt idx="542">
                  <c:v>0.1</c:v>
                </c:pt>
                <c:pt idx="543">
                  <c:v>0.1</c:v>
                </c:pt>
                <c:pt idx="544">
                  <c:v>0.1</c:v>
                </c:pt>
                <c:pt idx="545">
                  <c:v>0.1</c:v>
                </c:pt>
                <c:pt idx="546">
                  <c:v>0.1</c:v>
                </c:pt>
                <c:pt idx="547">
                  <c:v>0.1</c:v>
                </c:pt>
                <c:pt idx="548">
                  <c:v>0.1</c:v>
                </c:pt>
                <c:pt idx="549">
                  <c:v>0.1</c:v>
                </c:pt>
                <c:pt idx="550">
                  <c:v>0.1</c:v>
                </c:pt>
                <c:pt idx="551">
                  <c:v>0.1</c:v>
                </c:pt>
                <c:pt idx="552">
                  <c:v>0.1</c:v>
                </c:pt>
                <c:pt idx="553">
                  <c:v>0.1</c:v>
                </c:pt>
                <c:pt idx="554">
                  <c:v>0.1</c:v>
                </c:pt>
                <c:pt idx="555">
                  <c:v>0.1</c:v>
                </c:pt>
                <c:pt idx="556">
                  <c:v>0.1</c:v>
                </c:pt>
                <c:pt idx="557">
                  <c:v>0.1</c:v>
                </c:pt>
                <c:pt idx="558">
                  <c:v>0.1</c:v>
                </c:pt>
                <c:pt idx="559">
                  <c:v>0.1</c:v>
                </c:pt>
                <c:pt idx="560">
                  <c:v>0.1</c:v>
                </c:pt>
                <c:pt idx="561">
                  <c:v>0.1</c:v>
                </c:pt>
                <c:pt idx="562">
                  <c:v>0.1</c:v>
                </c:pt>
                <c:pt idx="563">
                  <c:v>0.1</c:v>
                </c:pt>
                <c:pt idx="564">
                  <c:v>0.1</c:v>
                </c:pt>
                <c:pt idx="565">
                  <c:v>0.1</c:v>
                </c:pt>
                <c:pt idx="566">
                  <c:v>0.1</c:v>
                </c:pt>
                <c:pt idx="567">
                  <c:v>0.1</c:v>
                </c:pt>
                <c:pt idx="568">
                  <c:v>0.1</c:v>
                </c:pt>
                <c:pt idx="569">
                  <c:v>0.1</c:v>
                </c:pt>
                <c:pt idx="570">
                  <c:v>0.1</c:v>
                </c:pt>
                <c:pt idx="571">
                  <c:v>0.1</c:v>
                </c:pt>
                <c:pt idx="572">
                  <c:v>0.1</c:v>
                </c:pt>
                <c:pt idx="573">
                  <c:v>0.1</c:v>
                </c:pt>
                <c:pt idx="574">
                  <c:v>0.1</c:v>
                </c:pt>
                <c:pt idx="575">
                  <c:v>0.1</c:v>
                </c:pt>
                <c:pt idx="576">
                  <c:v>0.1</c:v>
                </c:pt>
                <c:pt idx="577">
                  <c:v>0.1</c:v>
                </c:pt>
                <c:pt idx="578">
                  <c:v>0.1</c:v>
                </c:pt>
                <c:pt idx="579">
                  <c:v>0.1</c:v>
                </c:pt>
                <c:pt idx="580">
                  <c:v>0.1</c:v>
                </c:pt>
                <c:pt idx="581">
                  <c:v>0.1</c:v>
                </c:pt>
                <c:pt idx="582">
                  <c:v>0.1</c:v>
                </c:pt>
                <c:pt idx="583">
                  <c:v>0.1</c:v>
                </c:pt>
                <c:pt idx="584">
                  <c:v>0.1</c:v>
                </c:pt>
                <c:pt idx="585">
                  <c:v>0.1</c:v>
                </c:pt>
                <c:pt idx="586">
                  <c:v>0.1</c:v>
                </c:pt>
                <c:pt idx="587">
                  <c:v>0.1</c:v>
                </c:pt>
                <c:pt idx="588">
                  <c:v>0.1</c:v>
                </c:pt>
                <c:pt idx="589">
                  <c:v>0.1</c:v>
                </c:pt>
                <c:pt idx="590">
                  <c:v>0.1</c:v>
                </c:pt>
                <c:pt idx="591">
                  <c:v>0.1</c:v>
                </c:pt>
                <c:pt idx="592">
                  <c:v>0.1</c:v>
                </c:pt>
                <c:pt idx="593">
                  <c:v>0.1</c:v>
                </c:pt>
                <c:pt idx="594">
                  <c:v>0.1</c:v>
                </c:pt>
                <c:pt idx="595">
                  <c:v>0.1</c:v>
                </c:pt>
                <c:pt idx="596">
                  <c:v>0.1</c:v>
                </c:pt>
                <c:pt idx="597">
                  <c:v>0.1</c:v>
                </c:pt>
                <c:pt idx="598">
                  <c:v>0.1</c:v>
                </c:pt>
                <c:pt idx="599">
                  <c:v>0.1</c:v>
                </c:pt>
                <c:pt idx="600">
                  <c:v>0.1</c:v>
                </c:pt>
                <c:pt idx="601">
                  <c:v>0.1</c:v>
                </c:pt>
                <c:pt idx="602">
                  <c:v>0.1</c:v>
                </c:pt>
                <c:pt idx="603">
                  <c:v>0.1</c:v>
                </c:pt>
                <c:pt idx="604">
                  <c:v>0.1</c:v>
                </c:pt>
                <c:pt idx="605">
                  <c:v>0.1</c:v>
                </c:pt>
                <c:pt idx="606">
                  <c:v>0.1</c:v>
                </c:pt>
                <c:pt idx="607">
                  <c:v>0.1</c:v>
                </c:pt>
                <c:pt idx="608">
                  <c:v>0.1</c:v>
                </c:pt>
                <c:pt idx="609">
                  <c:v>0.1</c:v>
                </c:pt>
                <c:pt idx="610">
                  <c:v>0.1</c:v>
                </c:pt>
                <c:pt idx="611">
                  <c:v>0.1</c:v>
                </c:pt>
                <c:pt idx="612">
                  <c:v>0.1</c:v>
                </c:pt>
                <c:pt idx="613">
                  <c:v>0.1</c:v>
                </c:pt>
                <c:pt idx="614">
                  <c:v>0.1</c:v>
                </c:pt>
                <c:pt idx="615">
                  <c:v>0.1</c:v>
                </c:pt>
                <c:pt idx="616">
                  <c:v>0.1</c:v>
                </c:pt>
                <c:pt idx="617">
                  <c:v>0.1</c:v>
                </c:pt>
                <c:pt idx="618">
                  <c:v>0.1</c:v>
                </c:pt>
                <c:pt idx="619">
                  <c:v>0.1</c:v>
                </c:pt>
                <c:pt idx="620">
                  <c:v>0.1</c:v>
                </c:pt>
                <c:pt idx="621">
                  <c:v>0.1</c:v>
                </c:pt>
                <c:pt idx="622">
                  <c:v>0.1</c:v>
                </c:pt>
                <c:pt idx="623">
                  <c:v>0.1</c:v>
                </c:pt>
                <c:pt idx="624">
                  <c:v>0.1</c:v>
                </c:pt>
                <c:pt idx="625">
                  <c:v>0.1</c:v>
                </c:pt>
                <c:pt idx="626">
                  <c:v>0.1</c:v>
                </c:pt>
                <c:pt idx="627">
                  <c:v>0.1</c:v>
                </c:pt>
                <c:pt idx="628">
                  <c:v>0.1</c:v>
                </c:pt>
                <c:pt idx="629">
                  <c:v>0.1</c:v>
                </c:pt>
                <c:pt idx="630">
                  <c:v>0.1</c:v>
                </c:pt>
                <c:pt idx="631">
                  <c:v>0.1</c:v>
                </c:pt>
                <c:pt idx="632">
                  <c:v>0.1</c:v>
                </c:pt>
                <c:pt idx="633">
                  <c:v>0.1</c:v>
                </c:pt>
                <c:pt idx="634">
                  <c:v>0.1</c:v>
                </c:pt>
                <c:pt idx="635">
                  <c:v>0.1</c:v>
                </c:pt>
                <c:pt idx="636">
                  <c:v>0.1</c:v>
                </c:pt>
                <c:pt idx="637">
                  <c:v>0.1</c:v>
                </c:pt>
                <c:pt idx="638">
                  <c:v>0.1</c:v>
                </c:pt>
                <c:pt idx="639">
                  <c:v>0.1</c:v>
                </c:pt>
                <c:pt idx="640">
                  <c:v>0.1</c:v>
                </c:pt>
                <c:pt idx="641">
                  <c:v>0.1</c:v>
                </c:pt>
                <c:pt idx="642">
                  <c:v>0.1</c:v>
                </c:pt>
                <c:pt idx="643">
                  <c:v>0.1</c:v>
                </c:pt>
                <c:pt idx="644">
                  <c:v>0.1</c:v>
                </c:pt>
                <c:pt idx="645">
                  <c:v>0.1</c:v>
                </c:pt>
                <c:pt idx="646">
                  <c:v>0.1</c:v>
                </c:pt>
                <c:pt idx="647">
                  <c:v>0.1</c:v>
                </c:pt>
                <c:pt idx="648">
                  <c:v>0.1</c:v>
                </c:pt>
                <c:pt idx="649">
                  <c:v>0.1</c:v>
                </c:pt>
                <c:pt idx="650">
                  <c:v>0.1</c:v>
                </c:pt>
                <c:pt idx="651">
                  <c:v>0.1</c:v>
                </c:pt>
                <c:pt idx="652">
                  <c:v>0.1</c:v>
                </c:pt>
                <c:pt idx="653">
                  <c:v>0.1</c:v>
                </c:pt>
                <c:pt idx="654">
                  <c:v>0.1</c:v>
                </c:pt>
                <c:pt idx="655">
                  <c:v>0.1</c:v>
                </c:pt>
                <c:pt idx="656">
                  <c:v>0.1</c:v>
                </c:pt>
                <c:pt idx="657">
                  <c:v>0.1</c:v>
                </c:pt>
                <c:pt idx="658">
                  <c:v>0.1</c:v>
                </c:pt>
                <c:pt idx="659">
                  <c:v>0.1</c:v>
                </c:pt>
                <c:pt idx="660">
                  <c:v>0.1</c:v>
                </c:pt>
                <c:pt idx="661">
                  <c:v>0.1</c:v>
                </c:pt>
                <c:pt idx="662">
                  <c:v>0.1</c:v>
                </c:pt>
                <c:pt idx="663">
                  <c:v>0.1</c:v>
                </c:pt>
                <c:pt idx="664">
                  <c:v>0.1</c:v>
                </c:pt>
                <c:pt idx="665">
                  <c:v>0.1</c:v>
                </c:pt>
                <c:pt idx="666">
                  <c:v>0.1</c:v>
                </c:pt>
                <c:pt idx="667">
                  <c:v>0.1</c:v>
                </c:pt>
                <c:pt idx="668">
                  <c:v>0.1</c:v>
                </c:pt>
                <c:pt idx="669">
                  <c:v>0.1</c:v>
                </c:pt>
                <c:pt idx="670">
                  <c:v>0.1</c:v>
                </c:pt>
                <c:pt idx="671">
                  <c:v>0.1</c:v>
                </c:pt>
                <c:pt idx="672">
                  <c:v>0.1</c:v>
                </c:pt>
                <c:pt idx="673">
                  <c:v>0.1</c:v>
                </c:pt>
                <c:pt idx="674">
                  <c:v>0.1</c:v>
                </c:pt>
                <c:pt idx="675">
                  <c:v>0.1</c:v>
                </c:pt>
                <c:pt idx="676">
                  <c:v>0.1</c:v>
                </c:pt>
                <c:pt idx="677">
                  <c:v>0.1</c:v>
                </c:pt>
                <c:pt idx="678">
                  <c:v>0.1</c:v>
                </c:pt>
                <c:pt idx="679">
                  <c:v>0.1</c:v>
                </c:pt>
                <c:pt idx="680">
                  <c:v>0.1</c:v>
                </c:pt>
                <c:pt idx="681">
                  <c:v>0.1</c:v>
                </c:pt>
                <c:pt idx="682">
                  <c:v>0.1</c:v>
                </c:pt>
                <c:pt idx="683">
                  <c:v>0.1</c:v>
                </c:pt>
                <c:pt idx="684">
                  <c:v>0.1</c:v>
                </c:pt>
                <c:pt idx="685">
                  <c:v>0.1</c:v>
                </c:pt>
                <c:pt idx="686">
                  <c:v>0.1</c:v>
                </c:pt>
                <c:pt idx="687">
                  <c:v>0.1</c:v>
                </c:pt>
                <c:pt idx="688">
                  <c:v>0.1</c:v>
                </c:pt>
                <c:pt idx="689">
                  <c:v>0.1</c:v>
                </c:pt>
                <c:pt idx="690">
                  <c:v>0.1</c:v>
                </c:pt>
                <c:pt idx="691">
                  <c:v>0.1</c:v>
                </c:pt>
                <c:pt idx="692">
                  <c:v>0.1</c:v>
                </c:pt>
                <c:pt idx="693">
                  <c:v>0.1</c:v>
                </c:pt>
                <c:pt idx="694">
                  <c:v>0.1</c:v>
                </c:pt>
                <c:pt idx="695">
                  <c:v>0.1</c:v>
                </c:pt>
                <c:pt idx="696">
                  <c:v>0.1</c:v>
                </c:pt>
                <c:pt idx="697">
                  <c:v>0.1</c:v>
                </c:pt>
                <c:pt idx="698">
                  <c:v>0.1</c:v>
                </c:pt>
                <c:pt idx="699">
                  <c:v>0.1</c:v>
                </c:pt>
                <c:pt idx="700">
                  <c:v>0.1</c:v>
                </c:pt>
                <c:pt idx="701">
                  <c:v>0.1</c:v>
                </c:pt>
                <c:pt idx="702">
                  <c:v>0.1</c:v>
                </c:pt>
                <c:pt idx="703">
                  <c:v>0.1</c:v>
                </c:pt>
                <c:pt idx="704">
                  <c:v>0.1</c:v>
                </c:pt>
                <c:pt idx="705">
                  <c:v>0.1</c:v>
                </c:pt>
                <c:pt idx="706">
                  <c:v>0.1</c:v>
                </c:pt>
                <c:pt idx="707">
                  <c:v>0.1</c:v>
                </c:pt>
                <c:pt idx="708">
                  <c:v>0.1</c:v>
                </c:pt>
                <c:pt idx="709">
                  <c:v>0.1</c:v>
                </c:pt>
                <c:pt idx="710">
                  <c:v>0.1</c:v>
                </c:pt>
                <c:pt idx="711">
                  <c:v>0.1</c:v>
                </c:pt>
                <c:pt idx="712">
                  <c:v>0.1</c:v>
                </c:pt>
                <c:pt idx="713">
                  <c:v>0.1</c:v>
                </c:pt>
                <c:pt idx="714">
                  <c:v>0.1</c:v>
                </c:pt>
                <c:pt idx="715">
                  <c:v>0.1</c:v>
                </c:pt>
                <c:pt idx="716">
                  <c:v>0.1</c:v>
                </c:pt>
                <c:pt idx="717">
                  <c:v>0.1</c:v>
                </c:pt>
                <c:pt idx="718">
                  <c:v>0.1</c:v>
                </c:pt>
                <c:pt idx="719">
                  <c:v>0.1</c:v>
                </c:pt>
                <c:pt idx="720">
                  <c:v>0.1</c:v>
                </c:pt>
                <c:pt idx="721">
                  <c:v>0.1</c:v>
                </c:pt>
                <c:pt idx="722">
                  <c:v>0.1</c:v>
                </c:pt>
                <c:pt idx="723">
                  <c:v>0.1</c:v>
                </c:pt>
                <c:pt idx="724">
                  <c:v>0.1</c:v>
                </c:pt>
                <c:pt idx="725">
                  <c:v>0.1</c:v>
                </c:pt>
                <c:pt idx="726">
                  <c:v>0.1</c:v>
                </c:pt>
                <c:pt idx="727">
                  <c:v>0.1</c:v>
                </c:pt>
                <c:pt idx="728">
                  <c:v>0.1</c:v>
                </c:pt>
                <c:pt idx="729">
                  <c:v>0.1</c:v>
                </c:pt>
                <c:pt idx="730">
                  <c:v>0.1</c:v>
                </c:pt>
                <c:pt idx="731">
                  <c:v>0.1</c:v>
                </c:pt>
                <c:pt idx="732">
                  <c:v>0.1</c:v>
                </c:pt>
                <c:pt idx="733">
                  <c:v>0.1</c:v>
                </c:pt>
                <c:pt idx="734">
                  <c:v>0.1</c:v>
                </c:pt>
                <c:pt idx="735">
                  <c:v>0.1</c:v>
                </c:pt>
                <c:pt idx="736">
                  <c:v>0.1</c:v>
                </c:pt>
                <c:pt idx="737">
                  <c:v>0.1</c:v>
                </c:pt>
                <c:pt idx="738">
                  <c:v>0.1</c:v>
                </c:pt>
                <c:pt idx="739">
                  <c:v>0.1</c:v>
                </c:pt>
                <c:pt idx="740">
                  <c:v>0.1</c:v>
                </c:pt>
                <c:pt idx="741">
                  <c:v>0.1</c:v>
                </c:pt>
                <c:pt idx="742">
                  <c:v>0.1</c:v>
                </c:pt>
                <c:pt idx="743">
                  <c:v>0.1</c:v>
                </c:pt>
                <c:pt idx="744">
                  <c:v>0.1</c:v>
                </c:pt>
                <c:pt idx="745">
                  <c:v>0.1</c:v>
                </c:pt>
                <c:pt idx="746">
                  <c:v>0.1</c:v>
                </c:pt>
                <c:pt idx="747">
                  <c:v>0.1</c:v>
                </c:pt>
                <c:pt idx="748">
                  <c:v>0.1</c:v>
                </c:pt>
                <c:pt idx="749">
                  <c:v>0.1</c:v>
                </c:pt>
                <c:pt idx="750">
                  <c:v>0.1</c:v>
                </c:pt>
                <c:pt idx="751">
                  <c:v>0.1</c:v>
                </c:pt>
                <c:pt idx="752">
                  <c:v>0.1</c:v>
                </c:pt>
                <c:pt idx="753">
                  <c:v>0.1</c:v>
                </c:pt>
                <c:pt idx="754">
                  <c:v>0.1</c:v>
                </c:pt>
                <c:pt idx="755">
                  <c:v>0.1</c:v>
                </c:pt>
                <c:pt idx="756">
                  <c:v>0.1</c:v>
                </c:pt>
                <c:pt idx="757">
                  <c:v>0.1</c:v>
                </c:pt>
                <c:pt idx="758">
                  <c:v>0.1</c:v>
                </c:pt>
                <c:pt idx="759">
                  <c:v>0.1</c:v>
                </c:pt>
                <c:pt idx="760">
                  <c:v>0.1</c:v>
                </c:pt>
                <c:pt idx="761">
                  <c:v>0.1</c:v>
                </c:pt>
                <c:pt idx="762">
                  <c:v>0.1</c:v>
                </c:pt>
                <c:pt idx="763">
                  <c:v>0.1</c:v>
                </c:pt>
                <c:pt idx="764">
                  <c:v>0.1</c:v>
                </c:pt>
                <c:pt idx="765">
                  <c:v>0.1</c:v>
                </c:pt>
                <c:pt idx="766">
                  <c:v>0.1</c:v>
                </c:pt>
                <c:pt idx="767">
                  <c:v>0.1</c:v>
                </c:pt>
                <c:pt idx="768">
                  <c:v>0.1</c:v>
                </c:pt>
                <c:pt idx="769">
                  <c:v>0.1</c:v>
                </c:pt>
                <c:pt idx="770">
                  <c:v>0.1</c:v>
                </c:pt>
                <c:pt idx="771">
                  <c:v>0.1</c:v>
                </c:pt>
                <c:pt idx="772">
                  <c:v>0.1</c:v>
                </c:pt>
                <c:pt idx="773">
                  <c:v>0.1</c:v>
                </c:pt>
                <c:pt idx="774">
                  <c:v>0.1</c:v>
                </c:pt>
                <c:pt idx="775">
                  <c:v>0.1</c:v>
                </c:pt>
                <c:pt idx="776">
                  <c:v>0.1</c:v>
                </c:pt>
                <c:pt idx="777">
                  <c:v>0.1</c:v>
                </c:pt>
                <c:pt idx="778">
                  <c:v>0.1</c:v>
                </c:pt>
                <c:pt idx="779">
                  <c:v>0.1</c:v>
                </c:pt>
                <c:pt idx="780">
                  <c:v>0.1</c:v>
                </c:pt>
                <c:pt idx="781">
                  <c:v>0.1</c:v>
                </c:pt>
                <c:pt idx="782">
                  <c:v>0.1</c:v>
                </c:pt>
                <c:pt idx="783">
                  <c:v>0.1</c:v>
                </c:pt>
                <c:pt idx="784">
                  <c:v>0.1</c:v>
                </c:pt>
                <c:pt idx="785">
                  <c:v>0.1</c:v>
                </c:pt>
                <c:pt idx="786">
                  <c:v>0.1</c:v>
                </c:pt>
                <c:pt idx="787">
                  <c:v>0.1</c:v>
                </c:pt>
                <c:pt idx="788">
                  <c:v>0.1</c:v>
                </c:pt>
                <c:pt idx="789">
                  <c:v>0.1</c:v>
                </c:pt>
                <c:pt idx="790">
                  <c:v>0.1</c:v>
                </c:pt>
                <c:pt idx="791">
                  <c:v>0.1</c:v>
                </c:pt>
                <c:pt idx="792">
                  <c:v>0.1</c:v>
                </c:pt>
                <c:pt idx="793">
                  <c:v>0.1</c:v>
                </c:pt>
                <c:pt idx="794">
                  <c:v>0.1</c:v>
                </c:pt>
                <c:pt idx="795">
                  <c:v>0.1</c:v>
                </c:pt>
                <c:pt idx="796">
                  <c:v>0.1</c:v>
                </c:pt>
                <c:pt idx="797">
                  <c:v>0.1</c:v>
                </c:pt>
                <c:pt idx="798">
                  <c:v>0.1</c:v>
                </c:pt>
                <c:pt idx="799">
                  <c:v>0.1</c:v>
                </c:pt>
                <c:pt idx="800">
                  <c:v>0.1</c:v>
                </c:pt>
                <c:pt idx="801">
                  <c:v>0.1</c:v>
                </c:pt>
                <c:pt idx="802">
                  <c:v>0.1</c:v>
                </c:pt>
                <c:pt idx="803">
                  <c:v>0.1</c:v>
                </c:pt>
                <c:pt idx="804">
                  <c:v>0.1</c:v>
                </c:pt>
                <c:pt idx="805">
                  <c:v>0.1</c:v>
                </c:pt>
                <c:pt idx="806">
                  <c:v>0.1</c:v>
                </c:pt>
                <c:pt idx="807">
                  <c:v>0.1</c:v>
                </c:pt>
                <c:pt idx="808">
                  <c:v>0.1</c:v>
                </c:pt>
                <c:pt idx="809">
                  <c:v>0.1</c:v>
                </c:pt>
                <c:pt idx="810">
                  <c:v>0.1</c:v>
                </c:pt>
                <c:pt idx="811">
                  <c:v>0.1</c:v>
                </c:pt>
                <c:pt idx="812">
                  <c:v>0.1</c:v>
                </c:pt>
                <c:pt idx="813">
                  <c:v>0.1</c:v>
                </c:pt>
                <c:pt idx="814">
                  <c:v>0.1</c:v>
                </c:pt>
                <c:pt idx="815">
                  <c:v>0.1</c:v>
                </c:pt>
                <c:pt idx="816">
                  <c:v>0.1</c:v>
                </c:pt>
                <c:pt idx="817">
                  <c:v>0.1</c:v>
                </c:pt>
                <c:pt idx="818">
                  <c:v>0.1</c:v>
                </c:pt>
                <c:pt idx="819">
                  <c:v>0.1</c:v>
                </c:pt>
                <c:pt idx="820">
                  <c:v>0.1</c:v>
                </c:pt>
                <c:pt idx="821">
                  <c:v>0.1</c:v>
                </c:pt>
                <c:pt idx="822">
                  <c:v>0.1</c:v>
                </c:pt>
                <c:pt idx="823">
                  <c:v>0.1</c:v>
                </c:pt>
                <c:pt idx="824">
                  <c:v>0.1</c:v>
                </c:pt>
                <c:pt idx="825">
                  <c:v>0.1</c:v>
                </c:pt>
                <c:pt idx="826">
                  <c:v>0.1</c:v>
                </c:pt>
                <c:pt idx="827">
                  <c:v>0.1</c:v>
                </c:pt>
                <c:pt idx="828">
                  <c:v>0.1</c:v>
                </c:pt>
                <c:pt idx="829">
                  <c:v>0.1</c:v>
                </c:pt>
                <c:pt idx="830">
                  <c:v>0.1</c:v>
                </c:pt>
                <c:pt idx="831">
                  <c:v>0.1</c:v>
                </c:pt>
                <c:pt idx="832">
                  <c:v>0.1</c:v>
                </c:pt>
                <c:pt idx="833">
                  <c:v>0.1</c:v>
                </c:pt>
                <c:pt idx="834">
                  <c:v>0.1</c:v>
                </c:pt>
                <c:pt idx="835">
                  <c:v>0.1</c:v>
                </c:pt>
                <c:pt idx="836">
                  <c:v>0.1</c:v>
                </c:pt>
                <c:pt idx="837">
                  <c:v>0.1</c:v>
                </c:pt>
                <c:pt idx="838">
                  <c:v>0.1</c:v>
                </c:pt>
                <c:pt idx="839">
                  <c:v>0.1</c:v>
                </c:pt>
                <c:pt idx="840">
                  <c:v>0.1</c:v>
                </c:pt>
                <c:pt idx="841">
                  <c:v>0.1</c:v>
                </c:pt>
                <c:pt idx="842">
                  <c:v>0.1</c:v>
                </c:pt>
                <c:pt idx="843">
                  <c:v>0.1</c:v>
                </c:pt>
                <c:pt idx="844">
                  <c:v>0.1</c:v>
                </c:pt>
                <c:pt idx="845">
                  <c:v>0.1</c:v>
                </c:pt>
                <c:pt idx="846">
                  <c:v>0.1</c:v>
                </c:pt>
                <c:pt idx="847">
                  <c:v>0.1</c:v>
                </c:pt>
                <c:pt idx="848">
                  <c:v>0.1</c:v>
                </c:pt>
                <c:pt idx="849">
                  <c:v>0.1</c:v>
                </c:pt>
                <c:pt idx="850">
                  <c:v>0.1</c:v>
                </c:pt>
                <c:pt idx="851">
                  <c:v>0.1</c:v>
                </c:pt>
                <c:pt idx="852">
                  <c:v>0.1</c:v>
                </c:pt>
                <c:pt idx="853">
                  <c:v>0.1</c:v>
                </c:pt>
                <c:pt idx="854">
                  <c:v>0.1</c:v>
                </c:pt>
                <c:pt idx="855">
                  <c:v>0.1</c:v>
                </c:pt>
                <c:pt idx="856">
                  <c:v>0.1</c:v>
                </c:pt>
                <c:pt idx="857">
                  <c:v>0.1</c:v>
                </c:pt>
                <c:pt idx="858">
                  <c:v>0.1</c:v>
                </c:pt>
                <c:pt idx="859">
                  <c:v>0.1</c:v>
                </c:pt>
                <c:pt idx="860">
                  <c:v>0.1</c:v>
                </c:pt>
                <c:pt idx="861">
                  <c:v>0.1</c:v>
                </c:pt>
                <c:pt idx="862">
                  <c:v>0.1</c:v>
                </c:pt>
                <c:pt idx="863">
                  <c:v>0.1</c:v>
                </c:pt>
                <c:pt idx="864">
                  <c:v>0.1</c:v>
                </c:pt>
                <c:pt idx="865">
                  <c:v>0.1</c:v>
                </c:pt>
                <c:pt idx="866">
                  <c:v>0.1</c:v>
                </c:pt>
                <c:pt idx="867">
                  <c:v>0.1</c:v>
                </c:pt>
                <c:pt idx="868">
                  <c:v>0.1</c:v>
                </c:pt>
                <c:pt idx="869">
                  <c:v>0.1</c:v>
                </c:pt>
                <c:pt idx="870">
                  <c:v>0.1</c:v>
                </c:pt>
                <c:pt idx="871">
                  <c:v>0.1</c:v>
                </c:pt>
                <c:pt idx="872">
                  <c:v>0.1</c:v>
                </c:pt>
                <c:pt idx="873">
                  <c:v>0.1</c:v>
                </c:pt>
                <c:pt idx="874">
                  <c:v>0.1</c:v>
                </c:pt>
                <c:pt idx="875">
                  <c:v>0.1</c:v>
                </c:pt>
                <c:pt idx="876">
                  <c:v>0.1</c:v>
                </c:pt>
                <c:pt idx="877">
                  <c:v>0.1</c:v>
                </c:pt>
                <c:pt idx="878">
                  <c:v>0.1</c:v>
                </c:pt>
                <c:pt idx="879">
                  <c:v>0.1</c:v>
                </c:pt>
                <c:pt idx="880">
                  <c:v>0.1</c:v>
                </c:pt>
                <c:pt idx="881">
                  <c:v>0.1</c:v>
                </c:pt>
                <c:pt idx="882">
                  <c:v>0.1</c:v>
                </c:pt>
                <c:pt idx="883">
                  <c:v>0.1</c:v>
                </c:pt>
                <c:pt idx="884">
                  <c:v>0.1</c:v>
                </c:pt>
                <c:pt idx="885">
                  <c:v>0.1</c:v>
                </c:pt>
                <c:pt idx="886">
                  <c:v>0.1</c:v>
                </c:pt>
                <c:pt idx="887">
                  <c:v>0.1</c:v>
                </c:pt>
                <c:pt idx="888">
                  <c:v>0.1</c:v>
                </c:pt>
                <c:pt idx="889">
                  <c:v>0.1</c:v>
                </c:pt>
                <c:pt idx="890">
                  <c:v>0.1</c:v>
                </c:pt>
                <c:pt idx="891">
                  <c:v>0.1</c:v>
                </c:pt>
                <c:pt idx="892">
                  <c:v>0.1</c:v>
                </c:pt>
                <c:pt idx="893">
                  <c:v>0.1</c:v>
                </c:pt>
                <c:pt idx="894">
                  <c:v>0.1</c:v>
                </c:pt>
                <c:pt idx="895">
                  <c:v>0.1</c:v>
                </c:pt>
                <c:pt idx="896">
                  <c:v>0.1</c:v>
                </c:pt>
                <c:pt idx="897">
                  <c:v>0.1</c:v>
                </c:pt>
                <c:pt idx="898">
                  <c:v>0.1</c:v>
                </c:pt>
                <c:pt idx="899">
                  <c:v>0.1</c:v>
                </c:pt>
                <c:pt idx="900">
                  <c:v>0.1</c:v>
                </c:pt>
                <c:pt idx="901">
                  <c:v>0.1</c:v>
                </c:pt>
                <c:pt idx="902">
                  <c:v>0.1</c:v>
                </c:pt>
                <c:pt idx="903">
                  <c:v>0.1</c:v>
                </c:pt>
                <c:pt idx="904">
                  <c:v>0.1</c:v>
                </c:pt>
                <c:pt idx="905">
                  <c:v>0.1</c:v>
                </c:pt>
                <c:pt idx="906">
                  <c:v>0.1</c:v>
                </c:pt>
                <c:pt idx="907">
                  <c:v>0.1</c:v>
                </c:pt>
                <c:pt idx="908">
                  <c:v>0.1</c:v>
                </c:pt>
                <c:pt idx="909">
                  <c:v>0.1</c:v>
                </c:pt>
                <c:pt idx="910">
                  <c:v>0.1</c:v>
                </c:pt>
                <c:pt idx="911">
                  <c:v>0.1</c:v>
                </c:pt>
                <c:pt idx="912">
                  <c:v>0.1</c:v>
                </c:pt>
                <c:pt idx="913">
                  <c:v>0.1</c:v>
                </c:pt>
                <c:pt idx="914">
                  <c:v>0.1</c:v>
                </c:pt>
                <c:pt idx="915">
                  <c:v>0.1</c:v>
                </c:pt>
                <c:pt idx="916">
                  <c:v>0.1</c:v>
                </c:pt>
                <c:pt idx="917">
                  <c:v>0.1</c:v>
                </c:pt>
                <c:pt idx="918">
                  <c:v>0.1</c:v>
                </c:pt>
                <c:pt idx="919">
                  <c:v>0.1</c:v>
                </c:pt>
                <c:pt idx="920">
                  <c:v>0.1</c:v>
                </c:pt>
                <c:pt idx="921">
                  <c:v>0.1</c:v>
                </c:pt>
                <c:pt idx="922">
                  <c:v>0.1</c:v>
                </c:pt>
                <c:pt idx="923">
                  <c:v>0.1</c:v>
                </c:pt>
                <c:pt idx="924">
                  <c:v>0.1</c:v>
                </c:pt>
                <c:pt idx="925">
                  <c:v>0.1</c:v>
                </c:pt>
                <c:pt idx="926">
                  <c:v>0.1</c:v>
                </c:pt>
                <c:pt idx="927">
                  <c:v>0.1</c:v>
                </c:pt>
                <c:pt idx="928">
                  <c:v>0.1</c:v>
                </c:pt>
                <c:pt idx="929">
                  <c:v>0.1</c:v>
                </c:pt>
                <c:pt idx="930">
                  <c:v>0.1</c:v>
                </c:pt>
                <c:pt idx="931">
                  <c:v>0.1</c:v>
                </c:pt>
                <c:pt idx="932">
                  <c:v>0.1</c:v>
                </c:pt>
                <c:pt idx="933">
                  <c:v>0.1</c:v>
                </c:pt>
                <c:pt idx="934">
                  <c:v>0.1</c:v>
                </c:pt>
                <c:pt idx="935">
                  <c:v>0.1</c:v>
                </c:pt>
                <c:pt idx="936">
                  <c:v>0.1</c:v>
                </c:pt>
                <c:pt idx="937">
                  <c:v>0.1</c:v>
                </c:pt>
                <c:pt idx="938">
                  <c:v>0.1</c:v>
                </c:pt>
                <c:pt idx="939">
                  <c:v>0.1</c:v>
                </c:pt>
                <c:pt idx="940">
                  <c:v>0.1</c:v>
                </c:pt>
                <c:pt idx="941">
                  <c:v>0.1</c:v>
                </c:pt>
                <c:pt idx="942">
                  <c:v>0.1</c:v>
                </c:pt>
                <c:pt idx="943">
                  <c:v>0.1</c:v>
                </c:pt>
                <c:pt idx="944">
                  <c:v>0.1</c:v>
                </c:pt>
                <c:pt idx="945">
                  <c:v>0.1</c:v>
                </c:pt>
                <c:pt idx="946">
                  <c:v>0.1</c:v>
                </c:pt>
                <c:pt idx="947">
                  <c:v>0.1</c:v>
                </c:pt>
                <c:pt idx="948">
                  <c:v>0.1</c:v>
                </c:pt>
                <c:pt idx="949">
                  <c:v>0.1</c:v>
                </c:pt>
                <c:pt idx="950">
                  <c:v>0.1</c:v>
                </c:pt>
                <c:pt idx="951">
                  <c:v>0.1</c:v>
                </c:pt>
                <c:pt idx="952">
                  <c:v>0.1</c:v>
                </c:pt>
                <c:pt idx="953">
                  <c:v>0.1</c:v>
                </c:pt>
                <c:pt idx="954">
                  <c:v>0.1</c:v>
                </c:pt>
                <c:pt idx="955">
                  <c:v>0.1</c:v>
                </c:pt>
                <c:pt idx="956">
                  <c:v>0.1</c:v>
                </c:pt>
                <c:pt idx="957">
                  <c:v>0.1</c:v>
                </c:pt>
                <c:pt idx="958">
                  <c:v>0.1</c:v>
                </c:pt>
                <c:pt idx="959">
                  <c:v>0.1</c:v>
                </c:pt>
                <c:pt idx="960">
                  <c:v>0.1</c:v>
                </c:pt>
                <c:pt idx="961">
                  <c:v>0.1</c:v>
                </c:pt>
                <c:pt idx="962">
                  <c:v>0.1</c:v>
                </c:pt>
                <c:pt idx="963">
                  <c:v>0.1</c:v>
                </c:pt>
                <c:pt idx="964">
                  <c:v>0.1</c:v>
                </c:pt>
                <c:pt idx="965">
                  <c:v>0.1</c:v>
                </c:pt>
                <c:pt idx="966">
                  <c:v>0.1</c:v>
                </c:pt>
                <c:pt idx="967">
                  <c:v>0.1</c:v>
                </c:pt>
                <c:pt idx="968">
                  <c:v>0.1</c:v>
                </c:pt>
                <c:pt idx="969">
                  <c:v>0.1</c:v>
                </c:pt>
                <c:pt idx="970">
                  <c:v>0.1</c:v>
                </c:pt>
                <c:pt idx="971">
                  <c:v>0.1</c:v>
                </c:pt>
                <c:pt idx="972">
                  <c:v>0.1</c:v>
                </c:pt>
                <c:pt idx="973">
                  <c:v>0.1</c:v>
                </c:pt>
                <c:pt idx="974">
                  <c:v>0.1</c:v>
                </c:pt>
                <c:pt idx="975">
                  <c:v>0.1</c:v>
                </c:pt>
                <c:pt idx="976">
                  <c:v>0.1</c:v>
                </c:pt>
                <c:pt idx="977">
                  <c:v>0.1</c:v>
                </c:pt>
                <c:pt idx="978">
                  <c:v>0.1</c:v>
                </c:pt>
                <c:pt idx="979">
                  <c:v>0.1</c:v>
                </c:pt>
                <c:pt idx="980">
                  <c:v>0.1</c:v>
                </c:pt>
                <c:pt idx="981">
                  <c:v>0.1</c:v>
                </c:pt>
                <c:pt idx="982">
                  <c:v>0.1</c:v>
                </c:pt>
                <c:pt idx="983">
                  <c:v>0.1</c:v>
                </c:pt>
                <c:pt idx="984">
                  <c:v>0.1</c:v>
                </c:pt>
                <c:pt idx="985">
                  <c:v>0.1</c:v>
                </c:pt>
                <c:pt idx="986">
                  <c:v>0.1</c:v>
                </c:pt>
                <c:pt idx="987">
                  <c:v>0.1</c:v>
                </c:pt>
                <c:pt idx="988">
                  <c:v>0.1</c:v>
                </c:pt>
                <c:pt idx="989">
                  <c:v>0.1</c:v>
                </c:pt>
                <c:pt idx="990">
                  <c:v>0.1</c:v>
                </c:pt>
                <c:pt idx="991">
                  <c:v>0.1</c:v>
                </c:pt>
                <c:pt idx="992">
                  <c:v>0.1</c:v>
                </c:pt>
                <c:pt idx="993">
                  <c:v>0.1</c:v>
                </c:pt>
                <c:pt idx="994">
                  <c:v>0.1</c:v>
                </c:pt>
                <c:pt idx="995">
                  <c:v>0.1</c:v>
                </c:pt>
                <c:pt idx="996">
                  <c:v>0.1</c:v>
                </c:pt>
                <c:pt idx="997">
                  <c:v>0.1</c:v>
                </c:pt>
                <c:pt idx="998">
                  <c:v>0.1</c:v>
                </c:pt>
                <c:pt idx="99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2-44E5-AE87-CEF20898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Uniform!$E$1</c:f>
          <c:strCache>
            <c:ptCount val="1"/>
            <c:pt idx="0">
              <c:v>Uniform</c:v>
            </c:pt>
          </c:strCache>
        </c:strRef>
      </c:tx>
      <c:layout>
        <c:manualLayout>
          <c:xMode val="edge"/>
          <c:yMode val="edge"/>
          <c:x val="0.47990803314939956"/>
          <c:y val="0.153933192709170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Uniform!$W$1:$W$11</c:f>
              <c:strCache>
                <c:ptCount val="11"/>
                <c:pt idx="0">
                  <c:v>15-16</c:v>
                </c:pt>
                <c:pt idx="1">
                  <c:v>16-17</c:v>
                </c:pt>
                <c:pt idx="2">
                  <c:v>17-18</c:v>
                </c:pt>
                <c:pt idx="3">
                  <c:v>18-19</c:v>
                </c:pt>
                <c:pt idx="4">
                  <c:v>19-20</c:v>
                </c:pt>
                <c:pt idx="5">
                  <c:v>20-21</c:v>
                </c:pt>
                <c:pt idx="6">
                  <c:v>21-22</c:v>
                </c:pt>
                <c:pt idx="7">
                  <c:v>22-23</c:v>
                </c:pt>
                <c:pt idx="8">
                  <c:v>23-24</c:v>
                </c:pt>
                <c:pt idx="9">
                  <c:v>24-25</c:v>
                </c:pt>
                <c:pt idx="10">
                  <c:v>25-26</c:v>
                </c:pt>
              </c:strCache>
            </c:strRef>
          </c:cat>
          <c:val>
            <c:numRef>
              <c:f>Uniform!$Y$1:$Y$10</c:f>
              <c:numCache>
                <c:formatCode>General</c:formatCode>
                <c:ptCount val="10"/>
                <c:pt idx="0">
                  <c:v>89</c:v>
                </c:pt>
                <c:pt idx="1">
                  <c:v>103</c:v>
                </c:pt>
                <c:pt idx="2">
                  <c:v>111</c:v>
                </c:pt>
                <c:pt idx="3">
                  <c:v>102</c:v>
                </c:pt>
                <c:pt idx="4">
                  <c:v>96</c:v>
                </c:pt>
                <c:pt idx="5">
                  <c:v>101</c:v>
                </c:pt>
                <c:pt idx="6">
                  <c:v>111</c:v>
                </c:pt>
                <c:pt idx="7">
                  <c:v>93</c:v>
                </c:pt>
                <c:pt idx="8">
                  <c:v>90</c:v>
                </c:pt>
                <c:pt idx="9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A-452C-8E35-EF6229512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087623488"/>
        <c:axId val="1836796416"/>
      </c:barChart>
      <c:catAx>
        <c:axId val="208762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36796416"/>
        <c:crosses val="autoZero"/>
        <c:auto val="1"/>
        <c:lblAlgn val="ctr"/>
        <c:lblOffset val="100"/>
        <c:noMultiLvlLbl val="0"/>
      </c:catAx>
      <c:valAx>
        <c:axId val="1836796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08762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Normal!$D$3</c:f>
          <c:strCache>
            <c:ptCount val="1"/>
            <c:pt idx="0">
              <c:v>P(12&lt;=x&lt;=100) =0.945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5</c:v>
                </c:pt>
                <c:pt idx="1">
                  <c:v>5.03003003003003</c:v>
                </c:pt>
                <c:pt idx="2">
                  <c:v>5.06006006006006</c:v>
                </c:pt>
                <c:pt idx="3">
                  <c:v>5.0900900900900901</c:v>
                </c:pt>
                <c:pt idx="4">
                  <c:v>5.1201201201201201</c:v>
                </c:pt>
                <c:pt idx="5">
                  <c:v>5.1501501501501501</c:v>
                </c:pt>
                <c:pt idx="6">
                  <c:v>5.1801801801801801</c:v>
                </c:pt>
                <c:pt idx="7">
                  <c:v>5.2102102102102101</c:v>
                </c:pt>
                <c:pt idx="8">
                  <c:v>5.2402402402402402</c:v>
                </c:pt>
                <c:pt idx="9">
                  <c:v>5.2702702702702702</c:v>
                </c:pt>
                <c:pt idx="10">
                  <c:v>5.3003003003003002</c:v>
                </c:pt>
                <c:pt idx="11">
                  <c:v>5.3303303303303302</c:v>
                </c:pt>
                <c:pt idx="12">
                  <c:v>5.3603603603603602</c:v>
                </c:pt>
                <c:pt idx="13">
                  <c:v>5.3903903903903903</c:v>
                </c:pt>
                <c:pt idx="14">
                  <c:v>5.4204204204204203</c:v>
                </c:pt>
                <c:pt idx="15">
                  <c:v>5.4504504504504503</c:v>
                </c:pt>
                <c:pt idx="16">
                  <c:v>5.4804804804804803</c:v>
                </c:pt>
                <c:pt idx="17">
                  <c:v>5.5105105105105103</c:v>
                </c:pt>
                <c:pt idx="18">
                  <c:v>5.5405405405405403</c:v>
                </c:pt>
                <c:pt idx="19">
                  <c:v>5.5705705705705704</c:v>
                </c:pt>
                <c:pt idx="20">
                  <c:v>5.6006006006006004</c:v>
                </c:pt>
                <c:pt idx="21">
                  <c:v>5.6306306306306304</c:v>
                </c:pt>
                <c:pt idx="22">
                  <c:v>5.6606606606606604</c:v>
                </c:pt>
                <c:pt idx="23">
                  <c:v>5.6906906906906904</c:v>
                </c:pt>
                <c:pt idx="24">
                  <c:v>5.7207207207207205</c:v>
                </c:pt>
                <c:pt idx="25">
                  <c:v>5.7507507507507505</c:v>
                </c:pt>
                <c:pt idx="26">
                  <c:v>5.7807807807807805</c:v>
                </c:pt>
                <c:pt idx="27">
                  <c:v>5.8108108108108105</c:v>
                </c:pt>
                <c:pt idx="28">
                  <c:v>5.8408408408408405</c:v>
                </c:pt>
                <c:pt idx="29">
                  <c:v>5.8708708708708706</c:v>
                </c:pt>
                <c:pt idx="30">
                  <c:v>5.9009009009009006</c:v>
                </c:pt>
                <c:pt idx="31">
                  <c:v>5.9309309309309306</c:v>
                </c:pt>
                <c:pt idx="32">
                  <c:v>5.9609609609609606</c:v>
                </c:pt>
                <c:pt idx="33">
                  <c:v>5.9909909909909906</c:v>
                </c:pt>
                <c:pt idx="34">
                  <c:v>6.0210210210210207</c:v>
                </c:pt>
                <c:pt idx="35">
                  <c:v>6.0510510510510507</c:v>
                </c:pt>
                <c:pt idx="36">
                  <c:v>6.0810810810810807</c:v>
                </c:pt>
                <c:pt idx="37">
                  <c:v>6.1111111111111107</c:v>
                </c:pt>
                <c:pt idx="38">
                  <c:v>6.1411411411411407</c:v>
                </c:pt>
                <c:pt idx="39">
                  <c:v>6.1711711711711708</c:v>
                </c:pt>
                <c:pt idx="40">
                  <c:v>6.2012012012012008</c:v>
                </c:pt>
                <c:pt idx="41">
                  <c:v>6.2312312312312308</c:v>
                </c:pt>
                <c:pt idx="42">
                  <c:v>6.2612612612612608</c:v>
                </c:pt>
                <c:pt idx="43">
                  <c:v>6.2912912912912908</c:v>
                </c:pt>
                <c:pt idx="44">
                  <c:v>6.3213213213213209</c:v>
                </c:pt>
                <c:pt idx="45">
                  <c:v>6.3513513513513509</c:v>
                </c:pt>
                <c:pt idx="46">
                  <c:v>6.3813813813813809</c:v>
                </c:pt>
                <c:pt idx="47">
                  <c:v>6.4114114114114109</c:v>
                </c:pt>
                <c:pt idx="48">
                  <c:v>6.4414414414414409</c:v>
                </c:pt>
                <c:pt idx="49">
                  <c:v>6.4714714714714709</c:v>
                </c:pt>
                <c:pt idx="50">
                  <c:v>6.501501501501501</c:v>
                </c:pt>
                <c:pt idx="51">
                  <c:v>6.531531531531531</c:v>
                </c:pt>
                <c:pt idx="52">
                  <c:v>6.561561561561561</c:v>
                </c:pt>
                <c:pt idx="53">
                  <c:v>6.591591591591591</c:v>
                </c:pt>
                <c:pt idx="54">
                  <c:v>6.621621621621621</c:v>
                </c:pt>
                <c:pt idx="55">
                  <c:v>6.6516516516516511</c:v>
                </c:pt>
                <c:pt idx="56">
                  <c:v>6.6816816816816811</c:v>
                </c:pt>
                <c:pt idx="57">
                  <c:v>6.7117117117117111</c:v>
                </c:pt>
                <c:pt idx="58">
                  <c:v>6.7417417417417411</c:v>
                </c:pt>
                <c:pt idx="59">
                  <c:v>6.7717717717717711</c:v>
                </c:pt>
                <c:pt idx="60">
                  <c:v>6.8018018018018012</c:v>
                </c:pt>
                <c:pt idx="61">
                  <c:v>6.8318318318318312</c:v>
                </c:pt>
                <c:pt idx="62">
                  <c:v>6.8618618618618612</c:v>
                </c:pt>
                <c:pt idx="63">
                  <c:v>6.8918918918918912</c:v>
                </c:pt>
                <c:pt idx="64">
                  <c:v>6.9219219219219212</c:v>
                </c:pt>
                <c:pt idx="65">
                  <c:v>6.9519519519519513</c:v>
                </c:pt>
                <c:pt idx="66">
                  <c:v>6.9819819819819813</c:v>
                </c:pt>
                <c:pt idx="67">
                  <c:v>7.0120120120120113</c:v>
                </c:pt>
                <c:pt idx="68">
                  <c:v>7.0420420420420413</c:v>
                </c:pt>
                <c:pt idx="69">
                  <c:v>7.0720720720720713</c:v>
                </c:pt>
                <c:pt idx="70">
                  <c:v>7.1021021021021014</c:v>
                </c:pt>
                <c:pt idx="71">
                  <c:v>7.1321321321321314</c:v>
                </c:pt>
                <c:pt idx="72">
                  <c:v>7.1621621621621614</c:v>
                </c:pt>
                <c:pt idx="73">
                  <c:v>7.1921921921921914</c:v>
                </c:pt>
                <c:pt idx="74">
                  <c:v>7.2222222222222214</c:v>
                </c:pt>
                <c:pt idx="75">
                  <c:v>7.2522522522522515</c:v>
                </c:pt>
                <c:pt idx="76">
                  <c:v>7.2822822822822815</c:v>
                </c:pt>
                <c:pt idx="77">
                  <c:v>7.3123123123123115</c:v>
                </c:pt>
                <c:pt idx="78">
                  <c:v>7.3423423423423415</c:v>
                </c:pt>
                <c:pt idx="79">
                  <c:v>7.3723723723723715</c:v>
                </c:pt>
                <c:pt idx="80">
                  <c:v>7.4024024024024015</c:v>
                </c:pt>
                <c:pt idx="81">
                  <c:v>7.4324324324324316</c:v>
                </c:pt>
                <c:pt idx="82">
                  <c:v>7.4624624624624616</c:v>
                </c:pt>
                <c:pt idx="83">
                  <c:v>7.4924924924924916</c:v>
                </c:pt>
                <c:pt idx="84">
                  <c:v>7.5225225225225216</c:v>
                </c:pt>
                <c:pt idx="85">
                  <c:v>7.5525525525525516</c:v>
                </c:pt>
                <c:pt idx="86">
                  <c:v>7.5825825825825817</c:v>
                </c:pt>
                <c:pt idx="87">
                  <c:v>7.6126126126126117</c:v>
                </c:pt>
                <c:pt idx="88">
                  <c:v>7.6426426426426417</c:v>
                </c:pt>
                <c:pt idx="89">
                  <c:v>7.6726726726726717</c:v>
                </c:pt>
                <c:pt idx="90">
                  <c:v>7.7027027027027017</c:v>
                </c:pt>
                <c:pt idx="91">
                  <c:v>7.7327327327327318</c:v>
                </c:pt>
                <c:pt idx="92">
                  <c:v>7.7627627627627618</c:v>
                </c:pt>
                <c:pt idx="93">
                  <c:v>7.7927927927927918</c:v>
                </c:pt>
                <c:pt idx="94">
                  <c:v>7.8228228228228218</c:v>
                </c:pt>
                <c:pt idx="95">
                  <c:v>7.8528528528528518</c:v>
                </c:pt>
                <c:pt idx="96">
                  <c:v>7.8828828828828819</c:v>
                </c:pt>
                <c:pt idx="97">
                  <c:v>7.9129129129129119</c:v>
                </c:pt>
                <c:pt idx="98">
                  <c:v>7.9429429429429419</c:v>
                </c:pt>
                <c:pt idx="99">
                  <c:v>7.9729729729729719</c:v>
                </c:pt>
                <c:pt idx="100">
                  <c:v>8.0030030030030019</c:v>
                </c:pt>
                <c:pt idx="101">
                  <c:v>8.033033033033032</c:v>
                </c:pt>
                <c:pt idx="102">
                  <c:v>8.063063063063062</c:v>
                </c:pt>
                <c:pt idx="103">
                  <c:v>8.093093093093092</c:v>
                </c:pt>
                <c:pt idx="104">
                  <c:v>8.123123123123122</c:v>
                </c:pt>
                <c:pt idx="105">
                  <c:v>8.153153153153152</c:v>
                </c:pt>
                <c:pt idx="106">
                  <c:v>8.1831831831831821</c:v>
                </c:pt>
                <c:pt idx="107">
                  <c:v>8.2132132132132121</c:v>
                </c:pt>
                <c:pt idx="108">
                  <c:v>8.2432432432432421</c:v>
                </c:pt>
                <c:pt idx="109">
                  <c:v>8.2732732732732721</c:v>
                </c:pt>
                <c:pt idx="110">
                  <c:v>8.3033033033033021</c:v>
                </c:pt>
                <c:pt idx="111">
                  <c:v>8.3333333333333321</c:v>
                </c:pt>
                <c:pt idx="112">
                  <c:v>8.3633633633633622</c:v>
                </c:pt>
                <c:pt idx="113">
                  <c:v>8.3933933933933922</c:v>
                </c:pt>
                <c:pt idx="114">
                  <c:v>8.4234234234234222</c:v>
                </c:pt>
                <c:pt idx="115">
                  <c:v>8.4534534534534522</c:v>
                </c:pt>
                <c:pt idx="116">
                  <c:v>8.4834834834834822</c:v>
                </c:pt>
                <c:pt idx="117">
                  <c:v>8.5135135135135123</c:v>
                </c:pt>
                <c:pt idx="118">
                  <c:v>8.5435435435435423</c:v>
                </c:pt>
                <c:pt idx="119">
                  <c:v>8.5735735735735723</c:v>
                </c:pt>
                <c:pt idx="120">
                  <c:v>8.6036036036036023</c:v>
                </c:pt>
                <c:pt idx="121">
                  <c:v>8.6336336336336323</c:v>
                </c:pt>
                <c:pt idx="122">
                  <c:v>8.6636636636636624</c:v>
                </c:pt>
                <c:pt idx="123">
                  <c:v>8.6936936936936924</c:v>
                </c:pt>
                <c:pt idx="124">
                  <c:v>8.7237237237237224</c:v>
                </c:pt>
                <c:pt idx="125">
                  <c:v>8.7537537537537524</c:v>
                </c:pt>
                <c:pt idx="126">
                  <c:v>8.7837837837837824</c:v>
                </c:pt>
                <c:pt idx="127">
                  <c:v>8.8138138138138125</c:v>
                </c:pt>
                <c:pt idx="128">
                  <c:v>8.8438438438438425</c:v>
                </c:pt>
                <c:pt idx="129">
                  <c:v>8.8738738738738725</c:v>
                </c:pt>
                <c:pt idx="130">
                  <c:v>8.9039039039039025</c:v>
                </c:pt>
                <c:pt idx="131">
                  <c:v>8.9339339339339325</c:v>
                </c:pt>
                <c:pt idx="132">
                  <c:v>8.9639639639639626</c:v>
                </c:pt>
                <c:pt idx="133">
                  <c:v>8.9939939939939926</c:v>
                </c:pt>
                <c:pt idx="134">
                  <c:v>9.0240240240240226</c:v>
                </c:pt>
                <c:pt idx="135">
                  <c:v>9.0540540540540526</c:v>
                </c:pt>
                <c:pt idx="136">
                  <c:v>9.0840840840840826</c:v>
                </c:pt>
                <c:pt idx="137">
                  <c:v>9.1141141141141127</c:v>
                </c:pt>
                <c:pt idx="138">
                  <c:v>9.1441441441441427</c:v>
                </c:pt>
                <c:pt idx="139">
                  <c:v>9.1741741741741727</c:v>
                </c:pt>
                <c:pt idx="140">
                  <c:v>9.2042042042042027</c:v>
                </c:pt>
                <c:pt idx="141">
                  <c:v>9.2342342342342327</c:v>
                </c:pt>
                <c:pt idx="142">
                  <c:v>9.2642642642642627</c:v>
                </c:pt>
                <c:pt idx="143">
                  <c:v>9.2942942942942928</c:v>
                </c:pt>
                <c:pt idx="144">
                  <c:v>9.3243243243243228</c:v>
                </c:pt>
                <c:pt idx="145">
                  <c:v>9.3543543543543528</c:v>
                </c:pt>
                <c:pt idx="146">
                  <c:v>9.3843843843843828</c:v>
                </c:pt>
                <c:pt idx="147">
                  <c:v>9.4144144144144128</c:v>
                </c:pt>
                <c:pt idx="148">
                  <c:v>9.4444444444444429</c:v>
                </c:pt>
                <c:pt idx="149">
                  <c:v>9.4744744744744729</c:v>
                </c:pt>
                <c:pt idx="150">
                  <c:v>9.5045045045045029</c:v>
                </c:pt>
                <c:pt idx="151">
                  <c:v>9.5345345345345329</c:v>
                </c:pt>
                <c:pt idx="152">
                  <c:v>9.5645645645645629</c:v>
                </c:pt>
                <c:pt idx="153">
                  <c:v>9.594594594594593</c:v>
                </c:pt>
                <c:pt idx="154">
                  <c:v>9.624624624624623</c:v>
                </c:pt>
                <c:pt idx="155">
                  <c:v>9.654654654654653</c:v>
                </c:pt>
                <c:pt idx="156">
                  <c:v>9.684684684684683</c:v>
                </c:pt>
                <c:pt idx="157">
                  <c:v>9.714714714714713</c:v>
                </c:pt>
                <c:pt idx="158">
                  <c:v>9.7447447447447431</c:v>
                </c:pt>
                <c:pt idx="159">
                  <c:v>9.7747747747747731</c:v>
                </c:pt>
                <c:pt idx="160">
                  <c:v>9.8048048048048031</c:v>
                </c:pt>
                <c:pt idx="161">
                  <c:v>9.8348348348348331</c:v>
                </c:pt>
                <c:pt idx="162">
                  <c:v>9.8648648648648631</c:v>
                </c:pt>
                <c:pt idx="163">
                  <c:v>9.8948948948948932</c:v>
                </c:pt>
                <c:pt idx="164">
                  <c:v>9.9249249249249232</c:v>
                </c:pt>
                <c:pt idx="165">
                  <c:v>9.9549549549549532</c:v>
                </c:pt>
                <c:pt idx="166">
                  <c:v>9.9849849849849832</c:v>
                </c:pt>
                <c:pt idx="167">
                  <c:v>10.015015015015013</c:v>
                </c:pt>
                <c:pt idx="168">
                  <c:v>10.045045045045043</c:v>
                </c:pt>
                <c:pt idx="169">
                  <c:v>10.075075075075073</c:v>
                </c:pt>
                <c:pt idx="170">
                  <c:v>10.105105105105103</c:v>
                </c:pt>
                <c:pt idx="171">
                  <c:v>10.135135135135133</c:v>
                </c:pt>
                <c:pt idx="172">
                  <c:v>10.165165165165163</c:v>
                </c:pt>
                <c:pt idx="173">
                  <c:v>10.195195195195193</c:v>
                </c:pt>
                <c:pt idx="174">
                  <c:v>10.225225225225223</c:v>
                </c:pt>
                <c:pt idx="175">
                  <c:v>10.255255255255253</c:v>
                </c:pt>
                <c:pt idx="176">
                  <c:v>10.285285285285283</c:v>
                </c:pt>
                <c:pt idx="177">
                  <c:v>10.315315315315313</c:v>
                </c:pt>
                <c:pt idx="178">
                  <c:v>10.345345345345343</c:v>
                </c:pt>
                <c:pt idx="179">
                  <c:v>10.375375375375373</c:v>
                </c:pt>
                <c:pt idx="180">
                  <c:v>10.405405405405403</c:v>
                </c:pt>
                <c:pt idx="181">
                  <c:v>10.435435435435434</c:v>
                </c:pt>
                <c:pt idx="182">
                  <c:v>10.465465465465464</c:v>
                </c:pt>
                <c:pt idx="183">
                  <c:v>10.495495495495494</c:v>
                </c:pt>
                <c:pt idx="184">
                  <c:v>10.525525525525524</c:v>
                </c:pt>
                <c:pt idx="185">
                  <c:v>10.555555555555554</c:v>
                </c:pt>
                <c:pt idx="186">
                  <c:v>10.585585585585584</c:v>
                </c:pt>
                <c:pt idx="187">
                  <c:v>10.615615615615614</c:v>
                </c:pt>
                <c:pt idx="188">
                  <c:v>10.645645645645644</c:v>
                </c:pt>
                <c:pt idx="189">
                  <c:v>10.675675675675674</c:v>
                </c:pt>
                <c:pt idx="190">
                  <c:v>10.705705705705704</c:v>
                </c:pt>
                <c:pt idx="191">
                  <c:v>10.735735735735734</c:v>
                </c:pt>
                <c:pt idx="192">
                  <c:v>10.765765765765764</c:v>
                </c:pt>
                <c:pt idx="193">
                  <c:v>10.795795795795794</c:v>
                </c:pt>
                <c:pt idx="194">
                  <c:v>10.825825825825824</c:v>
                </c:pt>
                <c:pt idx="195">
                  <c:v>10.855855855855854</c:v>
                </c:pt>
                <c:pt idx="196">
                  <c:v>10.885885885885884</c:v>
                </c:pt>
                <c:pt idx="197">
                  <c:v>10.915915915915914</c:v>
                </c:pt>
                <c:pt idx="198">
                  <c:v>10.945945945945944</c:v>
                </c:pt>
                <c:pt idx="199">
                  <c:v>10.975975975975974</c:v>
                </c:pt>
                <c:pt idx="200">
                  <c:v>11.006006006006004</c:v>
                </c:pt>
                <c:pt idx="201">
                  <c:v>11.036036036036034</c:v>
                </c:pt>
                <c:pt idx="202">
                  <c:v>11.066066066066064</c:v>
                </c:pt>
                <c:pt idx="203">
                  <c:v>11.096096096096094</c:v>
                </c:pt>
                <c:pt idx="204">
                  <c:v>11.126126126126124</c:v>
                </c:pt>
                <c:pt idx="205">
                  <c:v>11.156156156156154</c:v>
                </c:pt>
                <c:pt idx="206">
                  <c:v>11.186186186186184</c:v>
                </c:pt>
                <c:pt idx="207">
                  <c:v>11.216216216216214</c:v>
                </c:pt>
                <c:pt idx="208">
                  <c:v>11.246246246246244</c:v>
                </c:pt>
                <c:pt idx="209">
                  <c:v>11.276276276276274</c:v>
                </c:pt>
                <c:pt idx="210">
                  <c:v>11.306306306306304</c:v>
                </c:pt>
                <c:pt idx="211">
                  <c:v>11.336336336336334</c:v>
                </c:pt>
                <c:pt idx="212">
                  <c:v>11.366366366366364</c:v>
                </c:pt>
                <c:pt idx="213">
                  <c:v>11.396396396396394</c:v>
                </c:pt>
                <c:pt idx="214">
                  <c:v>11.426426426426424</c:v>
                </c:pt>
                <c:pt idx="215">
                  <c:v>11.456456456456454</c:v>
                </c:pt>
                <c:pt idx="216">
                  <c:v>11.486486486486484</c:v>
                </c:pt>
                <c:pt idx="217">
                  <c:v>11.516516516516514</c:v>
                </c:pt>
                <c:pt idx="218">
                  <c:v>11.546546546546544</c:v>
                </c:pt>
                <c:pt idx="219">
                  <c:v>11.576576576576574</c:v>
                </c:pt>
                <c:pt idx="220">
                  <c:v>11.606606606606604</c:v>
                </c:pt>
                <c:pt idx="221">
                  <c:v>11.636636636636634</c:v>
                </c:pt>
                <c:pt idx="222">
                  <c:v>11.666666666666664</c:v>
                </c:pt>
                <c:pt idx="223">
                  <c:v>11.696696696696694</c:v>
                </c:pt>
                <c:pt idx="224">
                  <c:v>11.726726726726724</c:v>
                </c:pt>
                <c:pt idx="225">
                  <c:v>11.756756756756754</c:v>
                </c:pt>
                <c:pt idx="226">
                  <c:v>11.786786786786784</c:v>
                </c:pt>
                <c:pt idx="227">
                  <c:v>11.816816816816814</c:v>
                </c:pt>
                <c:pt idx="228">
                  <c:v>11.846846846846844</c:v>
                </c:pt>
                <c:pt idx="229">
                  <c:v>11.876876876876874</c:v>
                </c:pt>
                <c:pt idx="230">
                  <c:v>11.906906906906904</c:v>
                </c:pt>
                <c:pt idx="231">
                  <c:v>11.936936936936934</c:v>
                </c:pt>
                <c:pt idx="232">
                  <c:v>11.966966966966964</c:v>
                </c:pt>
                <c:pt idx="233">
                  <c:v>11.996996996996995</c:v>
                </c:pt>
                <c:pt idx="234">
                  <c:v>12.027027027027025</c:v>
                </c:pt>
                <c:pt idx="235">
                  <c:v>12.057057057057055</c:v>
                </c:pt>
                <c:pt idx="236">
                  <c:v>12.087087087087085</c:v>
                </c:pt>
                <c:pt idx="237">
                  <c:v>12.117117117117115</c:v>
                </c:pt>
                <c:pt idx="238">
                  <c:v>12.147147147147145</c:v>
                </c:pt>
                <c:pt idx="239">
                  <c:v>12.177177177177175</c:v>
                </c:pt>
                <c:pt idx="240">
                  <c:v>12.207207207207205</c:v>
                </c:pt>
                <c:pt idx="241">
                  <c:v>12.237237237237235</c:v>
                </c:pt>
                <c:pt idx="242">
                  <c:v>12.267267267267265</c:v>
                </c:pt>
                <c:pt idx="243">
                  <c:v>12.297297297297295</c:v>
                </c:pt>
                <c:pt idx="244">
                  <c:v>12.327327327327325</c:v>
                </c:pt>
                <c:pt idx="245">
                  <c:v>12.357357357357355</c:v>
                </c:pt>
                <c:pt idx="246">
                  <c:v>12.387387387387385</c:v>
                </c:pt>
                <c:pt idx="247">
                  <c:v>12.417417417417415</c:v>
                </c:pt>
                <c:pt idx="248">
                  <c:v>12.447447447447445</c:v>
                </c:pt>
                <c:pt idx="249">
                  <c:v>12.477477477477475</c:v>
                </c:pt>
                <c:pt idx="250">
                  <c:v>12.507507507507505</c:v>
                </c:pt>
                <c:pt idx="251">
                  <c:v>12.537537537537535</c:v>
                </c:pt>
                <c:pt idx="252">
                  <c:v>12.567567567567565</c:v>
                </c:pt>
                <c:pt idx="253">
                  <c:v>12.597597597597595</c:v>
                </c:pt>
                <c:pt idx="254">
                  <c:v>12.627627627627625</c:v>
                </c:pt>
                <c:pt idx="255">
                  <c:v>12.657657657657655</c:v>
                </c:pt>
                <c:pt idx="256">
                  <c:v>12.687687687687685</c:v>
                </c:pt>
                <c:pt idx="257">
                  <c:v>12.717717717717715</c:v>
                </c:pt>
                <c:pt idx="258">
                  <c:v>12.747747747747745</c:v>
                </c:pt>
                <c:pt idx="259">
                  <c:v>12.777777777777775</c:v>
                </c:pt>
                <c:pt idx="260">
                  <c:v>12.807807807807805</c:v>
                </c:pt>
                <c:pt idx="261">
                  <c:v>12.837837837837835</c:v>
                </c:pt>
                <c:pt idx="262">
                  <c:v>12.867867867867865</c:v>
                </c:pt>
                <c:pt idx="263">
                  <c:v>12.897897897897895</c:v>
                </c:pt>
                <c:pt idx="264">
                  <c:v>12.927927927927925</c:v>
                </c:pt>
                <c:pt idx="265">
                  <c:v>12.957957957957955</c:v>
                </c:pt>
                <c:pt idx="266">
                  <c:v>12.987987987987985</c:v>
                </c:pt>
                <c:pt idx="267">
                  <c:v>13.018018018018015</c:v>
                </c:pt>
                <c:pt idx="268">
                  <c:v>13.048048048048045</c:v>
                </c:pt>
                <c:pt idx="269">
                  <c:v>13.078078078078075</c:v>
                </c:pt>
                <c:pt idx="270">
                  <c:v>13.108108108108105</c:v>
                </c:pt>
                <c:pt idx="271">
                  <c:v>13.138138138138135</c:v>
                </c:pt>
                <c:pt idx="272">
                  <c:v>13.168168168168165</c:v>
                </c:pt>
                <c:pt idx="273">
                  <c:v>13.198198198198195</c:v>
                </c:pt>
                <c:pt idx="274">
                  <c:v>13.228228228228225</c:v>
                </c:pt>
                <c:pt idx="275">
                  <c:v>13.258258258258255</c:v>
                </c:pt>
                <c:pt idx="276">
                  <c:v>13.288288288288285</c:v>
                </c:pt>
                <c:pt idx="277">
                  <c:v>13.318318318318315</c:v>
                </c:pt>
                <c:pt idx="278">
                  <c:v>13.348348348348345</c:v>
                </c:pt>
                <c:pt idx="279">
                  <c:v>13.378378378378375</c:v>
                </c:pt>
                <c:pt idx="280">
                  <c:v>13.408408408408405</c:v>
                </c:pt>
                <c:pt idx="281">
                  <c:v>13.438438438438435</c:v>
                </c:pt>
                <c:pt idx="282">
                  <c:v>13.468468468468465</c:v>
                </c:pt>
                <c:pt idx="283">
                  <c:v>13.498498498498495</c:v>
                </c:pt>
                <c:pt idx="284">
                  <c:v>13.528528528528525</c:v>
                </c:pt>
                <c:pt idx="285">
                  <c:v>13.558558558558556</c:v>
                </c:pt>
                <c:pt idx="286">
                  <c:v>13.588588588588586</c:v>
                </c:pt>
                <c:pt idx="287">
                  <c:v>13.618618618618616</c:v>
                </c:pt>
                <c:pt idx="288">
                  <c:v>13.648648648648646</c:v>
                </c:pt>
                <c:pt idx="289">
                  <c:v>13.678678678678676</c:v>
                </c:pt>
                <c:pt idx="290">
                  <c:v>13.708708708708706</c:v>
                </c:pt>
                <c:pt idx="291">
                  <c:v>13.738738738738736</c:v>
                </c:pt>
                <c:pt idx="292">
                  <c:v>13.768768768768766</c:v>
                </c:pt>
                <c:pt idx="293">
                  <c:v>13.798798798798796</c:v>
                </c:pt>
                <c:pt idx="294">
                  <c:v>13.828828828828826</c:v>
                </c:pt>
                <c:pt idx="295">
                  <c:v>13.858858858858856</c:v>
                </c:pt>
                <c:pt idx="296">
                  <c:v>13.888888888888886</c:v>
                </c:pt>
                <c:pt idx="297">
                  <c:v>13.918918918918916</c:v>
                </c:pt>
                <c:pt idx="298">
                  <c:v>13.948948948948946</c:v>
                </c:pt>
                <c:pt idx="299">
                  <c:v>13.978978978978976</c:v>
                </c:pt>
                <c:pt idx="300">
                  <c:v>14.009009009009006</c:v>
                </c:pt>
                <c:pt idx="301">
                  <c:v>14.039039039039036</c:v>
                </c:pt>
                <c:pt idx="302">
                  <c:v>14.069069069069066</c:v>
                </c:pt>
                <c:pt idx="303">
                  <c:v>14.099099099099096</c:v>
                </c:pt>
                <c:pt idx="304">
                  <c:v>14.129129129129126</c:v>
                </c:pt>
                <c:pt idx="305">
                  <c:v>14.159159159159156</c:v>
                </c:pt>
                <c:pt idx="306">
                  <c:v>14.189189189189186</c:v>
                </c:pt>
                <c:pt idx="307">
                  <c:v>14.219219219219216</c:v>
                </c:pt>
                <c:pt idx="308">
                  <c:v>14.249249249249246</c:v>
                </c:pt>
                <c:pt idx="309">
                  <c:v>14.279279279279276</c:v>
                </c:pt>
                <c:pt idx="310">
                  <c:v>14.309309309309306</c:v>
                </c:pt>
                <c:pt idx="311">
                  <c:v>14.339339339339336</c:v>
                </c:pt>
                <c:pt idx="312">
                  <c:v>14.369369369369366</c:v>
                </c:pt>
                <c:pt idx="313">
                  <c:v>14.399399399399396</c:v>
                </c:pt>
                <c:pt idx="314">
                  <c:v>14.429429429429426</c:v>
                </c:pt>
                <c:pt idx="315">
                  <c:v>14.459459459459456</c:v>
                </c:pt>
                <c:pt idx="316">
                  <c:v>14.489489489489486</c:v>
                </c:pt>
                <c:pt idx="317">
                  <c:v>14.519519519519516</c:v>
                </c:pt>
                <c:pt idx="318">
                  <c:v>14.549549549549546</c:v>
                </c:pt>
                <c:pt idx="319">
                  <c:v>14.579579579579576</c:v>
                </c:pt>
                <c:pt idx="320">
                  <c:v>14.609609609609606</c:v>
                </c:pt>
                <c:pt idx="321">
                  <c:v>14.639639639639636</c:v>
                </c:pt>
                <c:pt idx="322">
                  <c:v>14.669669669669666</c:v>
                </c:pt>
                <c:pt idx="323">
                  <c:v>14.699699699699696</c:v>
                </c:pt>
                <c:pt idx="324">
                  <c:v>14.729729729729726</c:v>
                </c:pt>
                <c:pt idx="325">
                  <c:v>14.759759759759756</c:v>
                </c:pt>
                <c:pt idx="326">
                  <c:v>14.789789789789786</c:v>
                </c:pt>
                <c:pt idx="327">
                  <c:v>14.819819819819816</c:v>
                </c:pt>
                <c:pt idx="328">
                  <c:v>14.849849849849846</c:v>
                </c:pt>
                <c:pt idx="329">
                  <c:v>14.879879879879876</c:v>
                </c:pt>
                <c:pt idx="330">
                  <c:v>14.909909909909906</c:v>
                </c:pt>
                <c:pt idx="331">
                  <c:v>14.939939939939936</c:v>
                </c:pt>
                <c:pt idx="332">
                  <c:v>14.969969969969966</c:v>
                </c:pt>
                <c:pt idx="333">
                  <c:v>14.999999999999996</c:v>
                </c:pt>
                <c:pt idx="334">
                  <c:v>15.030030030030026</c:v>
                </c:pt>
                <c:pt idx="335">
                  <c:v>15.060060060060056</c:v>
                </c:pt>
                <c:pt idx="336">
                  <c:v>15.090090090090087</c:v>
                </c:pt>
                <c:pt idx="337">
                  <c:v>15.120120120120117</c:v>
                </c:pt>
                <c:pt idx="338">
                  <c:v>15.150150150150147</c:v>
                </c:pt>
                <c:pt idx="339">
                  <c:v>15.180180180180177</c:v>
                </c:pt>
                <c:pt idx="340">
                  <c:v>15.210210210210207</c:v>
                </c:pt>
                <c:pt idx="341">
                  <c:v>15.240240240240237</c:v>
                </c:pt>
                <c:pt idx="342">
                  <c:v>15.270270270270267</c:v>
                </c:pt>
                <c:pt idx="343">
                  <c:v>15.300300300300297</c:v>
                </c:pt>
                <c:pt idx="344">
                  <c:v>15.330330330330327</c:v>
                </c:pt>
                <c:pt idx="345">
                  <c:v>15.360360360360357</c:v>
                </c:pt>
                <c:pt idx="346">
                  <c:v>15.390390390390387</c:v>
                </c:pt>
                <c:pt idx="347">
                  <c:v>15.420420420420417</c:v>
                </c:pt>
                <c:pt idx="348">
                  <c:v>15.450450450450447</c:v>
                </c:pt>
                <c:pt idx="349">
                  <c:v>15.480480480480477</c:v>
                </c:pt>
                <c:pt idx="350">
                  <c:v>15.510510510510507</c:v>
                </c:pt>
                <c:pt idx="351">
                  <c:v>15.540540540540537</c:v>
                </c:pt>
                <c:pt idx="352">
                  <c:v>15.570570570570567</c:v>
                </c:pt>
                <c:pt idx="353">
                  <c:v>15.600600600600597</c:v>
                </c:pt>
                <c:pt idx="354">
                  <c:v>15.630630630630627</c:v>
                </c:pt>
                <c:pt idx="355">
                  <c:v>15.660660660660657</c:v>
                </c:pt>
                <c:pt idx="356">
                  <c:v>15.690690690690687</c:v>
                </c:pt>
                <c:pt idx="357">
                  <c:v>15.720720720720717</c:v>
                </c:pt>
                <c:pt idx="358">
                  <c:v>15.750750750750747</c:v>
                </c:pt>
                <c:pt idx="359">
                  <c:v>15.780780780780777</c:v>
                </c:pt>
                <c:pt idx="360">
                  <c:v>15.810810810810807</c:v>
                </c:pt>
                <c:pt idx="361">
                  <c:v>15.840840840840837</c:v>
                </c:pt>
                <c:pt idx="362">
                  <c:v>15.870870870870867</c:v>
                </c:pt>
                <c:pt idx="363">
                  <c:v>15.900900900900897</c:v>
                </c:pt>
                <c:pt idx="364">
                  <c:v>15.930930930930927</c:v>
                </c:pt>
                <c:pt idx="365">
                  <c:v>15.960960960960957</c:v>
                </c:pt>
                <c:pt idx="366">
                  <c:v>15.990990990990987</c:v>
                </c:pt>
                <c:pt idx="367">
                  <c:v>16.021021021021017</c:v>
                </c:pt>
                <c:pt idx="368">
                  <c:v>16.051051051051047</c:v>
                </c:pt>
                <c:pt idx="369">
                  <c:v>16.081081081081077</c:v>
                </c:pt>
                <c:pt idx="370">
                  <c:v>16.111111111111107</c:v>
                </c:pt>
                <c:pt idx="371">
                  <c:v>16.141141141141137</c:v>
                </c:pt>
                <c:pt idx="372">
                  <c:v>16.171171171171167</c:v>
                </c:pt>
                <c:pt idx="373">
                  <c:v>16.201201201201197</c:v>
                </c:pt>
                <c:pt idx="374">
                  <c:v>16.231231231231227</c:v>
                </c:pt>
                <c:pt idx="375">
                  <c:v>16.261261261261257</c:v>
                </c:pt>
                <c:pt idx="376">
                  <c:v>16.291291291291287</c:v>
                </c:pt>
                <c:pt idx="377">
                  <c:v>16.321321321321317</c:v>
                </c:pt>
                <c:pt idx="378">
                  <c:v>16.351351351351347</c:v>
                </c:pt>
                <c:pt idx="379">
                  <c:v>16.381381381381377</c:v>
                </c:pt>
                <c:pt idx="380">
                  <c:v>16.411411411411407</c:v>
                </c:pt>
                <c:pt idx="381">
                  <c:v>16.441441441441437</c:v>
                </c:pt>
                <c:pt idx="382">
                  <c:v>16.471471471471467</c:v>
                </c:pt>
                <c:pt idx="383">
                  <c:v>16.501501501501497</c:v>
                </c:pt>
                <c:pt idx="384">
                  <c:v>16.531531531531527</c:v>
                </c:pt>
                <c:pt idx="385">
                  <c:v>16.561561561561557</c:v>
                </c:pt>
                <c:pt idx="386">
                  <c:v>16.591591591591587</c:v>
                </c:pt>
                <c:pt idx="387">
                  <c:v>16.621621621621617</c:v>
                </c:pt>
                <c:pt idx="388">
                  <c:v>16.651651651651648</c:v>
                </c:pt>
                <c:pt idx="389">
                  <c:v>16.681681681681678</c:v>
                </c:pt>
                <c:pt idx="390">
                  <c:v>16.711711711711708</c:v>
                </c:pt>
                <c:pt idx="391">
                  <c:v>16.741741741741738</c:v>
                </c:pt>
                <c:pt idx="392">
                  <c:v>16.771771771771768</c:v>
                </c:pt>
                <c:pt idx="393">
                  <c:v>16.801801801801798</c:v>
                </c:pt>
                <c:pt idx="394">
                  <c:v>16.831831831831828</c:v>
                </c:pt>
                <c:pt idx="395">
                  <c:v>16.861861861861858</c:v>
                </c:pt>
                <c:pt idx="396">
                  <c:v>16.891891891891888</c:v>
                </c:pt>
                <c:pt idx="397">
                  <c:v>16.921921921921918</c:v>
                </c:pt>
                <c:pt idx="398">
                  <c:v>16.951951951951948</c:v>
                </c:pt>
                <c:pt idx="399">
                  <c:v>16.981981981981978</c:v>
                </c:pt>
                <c:pt idx="400">
                  <c:v>17.012012012012008</c:v>
                </c:pt>
                <c:pt idx="401">
                  <c:v>17.042042042042038</c:v>
                </c:pt>
                <c:pt idx="402">
                  <c:v>17.072072072072068</c:v>
                </c:pt>
                <c:pt idx="403">
                  <c:v>17.102102102102098</c:v>
                </c:pt>
                <c:pt idx="404">
                  <c:v>17.132132132132128</c:v>
                </c:pt>
                <c:pt idx="405">
                  <c:v>17.162162162162158</c:v>
                </c:pt>
                <c:pt idx="406">
                  <c:v>17.192192192192188</c:v>
                </c:pt>
                <c:pt idx="407">
                  <c:v>17.222222222222218</c:v>
                </c:pt>
                <c:pt idx="408">
                  <c:v>17.252252252252248</c:v>
                </c:pt>
                <c:pt idx="409">
                  <c:v>17.282282282282278</c:v>
                </c:pt>
                <c:pt idx="410">
                  <c:v>17.312312312312308</c:v>
                </c:pt>
                <c:pt idx="411">
                  <c:v>17.342342342342338</c:v>
                </c:pt>
                <c:pt idx="412">
                  <c:v>17.372372372372368</c:v>
                </c:pt>
                <c:pt idx="413">
                  <c:v>17.402402402402398</c:v>
                </c:pt>
                <c:pt idx="414">
                  <c:v>17.432432432432428</c:v>
                </c:pt>
                <c:pt idx="415">
                  <c:v>17.462462462462458</c:v>
                </c:pt>
                <c:pt idx="416">
                  <c:v>17.492492492492488</c:v>
                </c:pt>
                <c:pt idx="417">
                  <c:v>17.522522522522518</c:v>
                </c:pt>
                <c:pt idx="418">
                  <c:v>17.552552552552548</c:v>
                </c:pt>
                <c:pt idx="419">
                  <c:v>17.582582582582578</c:v>
                </c:pt>
                <c:pt idx="420">
                  <c:v>17.612612612612608</c:v>
                </c:pt>
                <c:pt idx="421">
                  <c:v>17.642642642642638</c:v>
                </c:pt>
                <c:pt idx="422">
                  <c:v>17.672672672672668</c:v>
                </c:pt>
                <c:pt idx="423">
                  <c:v>17.702702702702698</c:v>
                </c:pt>
                <c:pt idx="424">
                  <c:v>17.732732732732728</c:v>
                </c:pt>
                <c:pt idx="425">
                  <c:v>17.762762762762758</c:v>
                </c:pt>
                <c:pt idx="426">
                  <c:v>17.792792792792788</c:v>
                </c:pt>
                <c:pt idx="427">
                  <c:v>17.822822822822818</c:v>
                </c:pt>
                <c:pt idx="428">
                  <c:v>17.852852852852848</c:v>
                </c:pt>
                <c:pt idx="429">
                  <c:v>17.882882882882878</c:v>
                </c:pt>
                <c:pt idx="430">
                  <c:v>17.912912912912908</c:v>
                </c:pt>
                <c:pt idx="431">
                  <c:v>17.942942942942938</c:v>
                </c:pt>
                <c:pt idx="432">
                  <c:v>17.972972972972968</c:v>
                </c:pt>
                <c:pt idx="433">
                  <c:v>18.003003003002998</c:v>
                </c:pt>
                <c:pt idx="434">
                  <c:v>18.033033033033028</c:v>
                </c:pt>
                <c:pt idx="435">
                  <c:v>18.063063063063058</c:v>
                </c:pt>
                <c:pt idx="436">
                  <c:v>18.093093093093088</c:v>
                </c:pt>
                <c:pt idx="437">
                  <c:v>18.123123123123118</c:v>
                </c:pt>
                <c:pt idx="438">
                  <c:v>18.153153153153148</c:v>
                </c:pt>
                <c:pt idx="439">
                  <c:v>18.183183183183178</c:v>
                </c:pt>
                <c:pt idx="440">
                  <c:v>18.213213213213209</c:v>
                </c:pt>
                <c:pt idx="441">
                  <c:v>18.243243243243239</c:v>
                </c:pt>
                <c:pt idx="442">
                  <c:v>18.273273273273269</c:v>
                </c:pt>
                <c:pt idx="443">
                  <c:v>18.303303303303299</c:v>
                </c:pt>
                <c:pt idx="444">
                  <c:v>18.333333333333329</c:v>
                </c:pt>
                <c:pt idx="445">
                  <c:v>18.363363363363359</c:v>
                </c:pt>
                <c:pt idx="446">
                  <c:v>18.393393393393389</c:v>
                </c:pt>
                <c:pt idx="447">
                  <c:v>18.423423423423419</c:v>
                </c:pt>
                <c:pt idx="448">
                  <c:v>18.453453453453449</c:v>
                </c:pt>
                <c:pt idx="449">
                  <c:v>18.483483483483479</c:v>
                </c:pt>
                <c:pt idx="450">
                  <c:v>18.513513513513509</c:v>
                </c:pt>
                <c:pt idx="451">
                  <c:v>18.543543543543539</c:v>
                </c:pt>
                <c:pt idx="452">
                  <c:v>18.573573573573569</c:v>
                </c:pt>
                <c:pt idx="453">
                  <c:v>18.603603603603599</c:v>
                </c:pt>
                <c:pt idx="454">
                  <c:v>18.633633633633629</c:v>
                </c:pt>
                <c:pt idx="455">
                  <c:v>18.663663663663659</c:v>
                </c:pt>
                <c:pt idx="456">
                  <c:v>18.693693693693689</c:v>
                </c:pt>
                <c:pt idx="457">
                  <c:v>18.723723723723719</c:v>
                </c:pt>
                <c:pt idx="458">
                  <c:v>18.753753753753749</c:v>
                </c:pt>
                <c:pt idx="459">
                  <c:v>18.783783783783779</c:v>
                </c:pt>
                <c:pt idx="460">
                  <c:v>18.813813813813809</c:v>
                </c:pt>
                <c:pt idx="461">
                  <c:v>18.843843843843839</c:v>
                </c:pt>
                <c:pt idx="462">
                  <c:v>18.873873873873869</c:v>
                </c:pt>
                <c:pt idx="463">
                  <c:v>18.903903903903899</c:v>
                </c:pt>
                <c:pt idx="464">
                  <c:v>18.933933933933929</c:v>
                </c:pt>
                <c:pt idx="465">
                  <c:v>18.963963963963959</c:v>
                </c:pt>
                <c:pt idx="466">
                  <c:v>18.993993993993989</c:v>
                </c:pt>
                <c:pt idx="467">
                  <c:v>19.024024024024019</c:v>
                </c:pt>
                <c:pt idx="468">
                  <c:v>19.054054054054049</c:v>
                </c:pt>
                <c:pt idx="469">
                  <c:v>19.084084084084079</c:v>
                </c:pt>
                <c:pt idx="470">
                  <c:v>19.114114114114109</c:v>
                </c:pt>
                <c:pt idx="471">
                  <c:v>19.144144144144139</c:v>
                </c:pt>
                <c:pt idx="472">
                  <c:v>19.174174174174169</c:v>
                </c:pt>
                <c:pt idx="473">
                  <c:v>19.204204204204199</c:v>
                </c:pt>
                <c:pt idx="474">
                  <c:v>19.234234234234229</c:v>
                </c:pt>
                <c:pt idx="475">
                  <c:v>19.264264264264259</c:v>
                </c:pt>
                <c:pt idx="476">
                  <c:v>19.294294294294289</c:v>
                </c:pt>
                <c:pt idx="477">
                  <c:v>19.324324324324319</c:v>
                </c:pt>
                <c:pt idx="478">
                  <c:v>19.354354354354349</c:v>
                </c:pt>
                <c:pt idx="479">
                  <c:v>19.384384384384379</c:v>
                </c:pt>
                <c:pt idx="480">
                  <c:v>19.414414414414409</c:v>
                </c:pt>
                <c:pt idx="481">
                  <c:v>19.444444444444439</c:v>
                </c:pt>
                <c:pt idx="482">
                  <c:v>19.474474474474469</c:v>
                </c:pt>
                <c:pt idx="483">
                  <c:v>19.504504504504499</c:v>
                </c:pt>
                <c:pt idx="484">
                  <c:v>19.534534534534529</c:v>
                </c:pt>
                <c:pt idx="485">
                  <c:v>19.564564564564559</c:v>
                </c:pt>
                <c:pt idx="486">
                  <c:v>19.594594594594589</c:v>
                </c:pt>
                <c:pt idx="487">
                  <c:v>19.624624624624619</c:v>
                </c:pt>
                <c:pt idx="488">
                  <c:v>19.654654654654649</c:v>
                </c:pt>
                <c:pt idx="489">
                  <c:v>19.684684684684679</c:v>
                </c:pt>
                <c:pt idx="490">
                  <c:v>19.714714714714709</c:v>
                </c:pt>
                <c:pt idx="491">
                  <c:v>19.74474474474474</c:v>
                </c:pt>
                <c:pt idx="492">
                  <c:v>19.77477477477477</c:v>
                </c:pt>
                <c:pt idx="493">
                  <c:v>19.8048048048048</c:v>
                </c:pt>
                <c:pt idx="494">
                  <c:v>19.83483483483483</c:v>
                </c:pt>
                <c:pt idx="495">
                  <c:v>19.86486486486486</c:v>
                </c:pt>
                <c:pt idx="496">
                  <c:v>19.89489489489489</c:v>
                </c:pt>
                <c:pt idx="497">
                  <c:v>19.92492492492492</c:v>
                </c:pt>
                <c:pt idx="498">
                  <c:v>19.95495495495495</c:v>
                </c:pt>
                <c:pt idx="499">
                  <c:v>19.98498498498498</c:v>
                </c:pt>
                <c:pt idx="500">
                  <c:v>20.01501501501501</c:v>
                </c:pt>
                <c:pt idx="501">
                  <c:v>20.04504504504504</c:v>
                </c:pt>
                <c:pt idx="502">
                  <c:v>20.07507507507507</c:v>
                </c:pt>
                <c:pt idx="503">
                  <c:v>20.1051051051051</c:v>
                </c:pt>
                <c:pt idx="504">
                  <c:v>20.13513513513513</c:v>
                </c:pt>
                <c:pt idx="505">
                  <c:v>20.16516516516516</c:v>
                </c:pt>
                <c:pt idx="506">
                  <c:v>20.19519519519519</c:v>
                </c:pt>
                <c:pt idx="507">
                  <c:v>20.22522522522522</c:v>
                </c:pt>
                <c:pt idx="508">
                  <c:v>20.25525525525525</c:v>
                </c:pt>
                <c:pt idx="509">
                  <c:v>20.28528528528528</c:v>
                </c:pt>
                <c:pt idx="510">
                  <c:v>20.31531531531531</c:v>
                </c:pt>
                <c:pt idx="511">
                  <c:v>20.34534534534534</c:v>
                </c:pt>
                <c:pt idx="512">
                  <c:v>20.37537537537537</c:v>
                </c:pt>
                <c:pt idx="513">
                  <c:v>20.4054054054054</c:v>
                </c:pt>
                <c:pt idx="514">
                  <c:v>20.43543543543543</c:v>
                </c:pt>
                <c:pt idx="515">
                  <c:v>20.46546546546546</c:v>
                </c:pt>
                <c:pt idx="516">
                  <c:v>20.49549549549549</c:v>
                </c:pt>
                <c:pt idx="517">
                  <c:v>20.52552552552552</c:v>
                </c:pt>
                <c:pt idx="518">
                  <c:v>20.55555555555555</c:v>
                </c:pt>
                <c:pt idx="519">
                  <c:v>20.58558558558558</c:v>
                </c:pt>
                <c:pt idx="520">
                  <c:v>20.61561561561561</c:v>
                </c:pt>
                <c:pt idx="521">
                  <c:v>20.64564564564564</c:v>
                </c:pt>
                <c:pt idx="522">
                  <c:v>20.67567567567567</c:v>
                </c:pt>
                <c:pt idx="523">
                  <c:v>20.7057057057057</c:v>
                </c:pt>
                <c:pt idx="524">
                  <c:v>20.73573573573573</c:v>
                </c:pt>
                <c:pt idx="525">
                  <c:v>20.76576576576576</c:v>
                </c:pt>
                <c:pt idx="526">
                  <c:v>20.79579579579579</c:v>
                </c:pt>
                <c:pt idx="527">
                  <c:v>20.82582582582582</c:v>
                </c:pt>
                <c:pt idx="528">
                  <c:v>20.85585585585585</c:v>
                </c:pt>
                <c:pt idx="529">
                  <c:v>20.88588588588588</c:v>
                </c:pt>
                <c:pt idx="530">
                  <c:v>20.91591591591591</c:v>
                </c:pt>
                <c:pt idx="531">
                  <c:v>20.94594594594594</c:v>
                </c:pt>
                <c:pt idx="532">
                  <c:v>20.97597597597597</c:v>
                </c:pt>
                <c:pt idx="533">
                  <c:v>21.006006006006</c:v>
                </c:pt>
                <c:pt idx="534">
                  <c:v>21.03603603603603</c:v>
                </c:pt>
                <c:pt idx="535">
                  <c:v>21.06606606606606</c:v>
                </c:pt>
                <c:pt idx="536">
                  <c:v>21.09609609609609</c:v>
                </c:pt>
                <c:pt idx="537">
                  <c:v>21.12612612612612</c:v>
                </c:pt>
                <c:pt idx="538">
                  <c:v>21.15615615615615</c:v>
                </c:pt>
                <c:pt idx="539">
                  <c:v>21.18618618618618</c:v>
                </c:pt>
                <c:pt idx="540">
                  <c:v>21.21621621621621</c:v>
                </c:pt>
                <c:pt idx="541">
                  <c:v>21.24624624624624</c:v>
                </c:pt>
                <c:pt idx="542">
                  <c:v>21.27627627627627</c:v>
                </c:pt>
                <c:pt idx="543">
                  <c:v>21.306306306306301</c:v>
                </c:pt>
                <c:pt idx="544">
                  <c:v>21.336336336336331</c:v>
                </c:pt>
                <c:pt idx="545">
                  <c:v>21.366366366366361</c:v>
                </c:pt>
                <c:pt idx="546">
                  <c:v>21.396396396396391</c:v>
                </c:pt>
                <c:pt idx="547">
                  <c:v>21.426426426426421</c:v>
                </c:pt>
                <c:pt idx="548">
                  <c:v>21.456456456456451</c:v>
                </c:pt>
                <c:pt idx="549">
                  <c:v>21.486486486486481</c:v>
                </c:pt>
                <c:pt idx="550">
                  <c:v>21.516516516516511</c:v>
                </c:pt>
                <c:pt idx="551">
                  <c:v>21.546546546546541</c:v>
                </c:pt>
                <c:pt idx="552">
                  <c:v>21.576576576576571</c:v>
                </c:pt>
                <c:pt idx="553">
                  <c:v>21.606606606606601</c:v>
                </c:pt>
                <c:pt idx="554">
                  <c:v>21.636636636636631</c:v>
                </c:pt>
                <c:pt idx="555">
                  <c:v>21.666666666666661</c:v>
                </c:pt>
                <c:pt idx="556">
                  <c:v>21.696696696696691</c:v>
                </c:pt>
                <c:pt idx="557">
                  <c:v>21.726726726726721</c:v>
                </c:pt>
                <c:pt idx="558">
                  <c:v>21.756756756756751</c:v>
                </c:pt>
                <c:pt idx="559">
                  <c:v>21.786786786786781</c:v>
                </c:pt>
                <c:pt idx="560">
                  <c:v>21.816816816816811</c:v>
                </c:pt>
                <c:pt idx="561">
                  <c:v>21.846846846846841</c:v>
                </c:pt>
                <c:pt idx="562">
                  <c:v>21.876876876876871</c:v>
                </c:pt>
                <c:pt idx="563">
                  <c:v>21.906906906906901</c:v>
                </c:pt>
                <c:pt idx="564">
                  <c:v>21.936936936936931</c:v>
                </c:pt>
                <c:pt idx="565">
                  <c:v>21.966966966966961</c:v>
                </c:pt>
                <c:pt idx="566">
                  <c:v>21.996996996996991</c:v>
                </c:pt>
                <c:pt idx="567">
                  <c:v>22.027027027027021</c:v>
                </c:pt>
                <c:pt idx="568">
                  <c:v>22.057057057057051</c:v>
                </c:pt>
                <c:pt idx="569">
                  <c:v>22.087087087087081</c:v>
                </c:pt>
                <c:pt idx="570">
                  <c:v>22.117117117117111</c:v>
                </c:pt>
                <c:pt idx="571">
                  <c:v>22.147147147147141</c:v>
                </c:pt>
                <c:pt idx="572">
                  <c:v>22.177177177177171</c:v>
                </c:pt>
                <c:pt idx="573">
                  <c:v>22.207207207207201</c:v>
                </c:pt>
                <c:pt idx="574">
                  <c:v>22.237237237237231</c:v>
                </c:pt>
                <c:pt idx="575">
                  <c:v>22.267267267267261</c:v>
                </c:pt>
                <c:pt idx="576">
                  <c:v>22.297297297297291</c:v>
                </c:pt>
                <c:pt idx="577">
                  <c:v>22.327327327327321</c:v>
                </c:pt>
                <c:pt idx="578">
                  <c:v>22.357357357357351</c:v>
                </c:pt>
                <c:pt idx="579">
                  <c:v>22.387387387387381</c:v>
                </c:pt>
                <c:pt idx="580">
                  <c:v>22.417417417417411</c:v>
                </c:pt>
                <c:pt idx="581">
                  <c:v>22.447447447447441</c:v>
                </c:pt>
                <c:pt idx="582">
                  <c:v>22.477477477477471</c:v>
                </c:pt>
                <c:pt idx="583">
                  <c:v>22.507507507507501</c:v>
                </c:pt>
                <c:pt idx="584">
                  <c:v>22.537537537537531</c:v>
                </c:pt>
                <c:pt idx="585">
                  <c:v>22.567567567567561</c:v>
                </c:pt>
                <c:pt idx="586">
                  <c:v>22.597597597597591</c:v>
                </c:pt>
                <c:pt idx="587">
                  <c:v>22.627627627627621</c:v>
                </c:pt>
                <c:pt idx="588">
                  <c:v>22.657657657657651</c:v>
                </c:pt>
                <c:pt idx="589">
                  <c:v>22.687687687687681</c:v>
                </c:pt>
                <c:pt idx="590">
                  <c:v>22.717717717717711</c:v>
                </c:pt>
                <c:pt idx="591">
                  <c:v>22.747747747747741</c:v>
                </c:pt>
                <c:pt idx="592">
                  <c:v>22.777777777777771</c:v>
                </c:pt>
                <c:pt idx="593">
                  <c:v>22.807807807807801</c:v>
                </c:pt>
                <c:pt idx="594">
                  <c:v>22.837837837837832</c:v>
                </c:pt>
                <c:pt idx="595">
                  <c:v>22.867867867867862</c:v>
                </c:pt>
                <c:pt idx="596">
                  <c:v>22.897897897897892</c:v>
                </c:pt>
                <c:pt idx="597">
                  <c:v>22.927927927927922</c:v>
                </c:pt>
                <c:pt idx="598">
                  <c:v>22.957957957957952</c:v>
                </c:pt>
                <c:pt idx="599">
                  <c:v>22.987987987987982</c:v>
                </c:pt>
                <c:pt idx="600">
                  <c:v>23.018018018018012</c:v>
                </c:pt>
                <c:pt idx="601">
                  <c:v>23.048048048048042</c:v>
                </c:pt>
                <c:pt idx="602">
                  <c:v>23.078078078078072</c:v>
                </c:pt>
                <c:pt idx="603">
                  <c:v>23.108108108108102</c:v>
                </c:pt>
                <c:pt idx="604">
                  <c:v>23.138138138138132</c:v>
                </c:pt>
                <c:pt idx="605">
                  <c:v>23.168168168168162</c:v>
                </c:pt>
                <c:pt idx="606">
                  <c:v>23.198198198198192</c:v>
                </c:pt>
                <c:pt idx="607">
                  <c:v>23.228228228228222</c:v>
                </c:pt>
                <c:pt idx="608">
                  <c:v>23.258258258258252</c:v>
                </c:pt>
                <c:pt idx="609">
                  <c:v>23.288288288288282</c:v>
                </c:pt>
                <c:pt idx="610">
                  <c:v>23.318318318318312</c:v>
                </c:pt>
                <c:pt idx="611">
                  <c:v>23.348348348348342</c:v>
                </c:pt>
                <c:pt idx="612">
                  <c:v>23.378378378378372</c:v>
                </c:pt>
                <c:pt idx="613">
                  <c:v>23.408408408408402</c:v>
                </c:pt>
                <c:pt idx="614">
                  <c:v>23.438438438438432</c:v>
                </c:pt>
                <c:pt idx="615">
                  <c:v>23.468468468468462</c:v>
                </c:pt>
                <c:pt idx="616">
                  <c:v>23.498498498498492</c:v>
                </c:pt>
                <c:pt idx="617">
                  <c:v>23.528528528528522</c:v>
                </c:pt>
                <c:pt idx="618">
                  <c:v>23.558558558558552</c:v>
                </c:pt>
                <c:pt idx="619">
                  <c:v>23.588588588588582</c:v>
                </c:pt>
                <c:pt idx="620">
                  <c:v>23.618618618618612</c:v>
                </c:pt>
                <c:pt idx="621">
                  <c:v>23.648648648648642</c:v>
                </c:pt>
                <c:pt idx="622">
                  <c:v>23.678678678678672</c:v>
                </c:pt>
                <c:pt idx="623">
                  <c:v>23.708708708708702</c:v>
                </c:pt>
                <c:pt idx="624">
                  <c:v>23.738738738738732</c:v>
                </c:pt>
                <c:pt idx="625">
                  <c:v>23.768768768768762</c:v>
                </c:pt>
                <c:pt idx="626">
                  <c:v>23.798798798798792</c:v>
                </c:pt>
                <c:pt idx="627">
                  <c:v>23.828828828828822</c:v>
                </c:pt>
                <c:pt idx="628">
                  <c:v>23.858858858858852</c:v>
                </c:pt>
                <c:pt idx="629">
                  <c:v>23.888888888888882</c:v>
                </c:pt>
                <c:pt idx="630">
                  <c:v>23.918918918918912</c:v>
                </c:pt>
                <c:pt idx="631">
                  <c:v>23.948948948948942</c:v>
                </c:pt>
                <c:pt idx="632">
                  <c:v>23.978978978978972</c:v>
                </c:pt>
                <c:pt idx="633">
                  <c:v>24.009009009009002</c:v>
                </c:pt>
                <c:pt idx="634">
                  <c:v>24.039039039039032</c:v>
                </c:pt>
                <c:pt idx="635">
                  <c:v>24.069069069069062</c:v>
                </c:pt>
                <c:pt idx="636">
                  <c:v>24.099099099099092</c:v>
                </c:pt>
                <c:pt idx="637">
                  <c:v>24.129129129129122</c:v>
                </c:pt>
                <c:pt idx="638">
                  <c:v>24.159159159159152</c:v>
                </c:pt>
                <c:pt idx="639">
                  <c:v>24.189189189189182</c:v>
                </c:pt>
                <c:pt idx="640">
                  <c:v>24.219219219219212</c:v>
                </c:pt>
                <c:pt idx="641">
                  <c:v>24.249249249249242</c:v>
                </c:pt>
                <c:pt idx="642">
                  <c:v>24.279279279279272</c:v>
                </c:pt>
                <c:pt idx="643">
                  <c:v>24.309309309309302</c:v>
                </c:pt>
                <c:pt idx="644">
                  <c:v>24.339339339339332</c:v>
                </c:pt>
                <c:pt idx="645">
                  <c:v>24.369369369369362</c:v>
                </c:pt>
                <c:pt idx="646">
                  <c:v>24.399399399399393</c:v>
                </c:pt>
                <c:pt idx="647">
                  <c:v>24.429429429429423</c:v>
                </c:pt>
                <c:pt idx="648">
                  <c:v>24.459459459459453</c:v>
                </c:pt>
                <c:pt idx="649">
                  <c:v>24.489489489489483</c:v>
                </c:pt>
                <c:pt idx="650">
                  <c:v>24.519519519519513</c:v>
                </c:pt>
                <c:pt idx="651">
                  <c:v>24.549549549549543</c:v>
                </c:pt>
                <c:pt idx="652">
                  <c:v>24.579579579579573</c:v>
                </c:pt>
                <c:pt idx="653">
                  <c:v>24.609609609609603</c:v>
                </c:pt>
                <c:pt idx="654">
                  <c:v>24.639639639639633</c:v>
                </c:pt>
                <c:pt idx="655">
                  <c:v>24.669669669669663</c:v>
                </c:pt>
                <c:pt idx="656">
                  <c:v>24.699699699699693</c:v>
                </c:pt>
                <c:pt idx="657">
                  <c:v>24.729729729729723</c:v>
                </c:pt>
                <c:pt idx="658">
                  <c:v>24.759759759759753</c:v>
                </c:pt>
                <c:pt idx="659">
                  <c:v>24.789789789789783</c:v>
                </c:pt>
                <c:pt idx="660">
                  <c:v>24.819819819819813</c:v>
                </c:pt>
                <c:pt idx="661">
                  <c:v>24.849849849849843</c:v>
                </c:pt>
                <c:pt idx="662">
                  <c:v>24.879879879879873</c:v>
                </c:pt>
                <c:pt idx="663">
                  <c:v>24.909909909909903</c:v>
                </c:pt>
                <c:pt idx="664">
                  <c:v>24.939939939939933</c:v>
                </c:pt>
                <c:pt idx="665">
                  <c:v>24.969969969969963</c:v>
                </c:pt>
                <c:pt idx="666">
                  <c:v>24.999999999999993</c:v>
                </c:pt>
                <c:pt idx="667">
                  <c:v>25.030030030030023</c:v>
                </c:pt>
                <c:pt idx="668">
                  <c:v>25.060060060060053</c:v>
                </c:pt>
                <c:pt idx="669">
                  <c:v>25.090090090090083</c:v>
                </c:pt>
                <c:pt idx="670">
                  <c:v>25.120120120120113</c:v>
                </c:pt>
                <c:pt idx="671">
                  <c:v>25.150150150150143</c:v>
                </c:pt>
                <c:pt idx="672">
                  <c:v>25.180180180180173</c:v>
                </c:pt>
                <c:pt idx="673">
                  <c:v>25.210210210210203</c:v>
                </c:pt>
                <c:pt idx="674">
                  <c:v>25.240240240240233</c:v>
                </c:pt>
                <c:pt idx="675">
                  <c:v>25.270270270270263</c:v>
                </c:pt>
                <c:pt idx="676">
                  <c:v>25.300300300300293</c:v>
                </c:pt>
                <c:pt idx="677">
                  <c:v>25.330330330330323</c:v>
                </c:pt>
                <c:pt idx="678">
                  <c:v>25.360360360360353</c:v>
                </c:pt>
                <c:pt idx="679">
                  <c:v>25.390390390390383</c:v>
                </c:pt>
                <c:pt idx="680">
                  <c:v>25.420420420420413</c:v>
                </c:pt>
                <c:pt idx="681">
                  <c:v>25.450450450450443</c:v>
                </c:pt>
                <c:pt idx="682">
                  <c:v>25.480480480480473</c:v>
                </c:pt>
                <c:pt idx="683">
                  <c:v>25.510510510510503</c:v>
                </c:pt>
                <c:pt idx="684">
                  <c:v>25.540540540540533</c:v>
                </c:pt>
                <c:pt idx="685">
                  <c:v>25.570570570570563</c:v>
                </c:pt>
                <c:pt idx="686">
                  <c:v>25.600600600600593</c:v>
                </c:pt>
                <c:pt idx="687">
                  <c:v>25.630630630630623</c:v>
                </c:pt>
                <c:pt idx="688">
                  <c:v>25.660660660660653</c:v>
                </c:pt>
                <c:pt idx="689">
                  <c:v>25.690690690690683</c:v>
                </c:pt>
                <c:pt idx="690">
                  <c:v>25.720720720720713</c:v>
                </c:pt>
                <c:pt idx="691">
                  <c:v>25.750750750750743</c:v>
                </c:pt>
                <c:pt idx="692">
                  <c:v>25.780780780780773</c:v>
                </c:pt>
                <c:pt idx="693">
                  <c:v>25.810810810810803</c:v>
                </c:pt>
                <c:pt idx="694">
                  <c:v>25.840840840840833</c:v>
                </c:pt>
                <c:pt idx="695">
                  <c:v>25.870870870870863</c:v>
                </c:pt>
                <c:pt idx="696">
                  <c:v>25.900900900900893</c:v>
                </c:pt>
                <c:pt idx="697">
                  <c:v>25.930930930930923</c:v>
                </c:pt>
                <c:pt idx="698">
                  <c:v>25.960960960960954</c:v>
                </c:pt>
                <c:pt idx="699">
                  <c:v>25.990990990990984</c:v>
                </c:pt>
                <c:pt idx="700">
                  <c:v>26.021021021021014</c:v>
                </c:pt>
                <c:pt idx="701">
                  <c:v>26.051051051051044</c:v>
                </c:pt>
                <c:pt idx="702">
                  <c:v>26.081081081081074</c:v>
                </c:pt>
                <c:pt idx="703">
                  <c:v>26.111111111111104</c:v>
                </c:pt>
                <c:pt idx="704">
                  <c:v>26.141141141141134</c:v>
                </c:pt>
                <c:pt idx="705">
                  <c:v>26.171171171171164</c:v>
                </c:pt>
                <c:pt idx="706">
                  <c:v>26.201201201201194</c:v>
                </c:pt>
                <c:pt idx="707">
                  <c:v>26.231231231231224</c:v>
                </c:pt>
                <c:pt idx="708">
                  <c:v>26.261261261261254</c:v>
                </c:pt>
                <c:pt idx="709">
                  <c:v>26.291291291291284</c:v>
                </c:pt>
                <c:pt idx="710">
                  <c:v>26.321321321321314</c:v>
                </c:pt>
                <c:pt idx="711">
                  <c:v>26.351351351351344</c:v>
                </c:pt>
                <c:pt idx="712">
                  <c:v>26.381381381381374</c:v>
                </c:pt>
                <c:pt idx="713">
                  <c:v>26.411411411411404</c:v>
                </c:pt>
                <c:pt idx="714">
                  <c:v>26.441441441441434</c:v>
                </c:pt>
                <c:pt idx="715">
                  <c:v>26.471471471471464</c:v>
                </c:pt>
                <c:pt idx="716">
                  <c:v>26.501501501501494</c:v>
                </c:pt>
                <c:pt idx="717">
                  <c:v>26.531531531531524</c:v>
                </c:pt>
                <c:pt idx="718">
                  <c:v>26.561561561561554</c:v>
                </c:pt>
                <c:pt idx="719">
                  <c:v>26.591591591591584</c:v>
                </c:pt>
                <c:pt idx="720">
                  <c:v>26.621621621621614</c:v>
                </c:pt>
                <c:pt idx="721">
                  <c:v>26.651651651651644</c:v>
                </c:pt>
                <c:pt idx="722">
                  <c:v>26.681681681681674</c:v>
                </c:pt>
                <c:pt idx="723">
                  <c:v>26.711711711711704</c:v>
                </c:pt>
                <c:pt idx="724">
                  <c:v>26.741741741741734</c:v>
                </c:pt>
                <c:pt idx="725">
                  <c:v>26.771771771771764</c:v>
                </c:pt>
                <c:pt idx="726">
                  <c:v>26.801801801801794</c:v>
                </c:pt>
                <c:pt idx="727">
                  <c:v>26.831831831831824</c:v>
                </c:pt>
                <c:pt idx="728">
                  <c:v>26.861861861861854</c:v>
                </c:pt>
                <c:pt idx="729">
                  <c:v>26.891891891891884</c:v>
                </c:pt>
                <c:pt idx="730">
                  <c:v>26.921921921921914</c:v>
                </c:pt>
                <c:pt idx="731">
                  <c:v>26.951951951951944</c:v>
                </c:pt>
                <c:pt idx="732">
                  <c:v>26.981981981981974</c:v>
                </c:pt>
                <c:pt idx="733">
                  <c:v>27.012012012012004</c:v>
                </c:pt>
                <c:pt idx="734">
                  <c:v>27.042042042042034</c:v>
                </c:pt>
                <c:pt idx="735">
                  <c:v>27.072072072072064</c:v>
                </c:pt>
                <c:pt idx="736">
                  <c:v>27.102102102102094</c:v>
                </c:pt>
                <c:pt idx="737">
                  <c:v>27.132132132132124</c:v>
                </c:pt>
                <c:pt idx="738">
                  <c:v>27.162162162162154</c:v>
                </c:pt>
                <c:pt idx="739">
                  <c:v>27.192192192192184</c:v>
                </c:pt>
                <c:pt idx="740">
                  <c:v>27.222222222222214</c:v>
                </c:pt>
                <c:pt idx="741">
                  <c:v>27.252252252252244</c:v>
                </c:pt>
                <c:pt idx="742">
                  <c:v>27.282282282282274</c:v>
                </c:pt>
                <c:pt idx="743">
                  <c:v>27.312312312312304</c:v>
                </c:pt>
                <c:pt idx="744">
                  <c:v>27.342342342342334</c:v>
                </c:pt>
                <c:pt idx="745">
                  <c:v>27.372372372372364</c:v>
                </c:pt>
                <c:pt idx="746">
                  <c:v>27.402402402402394</c:v>
                </c:pt>
                <c:pt idx="747">
                  <c:v>27.432432432432424</c:v>
                </c:pt>
                <c:pt idx="748">
                  <c:v>27.462462462462454</c:v>
                </c:pt>
                <c:pt idx="749">
                  <c:v>27.492492492492485</c:v>
                </c:pt>
                <c:pt idx="750">
                  <c:v>27.522522522522515</c:v>
                </c:pt>
                <c:pt idx="751">
                  <c:v>27.552552552552545</c:v>
                </c:pt>
                <c:pt idx="752">
                  <c:v>27.582582582582575</c:v>
                </c:pt>
                <c:pt idx="753">
                  <c:v>27.612612612612605</c:v>
                </c:pt>
                <c:pt idx="754">
                  <c:v>27.642642642642635</c:v>
                </c:pt>
                <c:pt idx="755">
                  <c:v>27.672672672672665</c:v>
                </c:pt>
                <c:pt idx="756">
                  <c:v>27.702702702702695</c:v>
                </c:pt>
                <c:pt idx="757">
                  <c:v>27.732732732732725</c:v>
                </c:pt>
                <c:pt idx="758">
                  <c:v>27.762762762762755</c:v>
                </c:pt>
                <c:pt idx="759">
                  <c:v>27.792792792792785</c:v>
                </c:pt>
                <c:pt idx="760">
                  <c:v>27.822822822822815</c:v>
                </c:pt>
                <c:pt idx="761">
                  <c:v>27.852852852852845</c:v>
                </c:pt>
                <c:pt idx="762">
                  <c:v>27.882882882882875</c:v>
                </c:pt>
                <c:pt idx="763">
                  <c:v>27.912912912912905</c:v>
                </c:pt>
                <c:pt idx="764">
                  <c:v>27.942942942942935</c:v>
                </c:pt>
                <c:pt idx="765">
                  <c:v>27.972972972972965</c:v>
                </c:pt>
                <c:pt idx="766">
                  <c:v>28.003003003002995</c:v>
                </c:pt>
                <c:pt idx="767">
                  <c:v>28.033033033033025</c:v>
                </c:pt>
                <c:pt idx="768">
                  <c:v>28.063063063063055</c:v>
                </c:pt>
                <c:pt idx="769">
                  <c:v>28.093093093093085</c:v>
                </c:pt>
                <c:pt idx="770">
                  <c:v>28.123123123123115</c:v>
                </c:pt>
                <c:pt idx="771">
                  <c:v>28.153153153153145</c:v>
                </c:pt>
                <c:pt idx="772">
                  <c:v>28.183183183183175</c:v>
                </c:pt>
                <c:pt idx="773">
                  <c:v>28.213213213213205</c:v>
                </c:pt>
                <c:pt idx="774">
                  <c:v>28.243243243243235</c:v>
                </c:pt>
                <c:pt idx="775">
                  <c:v>28.273273273273265</c:v>
                </c:pt>
                <c:pt idx="776">
                  <c:v>28.303303303303295</c:v>
                </c:pt>
                <c:pt idx="777">
                  <c:v>28.333333333333325</c:v>
                </c:pt>
                <c:pt idx="778">
                  <c:v>28.363363363363355</c:v>
                </c:pt>
                <c:pt idx="779">
                  <c:v>28.393393393393385</c:v>
                </c:pt>
                <c:pt idx="780">
                  <c:v>28.423423423423415</c:v>
                </c:pt>
                <c:pt idx="781">
                  <c:v>28.453453453453445</c:v>
                </c:pt>
                <c:pt idx="782">
                  <c:v>28.483483483483475</c:v>
                </c:pt>
                <c:pt idx="783">
                  <c:v>28.513513513513505</c:v>
                </c:pt>
                <c:pt idx="784">
                  <c:v>28.543543543543535</c:v>
                </c:pt>
                <c:pt idx="785">
                  <c:v>28.573573573573565</c:v>
                </c:pt>
                <c:pt idx="786">
                  <c:v>28.603603603603595</c:v>
                </c:pt>
                <c:pt idx="787">
                  <c:v>28.633633633633625</c:v>
                </c:pt>
                <c:pt idx="788">
                  <c:v>28.663663663663655</c:v>
                </c:pt>
                <c:pt idx="789">
                  <c:v>28.693693693693685</c:v>
                </c:pt>
                <c:pt idx="790">
                  <c:v>28.723723723723715</c:v>
                </c:pt>
                <c:pt idx="791">
                  <c:v>28.753753753753745</c:v>
                </c:pt>
                <c:pt idx="792">
                  <c:v>28.783783783783775</c:v>
                </c:pt>
                <c:pt idx="793">
                  <c:v>28.813813813813805</c:v>
                </c:pt>
                <c:pt idx="794">
                  <c:v>28.843843843843835</c:v>
                </c:pt>
                <c:pt idx="795">
                  <c:v>28.873873873873865</c:v>
                </c:pt>
                <c:pt idx="796">
                  <c:v>28.903903903903895</c:v>
                </c:pt>
                <c:pt idx="797">
                  <c:v>28.933933933933925</c:v>
                </c:pt>
                <c:pt idx="798">
                  <c:v>28.963963963963955</c:v>
                </c:pt>
                <c:pt idx="799">
                  <c:v>28.993993993993985</c:v>
                </c:pt>
                <c:pt idx="800">
                  <c:v>29.024024024024015</c:v>
                </c:pt>
                <c:pt idx="801">
                  <c:v>29.054054054054046</c:v>
                </c:pt>
                <c:pt idx="802">
                  <c:v>29.084084084084076</c:v>
                </c:pt>
                <c:pt idx="803">
                  <c:v>29.114114114114106</c:v>
                </c:pt>
                <c:pt idx="804">
                  <c:v>29.144144144144136</c:v>
                </c:pt>
                <c:pt idx="805">
                  <c:v>29.174174174174166</c:v>
                </c:pt>
                <c:pt idx="806">
                  <c:v>29.204204204204196</c:v>
                </c:pt>
                <c:pt idx="807">
                  <c:v>29.234234234234226</c:v>
                </c:pt>
                <c:pt idx="808">
                  <c:v>29.264264264264256</c:v>
                </c:pt>
                <c:pt idx="809">
                  <c:v>29.294294294294286</c:v>
                </c:pt>
                <c:pt idx="810">
                  <c:v>29.324324324324316</c:v>
                </c:pt>
                <c:pt idx="811">
                  <c:v>29.354354354354346</c:v>
                </c:pt>
                <c:pt idx="812">
                  <c:v>29.384384384384376</c:v>
                </c:pt>
                <c:pt idx="813">
                  <c:v>29.414414414414406</c:v>
                </c:pt>
                <c:pt idx="814">
                  <c:v>29.444444444444436</c:v>
                </c:pt>
                <c:pt idx="815">
                  <c:v>29.474474474474466</c:v>
                </c:pt>
                <c:pt idx="816">
                  <c:v>29.504504504504496</c:v>
                </c:pt>
                <c:pt idx="817">
                  <c:v>29.534534534534526</c:v>
                </c:pt>
                <c:pt idx="818">
                  <c:v>29.564564564564556</c:v>
                </c:pt>
                <c:pt idx="819">
                  <c:v>29.594594594594586</c:v>
                </c:pt>
                <c:pt idx="820">
                  <c:v>29.624624624624616</c:v>
                </c:pt>
                <c:pt idx="821">
                  <c:v>29.654654654654646</c:v>
                </c:pt>
                <c:pt idx="822">
                  <c:v>29.684684684684676</c:v>
                </c:pt>
                <c:pt idx="823">
                  <c:v>29.714714714714706</c:v>
                </c:pt>
                <c:pt idx="824">
                  <c:v>29.744744744744736</c:v>
                </c:pt>
                <c:pt idx="825">
                  <c:v>29.774774774774766</c:v>
                </c:pt>
                <c:pt idx="826">
                  <c:v>29.804804804804796</c:v>
                </c:pt>
                <c:pt idx="827">
                  <c:v>29.834834834834826</c:v>
                </c:pt>
                <c:pt idx="828">
                  <c:v>29.864864864864856</c:v>
                </c:pt>
                <c:pt idx="829">
                  <c:v>29.894894894894886</c:v>
                </c:pt>
                <c:pt idx="830">
                  <c:v>29.924924924924916</c:v>
                </c:pt>
                <c:pt idx="831">
                  <c:v>29.954954954954946</c:v>
                </c:pt>
                <c:pt idx="832">
                  <c:v>29.984984984984976</c:v>
                </c:pt>
                <c:pt idx="833">
                  <c:v>30.015015015015006</c:v>
                </c:pt>
                <c:pt idx="834">
                  <c:v>30.045045045045036</c:v>
                </c:pt>
                <c:pt idx="835">
                  <c:v>30.075075075075066</c:v>
                </c:pt>
                <c:pt idx="836">
                  <c:v>30.105105105105096</c:v>
                </c:pt>
                <c:pt idx="837">
                  <c:v>30.135135135135126</c:v>
                </c:pt>
                <c:pt idx="838">
                  <c:v>30.165165165165156</c:v>
                </c:pt>
                <c:pt idx="839">
                  <c:v>30.195195195195186</c:v>
                </c:pt>
                <c:pt idx="840">
                  <c:v>30.225225225225216</c:v>
                </c:pt>
                <c:pt idx="841">
                  <c:v>30.255255255255246</c:v>
                </c:pt>
                <c:pt idx="842">
                  <c:v>30.285285285285276</c:v>
                </c:pt>
                <c:pt idx="843">
                  <c:v>30.315315315315306</c:v>
                </c:pt>
                <c:pt idx="844">
                  <c:v>30.345345345345336</c:v>
                </c:pt>
                <c:pt idx="845">
                  <c:v>30.375375375375366</c:v>
                </c:pt>
                <c:pt idx="846">
                  <c:v>30.405405405405396</c:v>
                </c:pt>
                <c:pt idx="847">
                  <c:v>30.435435435435426</c:v>
                </c:pt>
                <c:pt idx="848">
                  <c:v>30.465465465465456</c:v>
                </c:pt>
                <c:pt idx="849">
                  <c:v>30.495495495495486</c:v>
                </c:pt>
                <c:pt idx="850">
                  <c:v>30.525525525525516</c:v>
                </c:pt>
                <c:pt idx="851">
                  <c:v>30.555555555555546</c:v>
                </c:pt>
                <c:pt idx="852">
                  <c:v>30.585585585585576</c:v>
                </c:pt>
                <c:pt idx="853">
                  <c:v>30.615615615615607</c:v>
                </c:pt>
                <c:pt idx="854">
                  <c:v>30.645645645645637</c:v>
                </c:pt>
                <c:pt idx="855">
                  <c:v>30.675675675675667</c:v>
                </c:pt>
                <c:pt idx="856">
                  <c:v>30.705705705705697</c:v>
                </c:pt>
                <c:pt idx="857">
                  <c:v>30.735735735735727</c:v>
                </c:pt>
                <c:pt idx="858">
                  <c:v>30.765765765765757</c:v>
                </c:pt>
                <c:pt idx="859">
                  <c:v>30.795795795795787</c:v>
                </c:pt>
                <c:pt idx="860">
                  <c:v>30.825825825825817</c:v>
                </c:pt>
                <c:pt idx="861">
                  <c:v>30.855855855855847</c:v>
                </c:pt>
                <c:pt idx="862">
                  <c:v>30.885885885885877</c:v>
                </c:pt>
                <c:pt idx="863">
                  <c:v>30.915915915915907</c:v>
                </c:pt>
                <c:pt idx="864">
                  <c:v>30.945945945945937</c:v>
                </c:pt>
                <c:pt idx="865">
                  <c:v>30.975975975975967</c:v>
                </c:pt>
                <c:pt idx="866">
                  <c:v>31.006006006005997</c:v>
                </c:pt>
                <c:pt idx="867">
                  <c:v>31.036036036036027</c:v>
                </c:pt>
                <c:pt idx="868">
                  <c:v>31.066066066066057</c:v>
                </c:pt>
                <c:pt idx="869">
                  <c:v>31.096096096096087</c:v>
                </c:pt>
                <c:pt idx="870">
                  <c:v>31.126126126126117</c:v>
                </c:pt>
                <c:pt idx="871">
                  <c:v>31.156156156156147</c:v>
                </c:pt>
                <c:pt idx="872">
                  <c:v>31.186186186186177</c:v>
                </c:pt>
                <c:pt idx="873">
                  <c:v>31.216216216216207</c:v>
                </c:pt>
                <c:pt idx="874">
                  <c:v>31.246246246246237</c:v>
                </c:pt>
                <c:pt idx="875">
                  <c:v>31.276276276276267</c:v>
                </c:pt>
                <c:pt idx="876">
                  <c:v>31.306306306306297</c:v>
                </c:pt>
                <c:pt idx="877">
                  <c:v>31.336336336336327</c:v>
                </c:pt>
                <c:pt idx="878">
                  <c:v>31.366366366366357</c:v>
                </c:pt>
                <c:pt idx="879">
                  <c:v>31.396396396396387</c:v>
                </c:pt>
                <c:pt idx="880">
                  <c:v>31.426426426426417</c:v>
                </c:pt>
                <c:pt idx="881">
                  <c:v>31.456456456456447</c:v>
                </c:pt>
                <c:pt idx="882">
                  <c:v>31.486486486486477</c:v>
                </c:pt>
                <c:pt idx="883">
                  <c:v>31.516516516516507</c:v>
                </c:pt>
                <c:pt idx="884">
                  <c:v>31.546546546546537</c:v>
                </c:pt>
                <c:pt idx="885">
                  <c:v>31.576576576576567</c:v>
                </c:pt>
                <c:pt idx="886">
                  <c:v>31.606606606606597</c:v>
                </c:pt>
                <c:pt idx="887">
                  <c:v>31.636636636636627</c:v>
                </c:pt>
                <c:pt idx="888">
                  <c:v>31.666666666666657</c:v>
                </c:pt>
                <c:pt idx="889">
                  <c:v>31.696696696696687</c:v>
                </c:pt>
                <c:pt idx="890">
                  <c:v>31.726726726726717</c:v>
                </c:pt>
                <c:pt idx="891">
                  <c:v>31.756756756756747</c:v>
                </c:pt>
                <c:pt idx="892">
                  <c:v>31.786786786786777</c:v>
                </c:pt>
                <c:pt idx="893">
                  <c:v>31.816816816816807</c:v>
                </c:pt>
                <c:pt idx="894">
                  <c:v>31.846846846846837</c:v>
                </c:pt>
                <c:pt idx="895">
                  <c:v>31.876876876876867</c:v>
                </c:pt>
                <c:pt idx="896">
                  <c:v>31.906906906906897</c:v>
                </c:pt>
                <c:pt idx="897">
                  <c:v>31.936936936936927</c:v>
                </c:pt>
                <c:pt idx="898">
                  <c:v>31.966966966966957</c:v>
                </c:pt>
                <c:pt idx="899">
                  <c:v>31.996996996996987</c:v>
                </c:pt>
                <c:pt idx="900">
                  <c:v>32.027027027027017</c:v>
                </c:pt>
                <c:pt idx="901">
                  <c:v>32.057057057057051</c:v>
                </c:pt>
                <c:pt idx="902">
                  <c:v>32.087087087087085</c:v>
                </c:pt>
                <c:pt idx="903">
                  <c:v>32.117117117117118</c:v>
                </c:pt>
                <c:pt idx="904">
                  <c:v>32.147147147147152</c:v>
                </c:pt>
                <c:pt idx="905">
                  <c:v>32.177177177177185</c:v>
                </c:pt>
                <c:pt idx="906">
                  <c:v>32.207207207207219</c:v>
                </c:pt>
                <c:pt idx="907">
                  <c:v>32.237237237237252</c:v>
                </c:pt>
                <c:pt idx="908">
                  <c:v>32.267267267267286</c:v>
                </c:pt>
                <c:pt idx="909">
                  <c:v>32.29729729729732</c:v>
                </c:pt>
                <c:pt idx="910">
                  <c:v>32.327327327327353</c:v>
                </c:pt>
                <c:pt idx="911">
                  <c:v>32.357357357357387</c:v>
                </c:pt>
                <c:pt idx="912">
                  <c:v>32.38738738738742</c:v>
                </c:pt>
                <c:pt idx="913">
                  <c:v>32.417417417417454</c:v>
                </c:pt>
                <c:pt idx="914">
                  <c:v>32.447447447447487</c:v>
                </c:pt>
                <c:pt idx="915">
                  <c:v>32.477477477477521</c:v>
                </c:pt>
                <c:pt idx="916">
                  <c:v>32.507507507507555</c:v>
                </c:pt>
                <c:pt idx="917">
                  <c:v>32.537537537537588</c:v>
                </c:pt>
                <c:pt idx="918">
                  <c:v>32.567567567567622</c:v>
                </c:pt>
                <c:pt idx="919">
                  <c:v>32.597597597597655</c:v>
                </c:pt>
                <c:pt idx="920">
                  <c:v>32.627627627627689</c:v>
                </c:pt>
                <c:pt idx="921">
                  <c:v>32.657657657657722</c:v>
                </c:pt>
                <c:pt idx="922">
                  <c:v>32.687687687687756</c:v>
                </c:pt>
                <c:pt idx="923">
                  <c:v>32.71771771771779</c:v>
                </c:pt>
                <c:pt idx="924">
                  <c:v>32.747747747747823</c:v>
                </c:pt>
                <c:pt idx="925">
                  <c:v>32.777777777777857</c:v>
                </c:pt>
                <c:pt idx="926">
                  <c:v>32.80780780780789</c:v>
                </c:pt>
                <c:pt idx="927">
                  <c:v>32.837837837837924</c:v>
                </c:pt>
                <c:pt idx="928">
                  <c:v>32.867867867867957</c:v>
                </c:pt>
                <c:pt idx="929">
                  <c:v>32.897897897897991</c:v>
                </c:pt>
                <c:pt idx="930">
                  <c:v>32.927927927928025</c:v>
                </c:pt>
                <c:pt idx="931">
                  <c:v>32.957957957958058</c:v>
                </c:pt>
                <c:pt idx="932">
                  <c:v>32.987987987988092</c:v>
                </c:pt>
                <c:pt idx="933">
                  <c:v>33.018018018018125</c:v>
                </c:pt>
                <c:pt idx="934">
                  <c:v>33.048048048048159</c:v>
                </c:pt>
                <c:pt idx="935">
                  <c:v>33.078078078078192</c:v>
                </c:pt>
                <c:pt idx="936">
                  <c:v>33.108108108108226</c:v>
                </c:pt>
                <c:pt idx="937">
                  <c:v>33.13813813813826</c:v>
                </c:pt>
                <c:pt idx="938">
                  <c:v>33.168168168168293</c:v>
                </c:pt>
                <c:pt idx="939">
                  <c:v>33.198198198198327</c:v>
                </c:pt>
                <c:pt idx="940">
                  <c:v>33.22822822822836</c:v>
                </c:pt>
                <c:pt idx="941">
                  <c:v>33.258258258258394</c:v>
                </c:pt>
                <c:pt idx="942">
                  <c:v>33.288288288288427</c:v>
                </c:pt>
                <c:pt idx="943">
                  <c:v>33.318318318318461</c:v>
                </c:pt>
                <c:pt idx="944">
                  <c:v>33.348348348348495</c:v>
                </c:pt>
                <c:pt idx="945">
                  <c:v>33.378378378378528</c:v>
                </c:pt>
                <c:pt idx="946">
                  <c:v>33.408408408408562</c:v>
                </c:pt>
                <c:pt idx="947">
                  <c:v>33.438438438438595</c:v>
                </c:pt>
                <c:pt idx="948">
                  <c:v>33.468468468468629</c:v>
                </c:pt>
                <c:pt idx="949">
                  <c:v>33.498498498498662</c:v>
                </c:pt>
                <c:pt idx="950">
                  <c:v>33.528528528528696</c:v>
                </c:pt>
                <c:pt idx="951">
                  <c:v>33.55855855855873</c:v>
                </c:pt>
                <c:pt idx="952">
                  <c:v>33.588588588588763</c:v>
                </c:pt>
                <c:pt idx="953">
                  <c:v>33.618618618618797</c:v>
                </c:pt>
                <c:pt idx="954">
                  <c:v>33.64864864864883</c:v>
                </c:pt>
                <c:pt idx="955">
                  <c:v>33.678678678678864</c:v>
                </c:pt>
                <c:pt idx="956">
                  <c:v>33.708708708708897</c:v>
                </c:pt>
                <c:pt idx="957">
                  <c:v>33.738738738738931</c:v>
                </c:pt>
                <c:pt idx="958">
                  <c:v>33.768768768768965</c:v>
                </c:pt>
                <c:pt idx="959">
                  <c:v>33.798798798798998</c:v>
                </c:pt>
                <c:pt idx="960">
                  <c:v>33.828828828829032</c:v>
                </c:pt>
                <c:pt idx="961">
                  <c:v>33.858858858859065</c:v>
                </c:pt>
                <c:pt idx="962">
                  <c:v>33.888888888889099</c:v>
                </c:pt>
                <c:pt idx="963">
                  <c:v>33.918918918919132</c:v>
                </c:pt>
                <c:pt idx="964">
                  <c:v>33.948948948949166</c:v>
                </c:pt>
                <c:pt idx="965">
                  <c:v>33.9789789789792</c:v>
                </c:pt>
                <c:pt idx="966">
                  <c:v>34.009009009009233</c:v>
                </c:pt>
                <c:pt idx="967">
                  <c:v>34.039039039039267</c:v>
                </c:pt>
                <c:pt idx="968">
                  <c:v>34.0690690690693</c:v>
                </c:pt>
                <c:pt idx="969">
                  <c:v>34.099099099099334</c:v>
                </c:pt>
                <c:pt idx="970">
                  <c:v>34.129129129129367</c:v>
                </c:pt>
                <c:pt idx="971">
                  <c:v>34.159159159159401</c:v>
                </c:pt>
                <c:pt idx="972">
                  <c:v>34.189189189189435</c:v>
                </c:pt>
                <c:pt idx="973">
                  <c:v>34.219219219219468</c:v>
                </c:pt>
                <c:pt idx="974">
                  <c:v>34.249249249249502</c:v>
                </c:pt>
                <c:pt idx="975">
                  <c:v>34.279279279279535</c:v>
                </c:pt>
                <c:pt idx="976">
                  <c:v>34.309309309309569</c:v>
                </c:pt>
                <c:pt idx="977">
                  <c:v>34.339339339339602</c:v>
                </c:pt>
                <c:pt idx="978">
                  <c:v>34.369369369369636</c:v>
                </c:pt>
                <c:pt idx="979">
                  <c:v>34.39939939939967</c:v>
                </c:pt>
                <c:pt idx="980">
                  <c:v>34.429429429429703</c:v>
                </c:pt>
                <c:pt idx="981">
                  <c:v>34.459459459459737</c:v>
                </c:pt>
                <c:pt idx="982">
                  <c:v>34.48948948948977</c:v>
                </c:pt>
                <c:pt idx="983">
                  <c:v>34.519519519519804</c:v>
                </c:pt>
                <c:pt idx="984">
                  <c:v>34.549549549549837</c:v>
                </c:pt>
                <c:pt idx="985">
                  <c:v>34.579579579579871</c:v>
                </c:pt>
                <c:pt idx="986">
                  <c:v>34.609609609609905</c:v>
                </c:pt>
                <c:pt idx="987">
                  <c:v>34.639639639639938</c:v>
                </c:pt>
                <c:pt idx="988">
                  <c:v>34.669669669669972</c:v>
                </c:pt>
                <c:pt idx="989">
                  <c:v>34.699699699700005</c:v>
                </c:pt>
                <c:pt idx="990">
                  <c:v>34.729729729730039</c:v>
                </c:pt>
                <c:pt idx="991">
                  <c:v>34.759759759760072</c:v>
                </c:pt>
                <c:pt idx="992">
                  <c:v>34.789789789790106</c:v>
                </c:pt>
                <c:pt idx="993">
                  <c:v>34.81981981982014</c:v>
                </c:pt>
                <c:pt idx="994">
                  <c:v>34.849849849850173</c:v>
                </c:pt>
                <c:pt idx="995">
                  <c:v>34.879879879880207</c:v>
                </c:pt>
                <c:pt idx="996">
                  <c:v>34.90990990991024</c:v>
                </c:pt>
                <c:pt idx="997">
                  <c:v>34.939939939940274</c:v>
                </c:pt>
                <c:pt idx="998">
                  <c:v>34.969969969970307</c:v>
                </c:pt>
                <c:pt idx="999">
                  <c:v>35.000000000000341</c:v>
                </c:pt>
              </c:numCache>
            </c:numRef>
          </c:cat>
          <c:val>
            <c:numRef>
              <c:f>Normal!$B$5:$B$1004</c:f>
              <c:numCache>
                <c:formatCode>0.000</c:formatCode>
                <c:ptCount val="1000"/>
                <c:pt idx="0">
                  <c:v>8.8636968238760153E-4</c:v>
                </c:pt>
                <c:pt idx="1">
                  <c:v>9.0246877772446092E-4</c:v>
                </c:pt>
                <c:pt idx="2">
                  <c:v>9.188271356245862E-4</c:v>
                </c:pt>
                <c:pt idx="3">
                  <c:v>9.3544826470582439E-4</c:v>
                </c:pt>
                <c:pt idx="4">
                  <c:v>9.5233570842682578E-4</c:v>
                </c:pt>
                <c:pt idx="5">
                  <c:v>9.6949304520140532E-4</c:v>
                </c:pt>
                <c:pt idx="6">
                  <c:v>9.8692388850861739E-4</c:v>
                </c:pt>
                <c:pt idx="7">
                  <c:v>1.0046318869984391E-3</c:v>
                </c:pt>
                <c:pt idx="8">
                  <c:v>1.0226207245929439E-3</c:v>
                </c:pt>
                <c:pt idx="9">
                  <c:v>1.0408941205828893E-3</c:v>
                </c:pt>
                <c:pt idx="10">
                  <c:v>1.0594558297195803E-3</c:v>
                </c:pt>
                <c:pt idx="11">
                  <c:v>1.078309642301939E-3</c:v>
                </c:pt>
                <c:pt idx="12">
                  <c:v>1.0974593842586584E-3</c:v>
                </c:pt>
                <c:pt idx="13">
                  <c:v>1.1169089172253285E-3</c:v>
                </c:pt>
                <c:pt idx="14">
                  <c:v>1.1366621386164463E-3</c:v>
                </c:pt>
                <c:pt idx="15">
                  <c:v>1.1567229816921844E-3</c:v>
                </c:pt>
                <c:pt idx="16">
                  <c:v>1.1770954156198248E-3</c:v>
                </c:pt>
                <c:pt idx="17">
                  <c:v>1.1977834455297485E-3</c:v>
                </c:pt>
                <c:pt idx="18">
                  <c:v>1.2187911125658556E-3</c:v>
                </c:pt>
                <c:pt idx="19">
                  <c:v>1.2401224939303417E-3</c:v>
                </c:pt>
                <c:pt idx="20">
                  <c:v>1.2617817029226769E-3</c:v>
                </c:pt>
                <c:pt idx="21">
                  <c:v>1.2837728889727169E-3</c:v>
                </c:pt>
                <c:pt idx="22">
                  <c:v>1.3061002376678137E-3</c:v>
                </c:pt>
                <c:pt idx="23">
                  <c:v>1.3287679707738194E-3</c:v>
                </c:pt>
                <c:pt idx="24">
                  <c:v>1.3517803462498861E-3</c:v>
                </c:pt>
                <c:pt idx="25">
                  <c:v>1.3751416582569198E-3</c:v>
                </c:pt>
                <c:pt idx="26">
                  <c:v>1.3988562371596051E-3</c:v>
                </c:pt>
                <c:pt idx="27">
                  <c:v>1.4229284495218875E-3</c:v>
                </c:pt>
                <c:pt idx="28">
                  <c:v>1.447362698095775E-3</c:v>
                </c:pt>
                <c:pt idx="29">
                  <c:v>1.4721634218033857E-3</c:v>
                </c:pt>
                <c:pt idx="30">
                  <c:v>1.4973350957120787E-3</c:v>
                </c:pt>
                <c:pt idx="31">
                  <c:v>1.5228822310026134E-3</c:v>
                </c:pt>
                <c:pt idx="32">
                  <c:v>1.5488093749301763E-3</c:v>
                </c:pt>
                <c:pt idx="33">
                  <c:v>1.5751211107781844E-3</c:v>
                </c:pt>
                <c:pt idx="34">
                  <c:v>1.6018220578047598E-3</c:v>
                </c:pt>
                <c:pt idx="35">
                  <c:v>1.6289168711817272E-3</c:v>
                </c:pt>
                <c:pt idx="36">
                  <c:v>1.6564102419260652E-3</c:v>
                </c:pt>
                <c:pt idx="37">
                  <c:v>1.6843068968236707E-3</c:v>
                </c:pt>
                <c:pt idx="38">
                  <c:v>1.7126115983453246E-3</c:v>
                </c:pt>
                <c:pt idx="39">
                  <c:v>1.7413291445547642E-3</c:v>
                </c:pt>
                <c:pt idx="40">
                  <c:v>1.7704643690087147E-3</c:v>
                </c:pt>
                <c:pt idx="41">
                  <c:v>1.8000221406488087E-3</c:v>
                </c:pt>
                <c:pt idx="42">
                  <c:v>1.8300073636852477E-3</c:v>
                </c:pt>
                <c:pt idx="43">
                  <c:v>1.8604249774721111E-3</c:v>
                </c:pt>
                <c:pt idx="44">
                  <c:v>1.8912799563741941E-3</c:v>
                </c:pt>
                <c:pt idx="45">
                  <c:v>1.922577309625256E-3</c:v>
                </c:pt>
                <c:pt idx="46">
                  <c:v>1.9543220811775864E-3</c:v>
                </c:pt>
                <c:pt idx="47">
                  <c:v>1.9865193495427541E-3</c:v>
                </c:pt>
                <c:pt idx="48">
                  <c:v>2.019174227623446E-3</c:v>
                </c:pt>
                <c:pt idx="49">
                  <c:v>2.0522918625362867E-3</c:v>
                </c:pt>
                <c:pt idx="50">
                  <c:v>2.0858774354254967E-3</c:v>
                </c:pt>
                <c:pt idx="51">
                  <c:v>2.1199361612673283E-3</c:v>
                </c:pt>
                <c:pt idx="52">
                  <c:v>2.1544732886651344E-3</c:v>
                </c:pt>
                <c:pt idx="53">
                  <c:v>2.1894940996349723E-3</c:v>
                </c:pt>
                <c:pt idx="54">
                  <c:v>2.2250039093816526E-3</c:v>
                </c:pt>
                <c:pt idx="55">
                  <c:v>2.2610080660650737E-3</c:v>
                </c:pt>
                <c:pt idx="56">
                  <c:v>2.2975119505568085E-3</c:v>
                </c:pt>
                <c:pt idx="57">
                  <c:v>2.3345209761867799E-3</c:v>
                </c:pt>
                <c:pt idx="58">
                  <c:v>2.3720405884799403E-3</c:v>
                </c:pt>
                <c:pt idx="59">
                  <c:v>2.4100762648828732E-3</c:v>
                </c:pt>
                <c:pt idx="60">
                  <c:v>2.4486335144801516E-3</c:v>
                </c:pt>
                <c:pt idx="61">
                  <c:v>2.4877178777004336E-3</c:v>
                </c:pt>
                <c:pt idx="62">
                  <c:v>2.5273349260121251E-3</c:v>
                </c:pt>
                <c:pt idx="63">
                  <c:v>2.5674902616085512E-3</c:v>
                </c:pt>
                <c:pt idx="64">
                  <c:v>2.6081895170825204E-3</c:v>
                </c:pt>
                <c:pt idx="65">
                  <c:v>2.6494383550901678E-3</c:v>
                </c:pt>
                <c:pt idx="66">
                  <c:v>2.6912424680040326E-3</c:v>
                </c:pt>
                <c:pt idx="67">
                  <c:v>2.733607577555208E-3</c:v>
                </c:pt>
                <c:pt idx="68">
                  <c:v>2.7765394344645201E-3</c:v>
                </c:pt>
                <c:pt idx="69">
                  <c:v>2.820043818062631E-3</c:v>
                </c:pt>
                <c:pt idx="70">
                  <c:v>2.8641265358989388E-3</c:v>
                </c:pt>
                <c:pt idx="71">
                  <c:v>2.908793423339245E-3</c:v>
                </c:pt>
                <c:pt idx="72">
                  <c:v>2.9540503431520525E-3</c:v>
                </c:pt>
                <c:pt idx="73">
                  <c:v>2.9999031850834229E-3</c:v>
                </c:pt>
                <c:pt idx="74">
                  <c:v>3.0463578654203339E-3</c:v>
                </c:pt>
                <c:pt idx="75">
                  <c:v>3.0934203265423755E-3</c:v>
                </c:pt>
                <c:pt idx="76">
                  <c:v>3.1410965364618059E-3</c:v>
                </c:pt>
                <c:pt idx="77">
                  <c:v>3.1893924883518079E-3</c:v>
                </c:pt>
                <c:pt idx="78">
                  <c:v>3.238314200062895E-3</c:v>
                </c:pt>
                <c:pt idx="79">
                  <c:v>3.287867713627407E-3</c:v>
                </c:pt>
                <c:pt idx="80">
                  <c:v>3.3380590947519645E-3</c:v>
                </c:pt>
                <c:pt idx="81">
                  <c:v>3.3888944322978845E-3</c:v>
                </c:pt>
                <c:pt idx="82">
                  <c:v>3.4403798377494231E-3</c:v>
                </c:pt>
                <c:pt idx="83">
                  <c:v>3.4925214446698077E-3</c:v>
                </c:pt>
                <c:pt idx="84">
                  <c:v>3.5453254081449902E-3</c:v>
                </c:pt>
                <c:pt idx="85">
                  <c:v>3.5987979042150214E-3</c:v>
                </c:pt>
                <c:pt idx="86">
                  <c:v>3.6529451292930423E-3</c:v>
                </c:pt>
                <c:pt idx="87">
                  <c:v>3.7077732995717846E-3</c:v>
                </c:pt>
                <c:pt idx="88">
                  <c:v>3.7632886504175319E-3</c:v>
                </c:pt>
                <c:pt idx="89">
                  <c:v>3.8194974357515159E-3</c:v>
                </c:pt>
                <c:pt idx="90">
                  <c:v>3.8764059274186162E-3</c:v>
                </c:pt>
                <c:pt idx="91">
                  <c:v>3.9340204145434194E-3</c:v>
                </c:pt>
                <c:pt idx="92">
                  <c:v>3.9923472028735004E-3</c:v>
                </c:pt>
                <c:pt idx="93">
                  <c:v>4.0513926141099131E-3</c:v>
                </c:pt>
                <c:pt idx="94">
                  <c:v>4.1111629852248676E-3</c:v>
                </c:pt>
                <c:pt idx="95">
                  <c:v>4.1716646677664813E-3</c:v>
                </c:pt>
                <c:pt idx="96">
                  <c:v>4.2329040271506689E-3</c:v>
                </c:pt>
                <c:pt idx="97">
                  <c:v>4.2948874419400321E-3</c:v>
                </c:pt>
                <c:pt idx="98">
                  <c:v>4.3576213031097924E-3</c:v>
                </c:pt>
                <c:pt idx="99">
                  <c:v>4.4211120133007065E-3</c:v>
                </c:pt>
                <c:pt idx="100">
                  <c:v>4.4853659860588984E-3</c:v>
                </c:pt>
                <c:pt idx="101">
                  <c:v>4.5503896450626692E-3</c:v>
                </c:pt>
                <c:pt idx="102">
                  <c:v>4.6161894233361931E-3</c:v>
                </c:pt>
                <c:pt idx="103">
                  <c:v>4.6827717624500897E-3</c:v>
                </c:pt>
                <c:pt idx="104">
                  <c:v>4.7501431117089113E-3</c:v>
                </c:pt>
                <c:pt idx="105">
                  <c:v>4.8183099273254289E-3</c:v>
                </c:pt>
                <c:pt idx="106">
                  <c:v>4.8872786715818337E-3</c:v>
                </c:pt>
                <c:pt idx="107">
                  <c:v>4.95705581197773E-3</c:v>
                </c:pt>
                <c:pt idx="108">
                  <c:v>5.0276478203650048E-3</c:v>
                </c:pt>
                <c:pt idx="109">
                  <c:v>5.099061172069542E-3</c:v>
                </c:pt>
                <c:pt idx="110">
                  <c:v>5.1713023449997311E-3</c:v>
                </c:pt>
                <c:pt idx="111">
                  <c:v>5.2443778187418969E-3</c:v>
                </c:pt>
                <c:pt idx="112">
                  <c:v>5.3182940736425498E-3</c:v>
                </c:pt>
                <c:pt idx="113">
                  <c:v>5.3930575898775129E-3</c:v>
                </c:pt>
                <c:pt idx="114">
                  <c:v>5.4686748465079824E-3</c:v>
                </c:pt>
                <c:pt idx="115">
                  <c:v>5.5451523205234353E-3</c:v>
                </c:pt>
                <c:pt idx="116">
                  <c:v>5.6224964858715533E-3</c:v>
                </c:pt>
                <c:pt idx="117">
                  <c:v>5.7007138124750487E-3</c:v>
                </c:pt>
                <c:pt idx="118">
                  <c:v>5.7798107652355301E-3</c:v>
                </c:pt>
                <c:pt idx="119">
                  <c:v>5.8597938030244216E-3</c:v>
                </c:pt>
                <c:pt idx="120">
                  <c:v>5.9406693776608739E-3</c:v>
                </c:pt>
                <c:pt idx="121">
                  <c:v>6.0224439328768952E-3</c:v>
                </c:pt>
                <c:pt idx="122">
                  <c:v>6.1051239032695829E-3</c:v>
                </c:pt>
                <c:pt idx="123">
                  <c:v>6.1887157132406011E-3</c:v>
                </c:pt>
                <c:pt idx="124">
                  <c:v>6.2732257759229304E-3</c:v>
                </c:pt>
                <c:pt idx="125">
                  <c:v>6.3586604920949164E-3</c:v>
                </c:pt>
                <c:pt idx="126">
                  <c:v>6.4450262490817591E-3</c:v>
                </c:pt>
                <c:pt idx="127">
                  <c:v>6.5323294196444398E-3</c:v>
                </c:pt>
                <c:pt idx="128">
                  <c:v>6.6205763608561787E-3</c:v>
                </c:pt>
                <c:pt idx="129">
                  <c:v>6.7097734129665356E-3</c:v>
                </c:pt>
                <c:pt idx="130">
                  <c:v>6.7999268982531233E-3</c:v>
                </c:pt>
                <c:pt idx="131">
                  <c:v>6.8910431198611838E-3</c:v>
                </c:pt>
                <c:pt idx="132">
                  <c:v>6.9831283606309625E-3</c:v>
                </c:pt>
                <c:pt idx="133">
                  <c:v>7.0761888819130649E-3</c:v>
                </c:pt>
                <c:pt idx="134">
                  <c:v>7.1702309223718643E-3</c:v>
                </c:pt>
                <c:pt idx="135">
                  <c:v>7.2652606967770258E-3</c:v>
                </c:pt>
                <c:pt idx="136">
                  <c:v>7.3612843947833215E-3</c:v>
                </c:pt>
                <c:pt idx="137">
                  <c:v>7.4583081796988108E-3</c:v>
                </c:pt>
                <c:pt idx="138">
                  <c:v>7.5563381872414759E-3</c:v>
                </c:pt>
                <c:pt idx="139">
                  <c:v>7.6553805242844941E-3</c:v>
                </c:pt>
                <c:pt idx="140">
                  <c:v>7.7554412675901749E-3</c:v>
                </c:pt>
                <c:pt idx="141">
                  <c:v>7.8565264625328063E-3</c:v>
                </c:pt>
                <c:pt idx="142">
                  <c:v>7.9586421218104438E-3</c:v>
                </c:pt>
                <c:pt idx="143">
                  <c:v>8.061794224145831E-3</c:v>
                </c:pt>
                <c:pt idx="144">
                  <c:v>8.16598871297659E-3</c:v>
                </c:pt>
                <c:pt idx="145">
                  <c:v>8.271231495134786E-3</c:v>
                </c:pt>
                <c:pt idx="146">
                  <c:v>8.3775284395160715E-3</c:v>
                </c:pt>
                <c:pt idx="147">
                  <c:v>8.484885375738542E-3</c:v>
                </c:pt>
                <c:pt idx="148">
                  <c:v>8.5933080927914334E-3</c:v>
                </c:pt>
                <c:pt idx="149">
                  <c:v>8.7028023376739105E-3</c:v>
                </c:pt>
                <c:pt idx="150">
                  <c:v>8.8133738140239795E-3</c:v>
                </c:pt>
                <c:pt idx="151">
                  <c:v>8.9250281807378342E-3</c:v>
                </c:pt>
                <c:pt idx="152">
                  <c:v>9.0377710505797453E-3</c:v>
                </c:pt>
                <c:pt idx="153">
                  <c:v>9.1516079887826538E-3</c:v>
                </c:pt>
                <c:pt idx="154">
                  <c:v>9.266544511639772E-3</c:v>
                </c:pt>
                <c:pt idx="155">
                  <c:v>9.3825860850871717E-3</c:v>
                </c:pt>
                <c:pt idx="156">
                  <c:v>9.4997381232778053E-3</c:v>
                </c:pt>
                <c:pt idx="157">
                  <c:v>9.618005987146969E-3</c:v>
                </c:pt>
                <c:pt idx="158">
                  <c:v>9.7373949829695113E-3</c:v>
                </c:pt>
                <c:pt idx="159">
                  <c:v>9.8579103609090172E-3</c:v>
                </c:pt>
                <c:pt idx="160">
                  <c:v>9.9795573135590138E-3</c:v>
                </c:pt>
                <c:pt idx="161">
                  <c:v>1.0102340974476681E-2</c:v>
                </c:pt>
                <c:pt idx="162">
                  <c:v>1.0226266416709082E-2</c:v>
                </c:pt>
                <c:pt idx="163">
                  <c:v>1.0351338651312214E-2</c:v>
                </c:pt>
                <c:pt idx="164">
                  <c:v>1.0477562625863177E-2</c:v>
                </c:pt>
                <c:pt idx="165">
                  <c:v>1.0604943222965516E-2</c:v>
                </c:pt>
                <c:pt idx="166">
                  <c:v>1.0733485258748236E-2</c:v>
                </c:pt>
                <c:pt idx="167">
                  <c:v>1.08631934813585E-2</c:v>
                </c:pt>
                <c:pt idx="168">
                  <c:v>1.0994072569448458E-2</c:v>
                </c:pt>
                <c:pt idx="169">
                  <c:v>1.1126127130656248E-2</c:v>
                </c:pt>
                <c:pt idx="170">
                  <c:v>1.1259361700081702E-2</c:v>
                </c:pt>
                <c:pt idx="171">
                  <c:v>1.1393780738756739E-2</c:v>
                </c:pt>
                <c:pt idx="172">
                  <c:v>1.1529388632110954E-2</c:v>
                </c:pt>
                <c:pt idx="173">
                  <c:v>1.1666189688432521E-2</c:v>
                </c:pt>
                <c:pt idx="174">
                  <c:v>1.1804188137324758E-2</c:v>
                </c:pt>
                <c:pt idx="175">
                  <c:v>1.1943388128158646E-2</c:v>
                </c:pt>
                <c:pt idx="176">
                  <c:v>1.2083793728521535E-2</c:v>
                </c:pt>
                <c:pt idx="177">
                  <c:v>1.2225408922662388E-2</c:v>
                </c:pt>
                <c:pt idx="178">
                  <c:v>1.2368237609933858E-2</c:v>
                </c:pt>
                <c:pt idx="179">
                  <c:v>1.2512283603231424E-2</c:v>
                </c:pt>
                <c:pt idx="180">
                  <c:v>1.2657550627430009E-2</c:v>
                </c:pt>
                <c:pt idx="181">
                  <c:v>1.2804042317818277E-2</c:v>
                </c:pt>
                <c:pt idx="182">
                  <c:v>1.2951762218531004E-2</c:v>
                </c:pt>
                <c:pt idx="183">
                  <c:v>1.3100713780979833E-2</c:v>
                </c:pt>
                <c:pt idx="184">
                  <c:v>1.3250900362282643E-2</c:v>
                </c:pt>
                <c:pt idx="185">
                  <c:v>1.3402325223692033E-2</c:v>
                </c:pt>
                <c:pt idx="186">
                  <c:v>1.3554991529023043E-2</c:v>
                </c:pt>
                <c:pt idx="187">
                  <c:v>1.3708902343080632E-2</c:v>
                </c:pt>
                <c:pt idx="188">
                  <c:v>1.3864060630087159E-2</c:v>
                </c:pt>
                <c:pt idx="189">
                  <c:v>1.4020469252110177E-2</c:v>
                </c:pt>
                <c:pt idx="190">
                  <c:v>1.4178130967491015E-2</c:v>
                </c:pt>
                <c:pt idx="191">
                  <c:v>1.4337048429274305E-2</c:v>
                </c:pt>
                <c:pt idx="192">
                  <c:v>1.4497224183639044E-2</c:v>
                </c:pt>
                <c:pt idx="193">
                  <c:v>1.4658660668331333E-2</c:v>
                </c:pt>
                <c:pt idx="194">
                  <c:v>1.4821360211099258E-2</c:v>
                </c:pt>
                <c:pt idx="195">
                  <c:v>1.4985325028130318E-2</c:v>
                </c:pt>
                <c:pt idx="196">
                  <c:v>1.5150557222491633E-2</c:v>
                </c:pt>
                <c:pt idx="197">
                  <c:v>1.5317058782573438E-2</c:v>
                </c:pt>
                <c:pt idx="198">
                  <c:v>1.5484831580536179E-2</c:v>
                </c:pt>
                <c:pt idx="199">
                  <c:v>1.5653877370761553E-2</c:v>
                </c:pt>
                <c:pt idx="200">
                  <c:v>1.5824197788307987E-2</c:v>
                </c:pt>
                <c:pt idx="201">
                  <c:v>1.5995794347370751E-2</c:v>
                </c:pt>
                <c:pt idx="202">
                  <c:v>1.6168668439747343E-2</c:v>
                </c:pt>
                <c:pt idx="203">
                  <c:v>1.6342821333308281E-2</c:v>
                </c:pt>
                <c:pt idx="204">
                  <c:v>1.6518254170473885E-2</c:v>
                </c:pt>
                <c:pt idx="205">
                  <c:v>1.6694967966697356E-2</c:v>
                </c:pt>
                <c:pt idx="206">
                  <c:v>1.6872963608954517E-2</c:v>
                </c:pt>
                <c:pt idx="207">
                  <c:v>1.705224185424074E-2</c:v>
                </c:pt>
                <c:pt idx="208">
                  <c:v>1.7232803328075374E-2</c:v>
                </c:pt>
                <c:pt idx="209">
                  <c:v>1.7414648523014019E-2</c:v>
                </c:pt>
                <c:pt idx="210">
                  <c:v>1.7597777797169228E-2</c:v>
                </c:pt>
                <c:pt idx="211">
                  <c:v>1.7782191372739897E-2</c:v>
                </c:pt>
                <c:pt idx="212">
                  <c:v>1.7967889334549764E-2</c:v>
                </c:pt>
                <c:pt idx="213">
                  <c:v>1.8154871628595602E-2</c:v>
                </c:pt>
                <c:pt idx="214">
                  <c:v>1.8343138060605238E-2</c:v>
                </c:pt>
                <c:pt idx="215">
                  <c:v>1.8532688294606081E-2</c:v>
                </c:pt>
                <c:pt idx="216">
                  <c:v>1.8723521851504409E-2</c:v>
                </c:pt>
                <c:pt idx="217">
                  <c:v>1.8915638107675919E-2</c:v>
                </c:pt>
                <c:pt idx="218">
                  <c:v>1.9109036293567968E-2</c:v>
                </c:pt>
                <c:pt idx="219">
                  <c:v>1.9303715492313807E-2</c:v>
                </c:pt>
                <c:pt idx="220">
                  <c:v>1.9499674638359457E-2</c:v>
                </c:pt>
                <c:pt idx="221">
                  <c:v>1.9696912516103407E-2</c:v>
                </c:pt>
                <c:pt idx="222">
                  <c:v>1.989542775854972E-2</c:v>
                </c:pt>
                <c:pt idx="223">
                  <c:v>2.0095218845975003E-2</c:v>
                </c:pt>
                <c:pt idx="224">
                  <c:v>2.0296284104609458E-2</c:v>
                </c:pt>
                <c:pt idx="225">
                  <c:v>2.0498621705332742E-2</c:v>
                </c:pt>
                <c:pt idx="226">
                  <c:v>2.0702229662384747E-2</c:v>
                </c:pt>
                <c:pt idx="227">
                  <c:v>2.0907105832092078E-2</c:v>
                </c:pt>
                <c:pt idx="228">
                  <c:v>2.1113247911610358E-2</c:v>
                </c:pt>
                <c:pt idx="229">
                  <c:v>2.1320653437682906E-2</c:v>
                </c:pt>
                <c:pt idx="230">
                  <c:v>2.1529319785416324E-2</c:v>
                </c:pt>
                <c:pt idx="231">
                  <c:v>2.1739244167073228E-2</c:v>
                </c:pt>
                <c:pt idx="232">
                  <c:v>2.1950423630882707E-2</c:v>
                </c:pt>
                <c:pt idx="233">
                  <c:v>2.2162855059868907E-2</c:v>
                </c:pt>
                <c:pt idx="234">
                  <c:v>2.2376535170698087E-2</c:v>
                </c:pt>
                <c:pt idx="235">
                  <c:v>2.2591460512544712E-2</c:v>
                </c:pt>
                <c:pt idx="236">
                  <c:v>2.2807627465976914E-2</c:v>
                </c:pt>
                <c:pt idx="237">
                  <c:v>2.3025032241861774E-2</c:v>
                </c:pt>
                <c:pt idx="238">
                  <c:v>2.3243670880290924E-2</c:v>
                </c:pt>
                <c:pt idx="239">
                  <c:v>2.3463539249526721E-2</c:v>
                </c:pt>
                <c:pt idx="240">
                  <c:v>2.3684633044969677E-2</c:v>
                </c:pt>
                <c:pt idx="241">
                  <c:v>2.3906947788147268E-2</c:v>
                </c:pt>
                <c:pt idx="242">
                  <c:v>2.413047882572486E-2</c:v>
                </c:pt>
                <c:pt idx="243">
                  <c:v>2.435522132853889E-2</c:v>
                </c:pt>
                <c:pt idx="244">
                  <c:v>2.4581170290652928E-2</c:v>
                </c:pt>
                <c:pt idx="245">
                  <c:v>2.4808320528436956E-2</c:v>
                </c:pt>
                <c:pt idx="246">
                  <c:v>2.5036666679670212E-2</c:v>
                </c:pt>
                <c:pt idx="247">
                  <c:v>2.5266203202668171E-2</c:v>
                </c:pt>
                <c:pt idx="248">
                  <c:v>2.5496924375433994E-2</c:v>
                </c:pt>
                <c:pt idx="249">
                  <c:v>2.572882429483472E-2</c:v>
                </c:pt>
                <c:pt idx="250">
                  <c:v>2.596189687580296E-2</c:v>
                </c:pt>
                <c:pt idx="251">
                  <c:v>2.6196135850564042E-2</c:v>
                </c:pt>
                <c:pt idx="252">
                  <c:v>2.6431534767889391E-2</c:v>
                </c:pt>
                <c:pt idx="253">
                  <c:v>2.6668086992376418E-2</c:v>
                </c:pt>
                <c:pt idx="254">
                  <c:v>2.6905785703755111E-2</c:v>
                </c:pt>
                <c:pt idx="255">
                  <c:v>2.7144623896222138E-2</c:v>
                </c:pt>
                <c:pt idx="256">
                  <c:v>2.738459437780242E-2</c:v>
                </c:pt>
                <c:pt idx="257">
                  <c:v>2.7625689769738799E-2</c:v>
                </c:pt>
                <c:pt idx="258">
                  <c:v>2.7867902505910293E-2</c:v>
                </c:pt>
                <c:pt idx="259">
                  <c:v>2.8111224832278871E-2</c:v>
                </c:pt>
                <c:pt idx="260">
                  <c:v>2.8355648806365669E-2</c:v>
                </c:pt>
                <c:pt idx="261">
                  <c:v>2.8601166296756606E-2</c:v>
                </c:pt>
                <c:pt idx="262">
                  <c:v>2.8847768982637967E-2</c:v>
                </c:pt>
                <c:pt idx="263">
                  <c:v>2.9095448353362297E-2</c:v>
                </c:pt>
                <c:pt idx="264">
                  <c:v>2.9344195708044835E-2</c:v>
                </c:pt>
                <c:pt idx="265">
                  <c:v>2.9594002155191049E-2</c:v>
                </c:pt>
                <c:pt idx="266">
                  <c:v>2.9844858612355397E-2</c:v>
                </c:pt>
                <c:pt idx="267">
                  <c:v>3.0096755805831835E-2</c:v>
                </c:pt>
                <c:pt idx="268">
                  <c:v>3.0349684270376331E-2</c:v>
                </c:pt>
                <c:pt idx="269">
                  <c:v>3.0603634348961645E-2</c:v>
                </c:pt>
                <c:pt idx="270">
                  <c:v>3.0858596192564935E-2</c:v>
                </c:pt>
                <c:pt idx="271">
                  <c:v>3.1114559759988145E-2</c:v>
                </c:pt>
                <c:pt idx="272">
                  <c:v>3.1371514817711887E-2</c:v>
                </c:pt>
                <c:pt idx="273">
                  <c:v>3.1629450939782859E-2</c:v>
                </c:pt>
                <c:pt idx="274">
                  <c:v>3.1888357507735145E-2</c:v>
                </c:pt>
                <c:pt idx="275">
                  <c:v>3.2148223710545806E-2</c:v>
                </c:pt>
                <c:pt idx="276">
                  <c:v>3.2409038544624881E-2</c:v>
                </c:pt>
                <c:pt idx="277">
                  <c:v>3.2670790813840327E-2</c:v>
                </c:pt>
                <c:pt idx="278">
                  <c:v>3.2933469129577869E-2</c:v>
                </c:pt>
                <c:pt idx="279">
                  <c:v>3.3197061910836267E-2</c:v>
                </c:pt>
                <c:pt idx="280">
                  <c:v>3.3461557384358229E-2</c:v>
                </c:pt>
                <c:pt idx="281">
                  <c:v>3.3726943584797081E-2</c:v>
                </c:pt>
                <c:pt idx="282">
                  <c:v>3.3993208354919618E-2</c:v>
                </c:pt>
                <c:pt idx="283">
                  <c:v>3.426033934584536E-2</c:v>
                </c:pt>
                <c:pt idx="284">
                  <c:v>3.4528324017322247E-2</c:v>
                </c:pt>
                <c:pt idx="285">
                  <c:v>3.4797149638039371E-2</c:v>
                </c:pt>
                <c:pt idx="286">
                  <c:v>3.5066803285976521E-2</c:v>
                </c:pt>
                <c:pt idx="287">
                  <c:v>3.5337271848791166E-2</c:v>
                </c:pt>
                <c:pt idx="288">
                  <c:v>3.5608542024242844E-2</c:v>
                </c:pt>
                <c:pt idx="289">
                  <c:v>3.5880600320655175E-2</c:v>
                </c:pt>
                <c:pt idx="290">
                  <c:v>3.6153433057415751E-2</c:v>
                </c:pt>
                <c:pt idx="291">
                  <c:v>3.6427026365514113E-2</c:v>
                </c:pt>
                <c:pt idx="292">
                  <c:v>3.6701366188117826E-2</c:v>
                </c:pt>
                <c:pt idx="293">
                  <c:v>3.6976438281187039E-2</c:v>
                </c:pt>
                <c:pt idx="294">
                  <c:v>3.7252228214127506E-2</c:v>
                </c:pt>
                <c:pt idx="295">
                  <c:v>3.7528721370482319E-2</c:v>
                </c:pt>
                <c:pt idx="296">
                  <c:v>3.7805902948662422E-2</c:v>
                </c:pt>
                <c:pt idx="297">
                  <c:v>3.8083757962716111E-2</c:v>
                </c:pt>
                <c:pt idx="298">
                  <c:v>3.8362271243137604E-2</c:v>
                </c:pt>
                <c:pt idx="299">
                  <c:v>3.8641427437714745E-2</c:v>
                </c:pt>
                <c:pt idx="300">
                  <c:v>3.8921211012416093E-2</c:v>
                </c:pt>
                <c:pt idx="301">
                  <c:v>3.9201606252317271E-2</c:v>
                </c:pt>
                <c:pt idx="302">
                  <c:v>3.9482597262566865E-2</c:v>
                </c:pt>
                <c:pt idx="303">
                  <c:v>3.9764167969391875E-2</c:v>
                </c:pt>
                <c:pt idx="304">
                  <c:v>4.0046302121142692E-2</c:v>
                </c:pt>
                <c:pt idx="305">
                  <c:v>4.0328983289377875E-2</c:v>
                </c:pt>
                <c:pt idx="306">
                  <c:v>4.0612194869988454E-2</c:v>
                </c:pt>
                <c:pt idx="307">
                  <c:v>4.0895920084362207E-2</c:v>
                </c:pt>
                <c:pt idx="308">
                  <c:v>4.1180141980587538E-2</c:v>
                </c:pt>
                <c:pt idx="309">
                  <c:v>4.1464843434697224E-2</c:v>
                </c:pt>
                <c:pt idx="310">
                  <c:v>4.1750007151952005E-2</c:v>
                </c:pt>
                <c:pt idx="311">
                  <c:v>4.2035615668163856E-2</c:v>
                </c:pt>
                <c:pt idx="312">
                  <c:v>4.2321651351059211E-2</c:v>
                </c:pt>
                <c:pt idx="313">
                  <c:v>4.2608096401681825E-2</c:v>
                </c:pt>
                <c:pt idx="314">
                  <c:v>4.289493285583542E-2</c:v>
                </c:pt>
                <c:pt idx="315">
                  <c:v>4.3182142585566081E-2</c:v>
                </c:pt>
                <c:pt idx="316">
                  <c:v>4.3469707300684127E-2</c:v>
                </c:pt>
                <c:pt idx="317">
                  <c:v>4.375760855032574E-2</c:v>
                </c:pt>
                <c:pt idx="318">
                  <c:v>4.4045827724554065E-2</c:v>
                </c:pt>
                <c:pt idx="319">
                  <c:v>4.4334346055999549E-2</c:v>
                </c:pt>
                <c:pt idx="320">
                  <c:v>4.4623144621539913E-2</c:v>
                </c:pt>
                <c:pt idx="321">
                  <c:v>4.4912204344018977E-2</c:v>
                </c:pt>
                <c:pt idx="322">
                  <c:v>4.5201505994004909E-2</c:v>
                </c:pt>
                <c:pt idx="323">
                  <c:v>4.5491030191587289E-2</c:v>
                </c:pt>
                <c:pt idx="324">
                  <c:v>4.5780757408212955E-2</c:v>
                </c:pt>
                <c:pt idx="325">
                  <c:v>4.6070667968560755E-2</c:v>
                </c:pt>
                <c:pt idx="326">
                  <c:v>4.6360742052454523E-2</c:v>
                </c:pt>
                <c:pt idx="327">
                  <c:v>4.6650959696814674E-2</c:v>
                </c:pt>
                <c:pt idx="328">
                  <c:v>4.6941300797647863E-2</c:v>
                </c:pt>
                <c:pt idx="329">
                  <c:v>4.7231745112074619E-2</c:v>
                </c:pt>
                <c:pt idx="330">
                  <c:v>4.7522272260394793E-2</c:v>
                </c:pt>
                <c:pt idx="331">
                  <c:v>4.7812861728190582E-2</c:v>
                </c:pt>
                <c:pt idx="332">
                  <c:v>4.8103492868466845E-2</c:v>
                </c:pt>
                <c:pt idx="333">
                  <c:v>4.8394144903828637E-2</c:v>
                </c:pt>
                <c:pt idx="334">
                  <c:v>4.8684796928695491E-2</c:v>
                </c:pt>
                <c:pt idx="335">
                  <c:v>4.8975427911552322E-2</c:v>
                </c:pt>
                <c:pt idx="336">
                  <c:v>4.926601669723682E-2</c:v>
                </c:pt>
                <c:pt idx="337">
                  <c:v>4.9556542009262669E-2</c:v>
                </c:pt>
                <c:pt idx="338">
                  <c:v>4.9846982452178751E-2</c:v>
                </c:pt>
                <c:pt idx="339">
                  <c:v>5.0137316513963671E-2</c:v>
                </c:pt>
                <c:pt idx="340">
                  <c:v>5.0427522568455591E-2</c:v>
                </c:pt>
                <c:pt idx="341">
                  <c:v>5.0717578877816714E-2</c:v>
                </c:pt>
                <c:pt idx="342">
                  <c:v>5.1007463595032505E-2</c:v>
                </c:pt>
                <c:pt idx="343">
                  <c:v>5.129715476644487E-2</c:v>
                </c:pt>
                <c:pt idx="344">
                  <c:v>5.1586630334319303E-2</c:v>
                </c:pt>
                <c:pt idx="345">
                  <c:v>5.1875868139445384E-2</c:v>
                </c:pt>
                <c:pt idx="346">
                  <c:v>5.2164845923770423E-2</c:v>
                </c:pt>
                <c:pt idx="347">
                  <c:v>5.2453541333065699E-2</c:v>
                </c:pt>
                <c:pt idx="348">
                  <c:v>5.274193191962518E-2</c:v>
                </c:pt>
                <c:pt idx="349">
                  <c:v>5.3029995144995845E-2</c:v>
                </c:pt>
                <c:pt idx="350">
                  <c:v>5.3317708382739776E-2</c:v>
                </c:pt>
                <c:pt idx="351">
                  <c:v>5.360504892122709E-2</c:v>
                </c:pt>
                <c:pt idx="352">
                  <c:v>5.3891993966459585E-2</c:v>
                </c:pt>
                <c:pt idx="353">
                  <c:v>5.4178520644924559E-2</c:v>
                </c:pt>
                <c:pt idx="354">
                  <c:v>5.4464606006478178E-2</c:v>
                </c:pt>
                <c:pt idx="355">
                  <c:v>5.4750227027258354E-2</c:v>
                </c:pt>
                <c:pt idx="356">
                  <c:v>5.5035360612626094E-2</c:v>
                </c:pt>
                <c:pt idx="357">
                  <c:v>5.5319983600135403E-2</c:v>
                </c:pt>
                <c:pt idx="358">
                  <c:v>5.560407276253071E-2</c:v>
                </c:pt>
                <c:pt idx="359">
                  <c:v>5.588760481077179E-2</c:v>
                </c:pt>
                <c:pt idx="360">
                  <c:v>5.617055639708525E-2</c:v>
                </c:pt>
                <c:pt idx="361">
                  <c:v>5.6452904118042484E-2</c:v>
                </c:pt>
                <c:pt idx="362">
                  <c:v>5.6734624517663076E-2</c:v>
                </c:pt>
                <c:pt idx="363">
                  <c:v>5.7015694090543495E-2</c:v>
                </c:pt>
                <c:pt idx="364">
                  <c:v>5.7296089285010447E-2</c:v>
                </c:pt>
                <c:pt idx="365">
                  <c:v>5.7575786506298146E-2</c:v>
                </c:pt>
                <c:pt idx="366">
                  <c:v>5.7854762119749145E-2</c:v>
                </c:pt>
                <c:pt idx="367">
                  <c:v>5.8132992454038003E-2</c:v>
                </c:pt>
                <c:pt idx="368">
                  <c:v>5.8410453804417325E-2</c:v>
                </c:pt>
                <c:pt idx="369">
                  <c:v>5.8687122435985492E-2</c:v>
                </c:pt>
                <c:pt idx="370">
                  <c:v>5.89629745869754E-2</c:v>
                </c:pt>
                <c:pt idx="371">
                  <c:v>5.9237986472063894E-2</c:v>
                </c:pt>
                <c:pt idx="372">
                  <c:v>5.9512134285700888E-2</c:v>
                </c:pt>
                <c:pt idx="373">
                  <c:v>5.9785394205457816E-2</c:v>
                </c:pt>
                <c:pt idx="374">
                  <c:v>6.0057742395394659E-2</c:v>
                </c:pt>
                <c:pt idx="375">
                  <c:v>6.0329155009445003E-2</c:v>
                </c:pt>
                <c:pt idx="376">
                  <c:v>6.0599608194818327E-2</c:v>
                </c:pt>
                <c:pt idx="377">
                  <c:v>6.0869078095418944E-2</c:v>
                </c:pt>
                <c:pt idx="378">
                  <c:v>6.1137540855281038E-2</c:v>
                </c:pt>
                <c:pt idx="379">
                  <c:v>6.1404972622018827E-2</c:v>
                </c:pt>
                <c:pt idx="380">
                  <c:v>6.167134955029159E-2</c:v>
                </c:pt>
                <c:pt idx="381">
                  <c:v>6.1936647805282408E-2</c:v>
                </c:pt>
                <c:pt idx="382">
                  <c:v>6.2200843566190329E-2</c:v>
                </c:pt>
                <c:pt idx="383">
                  <c:v>6.2463913029735023E-2</c:v>
                </c:pt>
                <c:pt idx="384">
                  <c:v>6.272583241367323E-2</c:v>
                </c:pt>
                <c:pt idx="385">
                  <c:v>6.2986577960326445E-2</c:v>
                </c:pt>
                <c:pt idx="386">
                  <c:v>6.3246125940118955E-2</c:v>
                </c:pt>
                <c:pt idx="387">
                  <c:v>6.350445265512554E-2</c:v>
                </c:pt>
                <c:pt idx="388">
                  <c:v>6.3761534442628248E-2</c:v>
                </c:pt>
                <c:pt idx="389">
                  <c:v>6.4017347678681266E-2</c:v>
                </c:pt>
                <c:pt idx="390">
                  <c:v>6.4271868781683394E-2</c:v>
                </c:pt>
                <c:pt idx="391">
                  <c:v>6.4525074215957143E-2</c:v>
                </c:pt>
                <c:pt idx="392">
                  <c:v>6.4776940495333959E-2</c:v>
                </c:pt>
                <c:pt idx="393">
                  <c:v>6.502744418674461E-2</c:v>
                </c:pt>
                <c:pt idx="394">
                  <c:v>6.5276561913814077E-2</c:v>
                </c:pt>
                <c:pt idx="395">
                  <c:v>6.5524270360460143E-2</c:v>
                </c:pt>
                <c:pt idx="396">
                  <c:v>6.5770546274494995E-2</c:v>
                </c:pt>
                <c:pt idx="397">
                  <c:v>6.6015366471228923E-2</c:v>
                </c:pt>
                <c:pt idx="398">
                  <c:v>6.6258707837075534E-2</c:v>
                </c:pt>
                <c:pt idx="399">
                  <c:v>6.6500547333157564E-2</c:v>
                </c:pt>
                <c:pt idx="400">
                  <c:v>6.6740861998912479E-2</c:v>
                </c:pt>
                <c:pt idx="401">
                  <c:v>6.6979628955697298E-2</c:v>
                </c:pt>
                <c:pt idx="402">
                  <c:v>6.721682541039152E-2</c:v>
                </c:pt>
                <c:pt idx="403">
                  <c:v>6.7452428658997726E-2</c:v>
                </c:pt>
                <c:pt idx="404">
                  <c:v>6.7686416090238774E-2</c:v>
                </c:pt>
                <c:pt idx="405">
                  <c:v>6.7918765189151006E-2</c:v>
                </c:pt>
                <c:pt idx="406">
                  <c:v>6.8149453540672533E-2</c:v>
                </c:pt>
                <c:pt idx="407">
                  <c:v>6.8378458833225811E-2</c:v>
                </c:pt>
                <c:pt idx="408">
                  <c:v>6.8605758862293878E-2</c:v>
                </c:pt>
                <c:pt idx="409">
                  <c:v>6.8831331533989182E-2</c:v>
                </c:pt>
                <c:pt idx="410">
                  <c:v>6.9055154868614507E-2</c:v>
                </c:pt>
                <c:pt idx="411">
                  <c:v>6.92772070042149E-2</c:v>
                </c:pt>
                <c:pt idx="412">
                  <c:v>6.9497466200120012E-2</c:v>
                </c:pt>
                <c:pt idx="413">
                  <c:v>6.9715910840476E-2</c:v>
                </c:pt>
                <c:pt idx="414">
                  <c:v>6.9932519437766155E-2</c:v>
                </c:pt>
                <c:pt idx="415">
                  <c:v>7.0147270636319439E-2</c:v>
                </c:pt>
                <c:pt idx="416">
                  <c:v>7.036014321580622E-2</c:v>
                </c:pt>
                <c:pt idx="417">
                  <c:v>7.057111609472036E-2</c:v>
                </c:pt>
                <c:pt idx="418">
                  <c:v>7.078016833384683E-2</c:v>
                </c:pt>
                <c:pt idx="419">
                  <c:v>7.0987279139714046E-2</c:v>
                </c:pt>
                <c:pt idx="420">
                  <c:v>7.1192427868030303E-2</c:v>
                </c:pt>
                <c:pt idx="421">
                  <c:v>7.1395594027103215E-2</c:v>
                </c:pt>
                <c:pt idx="422">
                  <c:v>7.1596757281241652E-2</c:v>
                </c:pt>
                <c:pt idx="423">
                  <c:v>7.1795897454139307E-2</c:v>
                </c:pt>
                <c:pt idx="424">
                  <c:v>7.1992994532238799E-2</c:v>
                </c:pt>
                <c:pt idx="425">
                  <c:v>7.2188028668076221E-2</c:v>
                </c:pt>
                <c:pt idx="426">
                  <c:v>7.2380980183604574E-2</c:v>
                </c:pt>
                <c:pt idx="427">
                  <c:v>7.2571829573495866E-2</c:v>
                </c:pt>
                <c:pt idx="428">
                  <c:v>7.2760557508420823E-2</c:v>
                </c:pt>
                <c:pt idx="429">
                  <c:v>7.2947144838305569E-2</c:v>
                </c:pt>
                <c:pt idx="430">
                  <c:v>7.313157259556434E-2</c:v>
                </c:pt>
                <c:pt idx="431">
                  <c:v>7.3313821998307868E-2</c:v>
                </c:pt>
                <c:pt idx="432">
                  <c:v>7.3493874453526051E-2</c:v>
                </c:pt>
                <c:pt idx="433">
                  <c:v>7.3671711560244726E-2</c:v>
                </c:pt>
                <c:pt idx="434">
                  <c:v>7.3847315112655604E-2</c:v>
                </c:pt>
                <c:pt idx="435">
                  <c:v>7.4020667103218377E-2</c:v>
                </c:pt>
                <c:pt idx="436">
                  <c:v>7.4191749725734668E-2</c:v>
                </c:pt>
                <c:pt idx="437">
                  <c:v>7.43605453783929E-2</c:v>
                </c:pt>
                <c:pt idx="438">
                  <c:v>7.4527036666783175E-2</c:v>
                </c:pt>
                <c:pt idx="439">
                  <c:v>7.4691206406881816E-2</c:v>
                </c:pt>
                <c:pt idx="440">
                  <c:v>7.4853037628004521E-2</c:v>
                </c:pt>
                <c:pt idx="441">
                  <c:v>7.5012513575727621E-2</c:v>
                </c:pt>
                <c:pt idx="442">
                  <c:v>7.5169617714776732E-2</c:v>
                </c:pt>
                <c:pt idx="443">
                  <c:v>7.5324333731881854E-2</c:v>
                </c:pt>
                <c:pt idx="444">
                  <c:v>7.5476645538598619E-2</c:v>
                </c:pt>
                <c:pt idx="445">
                  <c:v>7.5626537274094727E-2</c:v>
                </c:pt>
                <c:pt idx="446">
                  <c:v>7.5773993307900953E-2</c:v>
                </c:pt>
                <c:pt idx="447">
                  <c:v>7.5918998242626129E-2</c:v>
                </c:pt>
                <c:pt idx="448">
                  <c:v>7.6061536916635308E-2</c:v>
                </c:pt>
                <c:pt idx="449">
                  <c:v>7.6201594406690679E-2</c:v>
                </c:pt>
                <c:pt idx="450">
                  <c:v>7.6339156030554259E-2</c:v>
                </c:pt>
                <c:pt idx="451">
                  <c:v>7.6474207349552167E-2</c:v>
                </c:pt>
                <c:pt idx="452">
                  <c:v>7.6606734171099325E-2</c:v>
                </c:pt>
                <c:pt idx="453">
                  <c:v>7.6736722551184453E-2</c:v>
                </c:pt>
                <c:pt idx="454">
                  <c:v>7.6864158796814533E-2</c:v>
                </c:pt>
                <c:pt idx="455">
                  <c:v>7.6989029468417999E-2</c:v>
                </c:pt>
                <c:pt idx="456">
                  <c:v>7.711132138220636E-2</c:v>
                </c:pt>
                <c:pt idx="457">
                  <c:v>7.7231021612493553E-2</c:v>
                </c:pt>
                <c:pt idx="458">
                  <c:v>7.734811749397226E-2</c:v>
                </c:pt>
                <c:pt idx="459">
                  <c:v>7.7462596623947028E-2</c:v>
                </c:pt>
                <c:pt idx="460">
                  <c:v>7.7574446864523208E-2</c:v>
                </c:pt>
                <c:pt idx="461">
                  <c:v>7.7683656344751523E-2</c:v>
                </c:pt>
                <c:pt idx="462">
                  <c:v>7.7790213462727603E-2</c:v>
                </c:pt>
                <c:pt idx="463">
                  <c:v>7.7894106887645739E-2</c:v>
                </c:pt>
                <c:pt idx="464">
                  <c:v>7.7995325561806883E-2</c:v>
                </c:pt>
                <c:pt idx="465">
                  <c:v>7.8093858702579816E-2</c:v>
                </c:pt>
                <c:pt idx="466">
                  <c:v>7.8189695804315354E-2</c:v>
                </c:pt>
                <c:pt idx="467">
                  <c:v>7.8282826640213118E-2</c:v>
                </c:pt>
                <c:pt idx="468">
                  <c:v>7.8373241264140109E-2</c:v>
                </c:pt>
                <c:pt idx="469">
                  <c:v>7.8460930012400912E-2</c:v>
                </c:pt>
                <c:pt idx="470">
                  <c:v>7.8545883505459171E-2</c:v>
                </c:pt>
                <c:pt idx="471">
                  <c:v>7.8628092649609418E-2</c:v>
                </c:pt>
                <c:pt idx="472">
                  <c:v>7.8707548638599509E-2</c:v>
                </c:pt>
                <c:pt idx="473">
                  <c:v>7.8784242955202588E-2</c:v>
                </c:pt>
                <c:pt idx="474">
                  <c:v>7.8858167372738833E-2</c:v>
                </c:pt>
                <c:pt idx="475">
                  <c:v>7.8929313956546024E-2</c:v>
                </c:pt>
                <c:pt idx="476">
                  <c:v>7.8997675065398981E-2</c:v>
                </c:pt>
                <c:pt idx="477">
                  <c:v>7.906324335287726E-2</c:v>
                </c:pt>
                <c:pt idx="478">
                  <c:v>7.912601176868099E-2</c:v>
                </c:pt>
                <c:pt idx="479">
                  <c:v>7.9185973559894249E-2</c:v>
                </c:pt>
                <c:pt idx="480">
                  <c:v>7.9243122272195918E-2</c:v>
                </c:pt>
                <c:pt idx="481">
                  <c:v>7.92974517510176E-2</c:v>
                </c:pt>
                <c:pt idx="482">
                  <c:v>7.9348956142648155E-2</c:v>
                </c:pt>
                <c:pt idx="483">
                  <c:v>7.9397629895285024E-2</c:v>
                </c:pt>
                <c:pt idx="484">
                  <c:v>7.9443467760031541E-2</c:v>
                </c:pt>
                <c:pt idx="485">
                  <c:v>7.9486464791840197E-2</c:v>
                </c:pt>
                <c:pt idx="486">
                  <c:v>7.952661635040198E-2</c:v>
                </c:pt>
                <c:pt idx="487">
                  <c:v>7.9563918100980804E-2</c:v>
                </c:pt>
                <c:pt idx="488">
                  <c:v>7.9598366015193614E-2</c:v>
                </c:pt>
                <c:pt idx="489">
                  <c:v>7.9629956371735311E-2</c:v>
                </c:pt>
                <c:pt idx="490">
                  <c:v>7.9658685757048833E-2</c:v>
                </c:pt>
                <c:pt idx="491">
                  <c:v>7.9684551065939899E-2</c:v>
                </c:pt>
                <c:pt idx="492">
                  <c:v>7.9707549502136391E-2</c:v>
                </c:pt>
                <c:pt idx="493">
                  <c:v>7.972767857879208E-2</c:v>
                </c:pt>
                <c:pt idx="494">
                  <c:v>7.9744936118934948E-2</c:v>
                </c:pt>
                <c:pt idx="495">
                  <c:v>7.9759320255859467E-2</c:v>
                </c:pt>
                <c:pt idx="496">
                  <c:v>7.9770829433463211E-2</c:v>
                </c:pt>
                <c:pt idx="497">
                  <c:v>7.9779462406527321E-2</c:v>
                </c:pt>
                <c:pt idx="498">
                  <c:v>7.9785218240941133E-2</c:v>
                </c:pt>
                <c:pt idx="499">
                  <c:v>7.9788096313870585E-2</c:v>
                </c:pt>
                <c:pt idx="500">
                  <c:v>7.9788096313870585E-2</c:v>
                </c:pt>
                <c:pt idx="501">
                  <c:v>7.9785218240941133E-2</c:v>
                </c:pt>
                <c:pt idx="502">
                  <c:v>7.9779462406527321E-2</c:v>
                </c:pt>
                <c:pt idx="503">
                  <c:v>7.9770829433463211E-2</c:v>
                </c:pt>
                <c:pt idx="504">
                  <c:v>7.9759320255859481E-2</c:v>
                </c:pt>
                <c:pt idx="505">
                  <c:v>7.9744936118934948E-2</c:v>
                </c:pt>
                <c:pt idx="506">
                  <c:v>7.972767857879208E-2</c:v>
                </c:pt>
                <c:pt idx="507">
                  <c:v>7.9707549502136391E-2</c:v>
                </c:pt>
                <c:pt idx="508">
                  <c:v>7.9684551065939913E-2</c:v>
                </c:pt>
                <c:pt idx="509">
                  <c:v>7.9658685757048847E-2</c:v>
                </c:pt>
                <c:pt idx="510">
                  <c:v>7.9629956371735311E-2</c:v>
                </c:pt>
                <c:pt idx="511">
                  <c:v>7.9598366015193628E-2</c:v>
                </c:pt>
                <c:pt idx="512">
                  <c:v>7.9563918100980832E-2</c:v>
                </c:pt>
                <c:pt idx="513">
                  <c:v>7.9526616350401994E-2</c:v>
                </c:pt>
                <c:pt idx="514">
                  <c:v>7.9486464791840211E-2</c:v>
                </c:pt>
                <c:pt idx="515">
                  <c:v>7.9443467760031541E-2</c:v>
                </c:pt>
                <c:pt idx="516">
                  <c:v>7.9397629895285052E-2</c:v>
                </c:pt>
                <c:pt idx="517">
                  <c:v>7.9348956142648169E-2</c:v>
                </c:pt>
                <c:pt idx="518">
                  <c:v>7.92974517510176E-2</c:v>
                </c:pt>
                <c:pt idx="519">
                  <c:v>7.9243122272195946E-2</c:v>
                </c:pt>
                <c:pt idx="520">
                  <c:v>7.9185973559894277E-2</c:v>
                </c:pt>
                <c:pt idx="521">
                  <c:v>7.9126011768681018E-2</c:v>
                </c:pt>
                <c:pt idx="522">
                  <c:v>7.9063243352877288E-2</c:v>
                </c:pt>
                <c:pt idx="523">
                  <c:v>7.8997675065399009E-2</c:v>
                </c:pt>
                <c:pt idx="524">
                  <c:v>7.8929313956546052E-2</c:v>
                </c:pt>
                <c:pt idx="525">
                  <c:v>7.885816737273886E-2</c:v>
                </c:pt>
                <c:pt idx="526">
                  <c:v>7.8784242955202616E-2</c:v>
                </c:pt>
                <c:pt idx="527">
                  <c:v>7.8707548638599523E-2</c:v>
                </c:pt>
                <c:pt idx="528">
                  <c:v>7.8628092649609446E-2</c:v>
                </c:pt>
                <c:pt idx="529">
                  <c:v>7.8545883505459199E-2</c:v>
                </c:pt>
                <c:pt idx="530">
                  <c:v>7.8460930012400953E-2</c:v>
                </c:pt>
                <c:pt idx="531">
                  <c:v>7.8373241264140137E-2</c:v>
                </c:pt>
                <c:pt idx="532">
                  <c:v>7.8282826640213174E-2</c:v>
                </c:pt>
                <c:pt idx="533">
                  <c:v>7.8189695804315396E-2</c:v>
                </c:pt>
                <c:pt idx="534">
                  <c:v>7.8093858702579844E-2</c:v>
                </c:pt>
                <c:pt idx="535">
                  <c:v>7.7995325561806925E-2</c:v>
                </c:pt>
                <c:pt idx="536">
                  <c:v>7.7894106887645767E-2</c:v>
                </c:pt>
                <c:pt idx="537">
                  <c:v>7.7790213462727631E-2</c:v>
                </c:pt>
                <c:pt idx="538">
                  <c:v>7.7683656344751578E-2</c:v>
                </c:pt>
                <c:pt idx="539">
                  <c:v>7.7574446864523236E-2</c:v>
                </c:pt>
                <c:pt idx="540">
                  <c:v>7.7462596623947069E-2</c:v>
                </c:pt>
                <c:pt idx="541">
                  <c:v>7.7348117493972302E-2</c:v>
                </c:pt>
                <c:pt idx="542">
                  <c:v>7.7231021612493594E-2</c:v>
                </c:pt>
                <c:pt idx="543">
                  <c:v>7.7111321382206402E-2</c:v>
                </c:pt>
                <c:pt idx="544">
                  <c:v>7.6989029468418041E-2</c:v>
                </c:pt>
                <c:pt idx="545">
                  <c:v>7.6864158796814588E-2</c:v>
                </c:pt>
                <c:pt idx="546">
                  <c:v>7.6736722551184494E-2</c:v>
                </c:pt>
                <c:pt idx="547">
                  <c:v>7.6606734171099367E-2</c:v>
                </c:pt>
                <c:pt idx="548">
                  <c:v>7.6474207349552223E-2</c:v>
                </c:pt>
                <c:pt idx="549">
                  <c:v>7.6339156030554314E-2</c:v>
                </c:pt>
                <c:pt idx="550">
                  <c:v>7.620159440669072E-2</c:v>
                </c:pt>
                <c:pt idx="551">
                  <c:v>7.6061536916635364E-2</c:v>
                </c:pt>
                <c:pt idx="552">
                  <c:v>7.5918998242626184E-2</c:v>
                </c:pt>
                <c:pt idx="553">
                  <c:v>7.5773993307901008E-2</c:v>
                </c:pt>
                <c:pt idx="554">
                  <c:v>7.5626537274094768E-2</c:v>
                </c:pt>
                <c:pt idx="555">
                  <c:v>7.5476645538598675E-2</c:v>
                </c:pt>
                <c:pt idx="556">
                  <c:v>7.532433373188191E-2</c:v>
                </c:pt>
                <c:pt idx="557">
                  <c:v>7.5169617714776774E-2</c:v>
                </c:pt>
                <c:pt idx="558">
                  <c:v>7.5012513575727691E-2</c:v>
                </c:pt>
                <c:pt idx="559">
                  <c:v>7.4853037628004562E-2</c:v>
                </c:pt>
                <c:pt idx="560">
                  <c:v>7.4691206406881872E-2</c:v>
                </c:pt>
                <c:pt idx="561">
                  <c:v>7.4527036666783245E-2</c:v>
                </c:pt>
                <c:pt idx="562">
                  <c:v>7.436054537839297E-2</c:v>
                </c:pt>
                <c:pt idx="563">
                  <c:v>7.4191749725734737E-2</c:v>
                </c:pt>
                <c:pt idx="564">
                  <c:v>7.4020667103218418E-2</c:v>
                </c:pt>
                <c:pt idx="565">
                  <c:v>7.3847315112655673E-2</c:v>
                </c:pt>
                <c:pt idx="566">
                  <c:v>7.3671711560244796E-2</c:v>
                </c:pt>
                <c:pt idx="567">
                  <c:v>7.349387445352612E-2</c:v>
                </c:pt>
                <c:pt idx="568">
                  <c:v>7.3313821998307938E-2</c:v>
                </c:pt>
                <c:pt idx="569">
                  <c:v>7.3131572595564423E-2</c:v>
                </c:pt>
                <c:pt idx="570">
                  <c:v>7.2947144838305625E-2</c:v>
                </c:pt>
                <c:pt idx="571">
                  <c:v>7.2760557508420892E-2</c:v>
                </c:pt>
                <c:pt idx="572">
                  <c:v>7.2571829573495936E-2</c:v>
                </c:pt>
                <c:pt idx="573">
                  <c:v>7.2380980183604629E-2</c:v>
                </c:pt>
                <c:pt idx="574">
                  <c:v>7.218802866807629E-2</c:v>
                </c:pt>
                <c:pt idx="575">
                  <c:v>7.1992994532238869E-2</c:v>
                </c:pt>
                <c:pt idx="576">
                  <c:v>7.1795897454139376E-2</c:v>
                </c:pt>
                <c:pt idx="577">
                  <c:v>7.1596757281241735E-2</c:v>
                </c:pt>
                <c:pt idx="578">
                  <c:v>7.1395594027103285E-2</c:v>
                </c:pt>
                <c:pt idx="579">
                  <c:v>7.1192427868030358E-2</c:v>
                </c:pt>
                <c:pt idx="580">
                  <c:v>7.0987279139714102E-2</c:v>
                </c:pt>
                <c:pt idx="581">
                  <c:v>7.0780168333846899E-2</c:v>
                </c:pt>
                <c:pt idx="582">
                  <c:v>7.0571116094720443E-2</c:v>
                </c:pt>
                <c:pt idx="583">
                  <c:v>7.0360143215806289E-2</c:v>
                </c:pt>
                <c:pt idx="584">
                  <c:v>7.0147270636319509E-2</c:v>
                </c:pt>
                <c:pt idx="585">
                  <c:v>6.9932519437766238E-2</c:v>
                </c:pt>
                <c:pt idx="586">
                  <c:v>6.9715910840476084E-2</c:v>
                </c:pt>
                <c:pt idx="587">
                  <c:v>6.9497466200120095E-2</c:v>
                </c:pt>
                <c:pt idx="588">
                  <c:v>6.9277207004214969E-2</c:v>
                </c:pt>
                <c:pt idx="589">
                  <c:v>6.9055154868614577E-2</c:v>
                </c:pt>
                <c:pt idx="590">
                  <c:v>6.8831331533989265E-2</c:v>
                </c:pt>
                <c:pt idx="591">
                  <c:v>6.8605758862293947E-2</c:v>
                </c:pt>
                <c:pt idx="592">
                  <c:v>6.8378458833225908E-2</c:v>
                </c:pt>
                <c:pt idx="593">
                  <c:v>6.8149453540672603E-2</c:v>
                </c:pt>
                <c:pt idx="594">
                  <c:v>6.791876518915109E-2</c:v>
                </c:pt>
                <c:pt idx="595">
                  <c:v>6.7686416090238843E-2</c:v>
                </c:pt>
                <c:pt idx="596">
                  <c:v>6.7452428658997809E-2</c:v>
                </c:pt>
                <c:pt idx="597">
                  <c:v>6.7216825410391617E-2</c:v>
                </c:pt>
                <c:pt idx="598">
                  <c:v>6.6979628955697396E-2</c:v>
                </c:pt>
                <c:pt idx="599">
                  <c:v>6.6740861998912576E-2</c:v>
                </c:pt>
                <c:pt idx="600">
                  <c:v>6.6500547333157647E-2</c:v>
                </c:pt>
                <c:pt idx="601">
                  <c:v>6.6258707837075631E-2</c:v>
                </c:pt>
                <c:pt idx="602">
                  <c:v>6.6015366471229006E-2</c:v>
                </c:pt>
                <c:pt idx="603">
                  <c:v>6.5770546274495079E-2</c:v>
                </c:pt>
                <c:pt idx="604">
                  <c:v>6.5524270360460241E-2</c:v>
                </c:pt>
                <c:pt idx="605">
                  <c:v>6.527656191381416E-2</c:v>
                </c:pt>
                <c:pt idx="606">
                  <c:v>6.5027444186744693E-2</c:v>
                </c:pt>
                <c:pt idx="607">
                  <c:v>6.4776940495334043E-2</c:v>
                </c:pt>
                <c:pt idx="608">
                  <c:v>6.4525074215957226E-2</c:v>
                </c:pt>
                <c:pt idx="609">
                  <c:v>6.4271868781683478E-2</c:v>
                </c:pt>
                <c:pt idx="610">
                  <c:v>6.4017347678681363E-2</c:v>
                </c:pt>
                <c:pt idx="611">
                  <c:v>6.3761534442628345E-2</c:v>
                </c:pt>
                <c:pt idx="612">
                  <c:v>6.3504452655125637E-2</c:v>
                </c:pt>
                <c:pt idx="613">
                  <c:v>6.3246125940119052E-2</c:v>
                </c:pt>
                <c:pt idx="614">
                  <c:v>6.2986577960326542E-2</c:v>
                </c:pt>
                <c:pt idx="615">
                  <c:v>6.2725832413673313E-2</c:v>
                </c:pt>
                <c:pt idx="616">
                  <c:v>6.2463913029735127E-2</c:v>
                </c:pt>
                <c:pt idx="617">
                  <c:v>6.2200843566190427E-2</c:v>
                </c:pt>
                <c:pt idx="618">
                  <c:v>6.1936647805282498E-2</c:v>
                </c:pt>
                <c:pt idx="619">
                  <c:v>6.1671349550291681E-2</c:v>
                </c:pt>
                <c:pt idx="620">
                  <c:v>6.1404972622018932E-2</c:v>
                </c:pt>
                <c:pt idx="621">
                  <c:v>6.1137540855281135E-2</c:v>
                </c:pt>
                <c:pt idx="622">
                  <c:v>6.0869078095419055E-2</c:v>
                </c:pt>
                <c:pt idx="623">
                  <c:v>6.0599608194818431E-2</c:v>
                </c:pt>
                <c:pt idx="624">
                  <c:v>6.0329155009445107E-2</c:v>
                </c:pt>
                <c:pt idx="625">
                  <c:v>6.0057742395394763E-2</c:v>
                </c:pt>
                <c:pt idx="626">
                  <c:v>5.9785394205457913E-2</c:v>
                </c:pt>
                <c:pt idx="627">
                  <c:v>5.9512134285700985E-2</c:v>
                </c:pt>
                <c:pt idx="628">
                  <c:v>5.9237986472063985E-2</c:v>
                </c:pt>
                <c:pt idx="629">
                  <c:v>5.8962974586975497E-2</c:v>
                </c:pt>
                <c:pt idx="630">
                  <c:v>5.8687122435985582E-2</c:v>
                </c:pt>
                <c:pt idx="631">
                  <c:v>5.841045380441743E-2</c:v>
                </c:pt>
                <c:pt idx="632">
                  <c:v>5.8132992454038107E-2</c:v>
                </c:pt>
                <c:pt idx="633">
                  <c:v>5.7854762119749228E-2</c:v>
                </c:pt>
                <c:pt idx="634">
                  <c:v>5.7575786506298243E-2</c:v>
                </c:pt>
                <c:pt idx="635">
                  <c:v>5.7296089285010551E-2</c:v>
                </c:pt>
                <c:pt idx="636">
                  <c:v>5.7015694090543592E-2</c:v>
                </c:pt>
                <c:pt idx="637">
                  <c:v>5.6734624517663174E-2</c:v>
                </c:pt>
                <c:pt idx="638">
                  <c:v>5.6452904118042595E-2</c:v>
                </c:pt>
                <c:pt idx="639">
                  <c:v>5.6170556397085361E-2</c:v>
                </c:pt>
                <c:pt idx="640">
                  <c:v>5.5887604810771874E-2</c:v>
                </c:pt>
                <c:pt idx="641">
                  <c:v>5.5604072762530821E-2</c:v>
                </c:pt>
                <c:pt idx="642">
                  <c:v>5.53199836001355E-2</c:v>
                </c:pt>
                <c:pt idx="643">
                  <c:v>5.5035360612626205E-2</c:v>
                </c:pt>
                <c:pt idx="644">
                  <c:v>5.4750227027258444E-2</c:v>
                </c:pt>
                <c:pt idx="645">
                  <c:v>5.4464606006478275E-2</c:v>
                </c:pt>
                <c:pt idx="646">
                  <c:v>5.4178520644924656E-2</c:v>
                </c:pt>
                <c:pt idx="647">
                  <c:v>5.3891993966459696E-2</c:v>
                </c:pt>
                <c:pt idx="648">
                  <c:v>5.360504892122718E-2</c:v>
                </c:pt>
                <c:pt idx="649">
                  <c:v>5.3317708382739873E-2</c:v>
                </c:pt>
                <c:pt idx="650">
                  <c:v>5.3029995144995942E-2</c:v>
                </c:pt>
                <c:pt idx="651">
                  <c:v>5.2741931919625284E-2</c:v>
                </c:pt>
                <c:pt idx="652">
                  <c:v>5.245354133306581E-2</c:v>
                </c:pt>
                <c:pt idx="653">
                  <c:v>5.216484592377052E-2</c:v>
                </c:pt>
                <c:pt idx="654">
                  <c:v>5.1875868139445482E-2</c:v>
                </c:pt>
                <c:pt idx="655">
                  <c:v>5.15866303343194E-2</c:v>
                </c:pt>
                <c:pt idx="656">
                  <c:v>5.1297154766444968E-2</c:v>
                </c:pt>
                <c:pt idx="657">
                  <c:v>5.1007463595032602E-2</c:v>
                </c:pt>
                <c:pt idx="658">
                  <c:v>5.0717578877816812E-2</c:v>
                </c:pt>
                <c:pt idx="659">
                  <c:v>5.0427522568455695E-2</c:v>
                </c:pt>
                <c:pt idx="660">
                  <c:v>5.0137316513963782E-2</c:v>
                </c:pt>
                <c:pt idx="661">
                  <c:v>4.9846982452178855E-2</c:v>
                </c:pt>
                <c:pt idx="662">
                  <c:v>4.955654200926278E-2</c:v>
                </c:pt>
                <c:pt idx="663">
                  <c:v>4.9266016697236917E-2</c:v>
                </c:pt>
                <c:pt idx="664">
                  <c:v>4.8975427911552426E-2</c:v>
                </c:pt>
                <c:pt idx="665">
                  <c:v>4.8684796928695581E-2</c:v>
                </c:pt>
                <c:pt idx="666">
                  <c:v>4.8394144903828741E-2</c:v>
                </c:pt>
                <c:pt idx="667">
                  <c:v>4.8103492868466949E-2</c:v>
                </c:pt>
                <c:pt idx="668">
                  <c:v>4.7812861728190666E-2</c:v>
                </c:pt>
                <c:pt idx="669">
                  <c:v>4.7522272260394897E-2</c:v>
                </c:pt>
                <c:pt idx="670">
                  <c:v>4.7231745112074723E-2</c:v>
                </c:pt>
                <c:pt idx="671">
                  <c:v>4.6941300797647967E-2</c:v>
                </c:pt>
                <c:pt idx="672">
                  <c:v>4.6650959696814778E-2</c:v>
                </c:pt>
                <c:pt idx="673">
                  <c:v>4.636074205245462E-2</c:v>
                </c:pt>
                <c:pt idx="674">
                  <c:v>4.6070667968560859E-2</c:v>
                </c:pt>
                <c:pt idx="675">
                  <c:v>4.5780757408213066E-2</c:v>
                </c:pt>
                <c:pt idx="676">
                  <c:v>4.5491030191587387E-2</c:v>
                </c:pt>
                <c:pt idx="677">
                  <c:v>4.520150599400502E-2</c:v>
                </c:pt>
                <c:pt idx="678">
                  <c:v>4.4912204344019067E-2</c:v>
                </c:pt>
                <c:pt idx="679">
                  <c:v>4.4623144621540024E-2</c:v>
                </c:pt>
                <c:pt idx="680">
                  <c:v>4.4334346055999667E-2</c:v>
                </c:pt>
                <c:pt idx="681">
                  <c:v>4.4045827724554155E-2</c:v>
                </c:pt>
                <c:pt idx="682">
                  <c:v>4.3757608550325844E-2</c:v>
                </c:pt>
                <c:pt idx="683">
                  <c:v>4.3469707300684217E-2</c:v>
                </c:pt>
                <c:pt idx="684">
                  <c:v>4.3182142585566186E-2</c:v>
                </c:pt>
                <c:pt idx="685">
                  <c:v>4.2894932855835538E-2</c:v>
                </c:pt>
                <c:pt idx="686">
                  <c:v>4.2608096401681929E-2</c:v>
                </c:pt>
                <c:pt idx="687">
                  <c:v>4.2321651351059322E-2</c:v>
                </c:pt>
                <c:pt idx="688">
                  <c:v>4.203561566816396E-2</c:v>
                </c:pt>
                <c:pt idx="689">
                  <c:v>4.1750007151952102E-2</c:v>
                </c:pt>
                <c:pt idx="690">
                  <c:v>4.1464843434697335E-2</c:v>
                </c:pt>
                <c:pt idx="691">
                  <c:v>4.1180141980587635E-2</c:v>
                </c:pt>
                <c:pt idx="692">
                  <c:v>4.0895920084362318E-2</c:v>
                </c:pt>
                <c:pt idx="693">
                  <c:v>4.0612194869988558E-2</c:v>
                </c:pt>
                <c:pt idx="694">
                  <c:v>4.0328983289377972E-2</c:v>
                </c:pt>
                <c:pt idx="695">
                  <c:v>4.0046302121142803E-2</c:v>
                </c:pt>
                <c:pt idx="696">
                  <c:v>3.9764167969391966E-2</c:v>
                </c:pt>
                <c:pt idx="697">
                  <c:v>3.9482597262566969E-2</c:v>
                </c:pt>
                <c:pt idx="698">
                  <c:v>3.9201606252317361E-2</c:v>
                </c:pt>
                <c:pt idx="699">
                  <c:v>3.8921211012416197E-2</c:v>
                </c:pt>
                <c:pt idx="700">
                  <c:v>3.8641427437714843E-2</c:v>
                </c:pt>
                <c:pt idx="701">
                  <c:v>3.8362271243137694E-2</c:v>
                </c:pt>
                <c:pt idx="702">
                  <c:v>3.8083757962716215E-2</c:v>
                </c:pt>
                <c:pt idx="703">
                  <c:v>3.7805902948662519E-2</c:v>
                </c:pt>
                <c:pt idx="704">
                  <c:v>3.7528721370482424E-2</c:v>
                </c:pt>
                <c:pt idx="705">
                  <c:v>3.7252228214127603E-2</c:v>
                </c:pt>
                <c:pt idx="706">
                  <c:v>3.6976438281187136E-2</c:v>
                </c:pt>
                <c:pt idx="707">
                  <c:v>3.6701366188117923E-2</c:v>
                </c:pt>
                <c:pt idx="708">
                  <c:v>3.6427026365514203E-2</c:v>
                </c:pt>
                <c:pt idx="709">
                  <c:v>3.6153433057415862E-2</c:v>
                </c:pt>
                <c:pt idx="710">
                  <c:v>3.5880600320655272E-2</c:v>
                </c:pt>
                <c:pt idx="711">
                  <c:v>3.5608542024242941E-2</c:v>
                </c:pt>
                <c:pt idx="712">
                  <c:v>3.5337271848791263E-2</c:v>
                </c:pt>
                <c:pt idx="713">
                  <c:v>3.5066803285976611E-2</c:v>
                </c:pt>
                <c:pt idx="714">
                  <c:v>3.4797149638039468E-2</c:v>
                </c:pt>
                <c:pt idx="715">
                  <c:v>3.4528324017322351E-2</c:v>
                </c:pt>
                <c:pt idx="716">
                  <c:v>3.426033934584545E-2</c:v>
                </c:pt>
                <c:pt idx="717">
                  <c:v>3.3993208354919716E-2</c:v>
                </c:pt>
                <c:pt idx="718">
                  <c:v>3.3726943584797171E-2</c:v>
                </c:pt>
                <c:pt idx="719">
                  <c:v>3.3461557384358326E-2</c:v>
                </c:pt>
                <c:pt idx="720">
                  <c:v>3.3197061910836365E-2</c:v>
                </c:pt>
                <c:pt idx="721">
                  <c:v>3.2933469129577952E-2</c:v>
                </c:pt>
                <c:pt idx="722">
                  <c:v>3.2670790813840417E-2</c:v>
                </c:pt>
                <c:pt idx="723">
                  <c:v>3.2409038544624971E-2</c:v>
                </c:pt>
                <c:pt idx="724">
                  <c:v>3.2148223710545897E-2</c:v>
                </c:pt>
                <c:pt idx="725">
                  <c:v>3.1888357507735242E-2</c:v>
                </c:pt>
                <c:pt idx="726">
                  <c:v>3.1629450939782949E-2</c:v>
                </c:pt>
                <c:pt idx="727">
                  <c:v>3.1371514817711978E-2</c:v>
                </c:pt>
                <c:pt idx="728">
                  <c:v>3.1114559759988222E-2</c:v>
                </c:pt>
                <c:pt idx="729">
                  <c:v>3.0858596192565022E-2</c:v>
                </c:pt>
                <c:pt idx="730">
                  <c:v>3.0603634348961739E-2</c:v>
                </c:pt>
                <c:pt idx="731">
                  <c:v>3.0349684270376414E-2</c:v>
                </c:pt>
                <c:pt idx="732">
                  <c:v>3.0096755805831928E-2</c:v>
                </c:pt>
                <c:pt idx="733">
                  <c:v>2.9844858612355481E-2</c:v>
                </c:pt>
                <c:pt idx="734">
                  <c:v>2.9594002155191142E-2</c:v>
                </c:pt>
                <c:pt idx="735">
                  <c:v>2.9344195708044932E-2</c:v>
                </c:pt>
                <c:pt idx="736">
                  <c:v>2.909544835336238E-2</c:v>
                </c:pt>
                <c:pt idx="737">
                  <c:v>2.8847768982638057E-2</c:v>
                </c:pt>
                <c:pt idx="738">
                  <c:v>2.8601166296756689E-2</c:v>
                </c:pt>
                <c:pt idx="739">
                  <c:v>2.835564880636576E-2</c:v>
                </c:pt>
                <c:pt idx="740">
                  <c:v>2.8111224832278958E-2</c:v>
                </c:pt>
                <c:pt idx="741">
                  <c:v>2.7867902505910376E-2</c:v>
                </c:pt>
                <c:pt idx="742">
                  <c:v>2.7625689769738896E-2</c:v>
                </c:pt>
                <c:pt idx="743">
                  <c:v>2.7384594377802496E-2</c:v>
                </c:pt>
                <c:pt idx="744">
                  <c:v>2.7144623896222228E-2</c:v>
                </c:pt>
                <c:pt idx="745">
                  <c:v>2.6905785703755201E-2</c:v>
                </c:pt>
                <c:pt idx="746">
                  <c:v>2.6668086992376491E-2</c:v>
                </c:pt>
                <c:pt idx="747">
                  <c:v>2.6431534767889477E-2</c:v>
                </c:pt>
                <c:pt idx="748">
                  <c:v>2.6196135850564118E-2</c:v>
                </c:pt>
                <c:pt idx="749">
                  <c:v>2.5961896875803043E-2</c:v>
                </c:pt>
                <c:pt idx="750">
                  <c:v>2.572882429483481E-2</c:v>
                </c:pt>
                <c:pt idx="751">
                  <c:v>2.5496924375434066E-2</c:v>
                </c:pt>
                <c:pt idx="752">
                  <c:v>2.5266203202668262E-2</c:v>
                </c:pt>
                <c:pt idx="753">
                  <c:v>2.5036666679670291E-2</c:v>
                </c:pt>
                <c:pt idx="754">
                  <c:v>2.4808320528437039E-2</c:v>
                </c:pt>
                <c:pt idx="755">
                  <c:v>2.4581170290653011E-2</c:v>
                </c:pt>
                <c:pt idx="756">
                  <c:v>2.4355221328538963E-2</c:v>
                </c:pt>
                <c:pt idx="757">
                  <c:v>2.413047882572494E-2</c:v>
                </c:pt>
                <c:pt idx="758">
                  <c:v>2.3906947788147347E-2</c:v>
                </c:pt>
                <c:pt idx="759">
                  <c:v>2.3684633044969761E-2</c:v>
                </c:pt>
                <c:pt idx="760">
                  <c:v>2.3463539249526801E-2</c:v>
                </c:pt>
                <c:pt idx="761">
                  <c:v>2.3243670880290997E-2</c:v>
                </c:pt>
                <c:pt idx="762">
                  <c:v>2.3025032241861854E-2</c:v>
                </c:pt>
                <c:pt idx="763">
                  <c:v>2.2807627465976987E-2</c:v>
                </c:pt>
                <c:pt idx="764">
                  <c:v>2.2591460512544792E-2</c:v>
                </c:pt>
                <c:pt idx="765">
                  <c:v>2.2376535170698167E-2</c:v>
                </c:pt>
                <c:pt idx="766">
                  <c:v>2.216285505986898E-2</c:v>
                </c:pt>
                <c:pt idx="767">
                  <c:v>2.1950423630882784E-2</c:v>
                </c:pt>
                <c:pt idx="768">
                  <c:v>2.1739244167073294E-2</c:v>
                </c:pt>
                <c:pt idx="769">
                  <c:v>2.15293197854164E-2</c:v>
                </c:pt>
                <c:pt idx="770">
                  <c:v>2.1320653437682979E-2</c:v>
                </c:pt>
                <c:pt idx="771">
                  <c:v>2.1113247911610428E-2</c:v>
                </c:pt>
                <c:pt idx="772">
                  <c:v>2.0907105832092154E-2</c:v>
                </c:pt>
                <c:pt idx="773">
                  <c:v>2.0702229662384813E-2</c:v>
                </c:pt>
                <c:pt idx="774">
                  <c:v>2.0498621705332811E-2</c:v>
                </c:pt>
                <c:pt idx="775">
                  <c:v>2.0296284104609538E-2</c:v>
                </c:pt>
                <c:pt idx="776">
                  <c:v>2.0095218845975069E-2</c:v>
                </c:pt>
                <c:pt idx="777">
                  <c:v>1.98954277585498E-2</c:v>
                </c:pt>
                <c:pt idx="778">
                  <c:v>1.9696912516103469E-2</c:v>
                </c:pt>
                <c:pt idx="779">
                  <c:v>1.9499674638359533E-2</c:v>
                </c:pt>
                <c:pt idx="780">
                  <c:v>1.930371549231388E-2</c:v>
                </c:pt>
                <c:pt idx="781">
                  <c:v>1.9109036293568034E-2</c:v>
                </c:pt>
                <c:pt idx="782">
                  <c:v>1.8915638107675988E-2</c:v>
                </c:pt>
                <c:pt idx="783">
                  <c:v>1.8723521851504471E-2</c:v>
                </c:pt>
                <c:pt idx="784">
                  <c:v>1.8532688294606154E-2</c:v>
                </c:pt>
                <c:pt idx="785">
                  <c:v>1.8343138060605307E-2</c:v>
                </c:pt>
                <c:pt idx="786">
                  <c:v>1.8154871628595668E-2</c:v>
                </c:pt>
                <c:pt idx="787">
                  <c:v>1.796788933454983E-2</c:v>
                </c:pt>
                <c:pt idx="788">
                  <c:v>1.7782191372739953E-2</c:v>
                </c:pt>
                <c:pt idx="789">
                  <c:v>1.7597777797169298E-2</c:v>
                </c:pt>
                <c:pt idx="790">
                  <c:v>1.7414648523014081E-2</c:v>
                </c:pt>
                <c:pt idx="791">
                  <c:v>1.723280332807544E-2</c:v>
                </c:pt>
                <c:pt idx="792">
                  <c:v>1.7052241854240809E-2</c:v>
                </c:pt>
                <c:pt idx="793">
                  <c:v>1.6872963608954576E-2</c:v>
                </c:pt>
                <c:pt idx="794">
                  <c:v>1.6694967966697422E-2</c:v>
                </c:pt>
                <c:pt idx="795">
                  <c:v>1.6518254170473951E-2</c:v>
                </c:pt>
                <c:pt idx="796">
                  <c:v>1.634282133330834E-2</c:v>
                </c:pt>
                <c:pt idx="797">
                  <c:v>1.6168668439747406E-2</c:v>
                </c:pt>
                <c:pt idx="798">
                  <c:v>1.599579434737081E-2</c:v>
                </c:pt>
                <c:pt idx="799">
                  <c:v>1.5824197788308045E-2</c:v>
                </c:pt>
                <c:pt idx="800">
                  <c:v>1.5653877370761616E-2</c:v>
                </c:pt>
                <c:pt idx="801">
                  <c:v>1.5484831580536231E-2</c:v>
                </c:pt>
                <c:pt idx="802">
                  <c:v>1.5317058782573499E-2</c:v>
                </c:pt>
                <c:pt idx="803">
                  <c:v>1.5150557222491689E-2</c:v>
                </c:pt>
                <c:pt idx="804">
                  <c:v>1.4985325028130379E-2</c:v>
                </c:pt>
                <c:pt idx="805">
                  <c:v>1.4821360211099319E-2</c:v>
                </c:pt>
                <c:pt idx="806">
                  <c:v>1.4658660668331387E-2</c:v>
                </c:pt>
                <c:pt idx="807">
                  <c:v>1.4497224183639105E-2</c:v>
                </c:pt>
                <c:pt idx="808">
                  <c:v>1.4337048429274361E-2</c:v>
                </c:pt>
                <c:pt idx="809">
                  <c:v>1.4178130967491072E-2</c:v>
                </c:pt>
                <c:pt idx="810">
                  <c:v>1.402046925211024E-2</c:v>
                </c:pt>
                <c:pt idx="811">
                  <c:v>1.3864060630087211E-2</c:v>
                </c:pt>
                <c:pt idx="812">
                  <c:v>1.3708902343080689E-2</c:v>
                </c:pt>
                <c:pt idx="813">
                  <c:v>1.3554991529023095E-2</c:v>
                </c:pt>
                <c:pt idx="814">
                  <c:v>1.3402325223692091E-2</c:v>
                </c:pt>
                <c:pt idx="815">
                  <c:v>1.3250900362282702E-2</c:v>
                </c:pt>
                <c:pt idx="816">
                  <c:v>1.3100713780979881E-2</c:v>
                </c:pt>
                <c:pt idx="817">
                  <c:v>1.295176221853106E-2</c:v>
                </c:pt>
                <c:pt idx="818">
                  <c:v>1.2804042317818327E-2</c:v>
                </c:pt>
                <c:pt idx="819">
                  <c:v>1.2657550627430061E-2</c:v>
                </c:pt>
                <c:pt idx="820">
                  <c:v>1.2512283603231474E-2</c:v>
                </c:pt>
                <c:pt idx="821">
                  <c:v>1.2368237609933904E-2</c:v>
                </c:pt>
                <c:pt idx="822">
                  <c:v>1.2225408922662438E-2</c:v>
                </c:pt>
                <c:pt idx="823">
                  <c:v>1.2083793728521579E-2</c:v>
                </c:pt>
                <c:pt idx="824">
                  <c:v>1.1943388128158695E-2</c:v>
                </c:pt>
                <c:pt idx="825">
                  <c:v>1.1804188137324806E-2</c:v>
                </c:pt>
                <c:pt idx="826">
                  <c:v>1.166618968843257E-2</c:v>
                </c:pt>
                <c:pt idx="827">
                  <c:v>1.1529388632111002E-2</c:v>
                </c:pt>
                <c:pt idx="828">
                  <c:v>1.1393780738756784E-2</c:v>
                </c:pt>
                <c:pt idx="829">
                  <c:v>1.125936170008175E-2</c:v>
                </c:pt>
                <c:pt idx="830">
                  <c:v>1.1126127130656298E-2</c:v>
                </c:pt>
                <c:pt idx="831">
                  <c:v>1.0994072569448501E-2</c:v>
                </c:pt>
                <c:pt idx="832">
                  <c:v>1.086319348135855E-2</c:v>
                </c:pt>
                <c:pt idx="833">
                  <c:v>1.0733485258748281E-2</c:v>
                </c:pt>
                <c:pt idx="834">
                  <c:v>1.0604943222965567E-2</c:v>
                </c:pt>
                <c:pt idx="835">
                  <c:v>1.0477562625863223E-2</c:v>
                </c:pt>
                <c:pt idx="836">
                  <c:v>1.0351338651312261E-2</c:v>
                </c:pt>
                <c:pt idx="837">
                  <c:v>1.0226266416709116E-2</c:v>
                </c:pt>
                <c:pt idx="838">
                  <c:v>1.0102340974476726E-2</c:v>
                </c:pt>
                <c:pt idx="839">
                  <c:v>9.9795573135590572E-3</c:v>
                </c:pt>
                <c:pt idx="840">
                  <c:v>9.8579103609090588E-3</c:v>
                </c:pt>
                <c:pt idx="841">
                  <c:v>9.7373949829695598E-3</c:v>
                </c:pt>
                <c:pt idx="842">
                  <c:v>9.6180059871470037E-3</c:v>
                </c:pt>
                <c:pt idx="843">
                  <c:v>9.4997381232778486E-3</c:v>
                </c:pt>
                <c:pt idx="844">
                  <c:v>9.3825860850872186E-3</c:v>
                </c:pt>
                <c:pt idx="845">
                  <c:v>9.2665445116398137E-3</c:v>
                </c:pt>
                <c:pt idx="846">
                  <c:v>9.1516079887826954E-3</c:v>
                </c:pt>
                <c:pt idx="847">
                  <c:v>9.0377710505797765E-3</c:v>
                </c:pt>
                <c:pt idx="848">
                  <c:v>8.9250281807378776E-3</c:v>
                </c:pt>
                <c:pt idx="849">
                  <c:v>8.8133738140240211E-3</c:v>
                </c:pt>
                <c:pt idx="850">
                  <c:v>8.7028023376739538E-3</c:v>
                </c:pt>
                <c:pt idx="851">
                  <c:v>8.5933080927914733E-3</c:v>
                </c:pt>
                <c:pt idx="852">
                  <c:v>8.484885375738575E-3</c:v>
                </c:pt>
                <c:pt idx="853">
                  <c:v>8.3775284395161131E-3</c:v>
                </c:pt>
                <c:pt idx="854">
                  <c:v>8.2712314951348277E-3</c:v>
                </c:pt>
                <c:pt idx="855">
                  <c:v>8.1659887129766299E-3</c:v>
                </c:pt>
                <c:pt idx="856">
                  <c:v>8.0617942241458691E-3</c:v>
                </c:pt>
                <c:pt idx="857">
                  <c:v>7.958642121810475E-3</c:v>
                </c:pt>
                <c:pt idx="858">
                  <c:v>7.8565264625328462E-3</c:v>
                </c:pt>
                <c:pt idx="859">
                  <c:v>7.7554412675902131E-3</c:v>
                </c:pt>
                <c:pt idx="860">
                  <c:v>7.6553805242845305E-3</c:v>
                </c:pt>
                <c:pt idx="861">
                  <c:v>7.5563381872415106E-3</c:v>
                </c:pt>
                <c:pt idx="862">
                  <c:v>7.4583081796988403E-3</c:v>
                </c:pt>
                <c:pt idx="863">
                  <c:v>7.3612843947833562E-3</c:v>
                </c:pt>
                <c:pt idx="864">
                  <c:v>7.2652606967770605E-3</c:v>
                </c:pt>
                <c:pt idx="865">
                  <c:v>7.1702309223718999E-3</c:v>
                </c:pt>
                <c:pt idx="866">
                  <c:v>7.0761888819130996E-3</c:v>
                </c:pt>
                <c:pt idx="867">
                  <c:v>6.9831283606309903E-3</c:v>
                </c:pt>
                <c:pt idx="868">
                  <c:v>6.8910431198612168E-3</c:v>
                </c:pt>
                <c:pt idx="869">
                  <c:v>6.7999268982531563E-3</c:v>
                </c:pt>
                <c:pt idx="870">
                  <c:v>6.7097734129665677E-3</c:v>
                </c:pt>
                <c:pt idx="871">
                  <c:v>6.6205763608562116E-3</c:v>
                </c:pt>
                <c:pt idx="872">
                  <c:v>6.5323294196444667E-3</c:v>
                </c:pt>
                <c:pt idx="873">
                  <c:v>6.4450262490817912E-3</c:v>
                </c:pt>
                <c:pt idx="874">
                  <c:v>6.3586604920949467E-3</c:v>
                </c:pt>
                <c:pt idx="875">
                  <c:v>6.2732257759229608E-3</c:v>
                </c:pt>
                <c:pt idx="876">
                  <c:v>6.1887157132406315E-3</c:v>
                </c:pt>
                <c:pt idx="877">
                  <c:v>6.105123903269608E-3</c:v>
                </c:pt>
                <c:pt idx="878">
                  <c:v>6.0224439328769247E-3</c:v>
                </c:pt>
                <c:pt idx="879">
                  <c:v>5.9406693776609017E-3</c:v>
                </c:pt>
                <c:pt idx="880">
                  <c:v>5.8597938030244493E-3</c:v>
                </c:pt>
                <c:pt idx="881">
                  <c:v>5.7798107652355614E-3</c:v>
                </c:pt>
                <c:pt idx="882">
                  <c:v>5.7007138124750712E-3</c:v>
                </c:pt>
                <c:pt idx="883">
                  <c:v>5.6224964858715811E-3</c:v>
                </c:pt>
                <c:pt idx="884">
                  <c:v>5.5451523205234648E-3</c:v>
                </c:pt>
                <c:pt idx="885">
                  <c:v>5.4686748465080093E-3</c:v>
                </c:pt>
                <c:pt idx="886">
                  <c:v>5.3930575898775398E-3</c:v>
                </c:pt>
                <c:pt idx="887">
                  <c:v>5.3182940736425715E-3</c:v>
                </c:pt>
                <c:pt idx="888">
                  <c:v>5.2443778187419238E-3</c:v>
                </c:pt>
                <c:pt idx="889">
                  <c:v>5.1713023449997562E-3</c:v>
                </c:pt>
                <c:pt idx="890">
                  <c:v>5.0990611720695671E-3</c:v>
                </c:pt>
                <c:pt idx="891">
                  <c:v>5.0276478203650308E-3</c:v>
                </c:pt>
                <c:pt idx="892">
                  <c:v>4.9570558119777499E-3</c:v>
                </c:pt>
                <c:pt idx="893">
                  <c:v>4.8872786715818605E-3</c:v>
                </c:pt>
                <c:pt idx="894">
                  <c:v>4.8183099273254549E-3</c:v>
                </c:pt>
                <c:pt idx="895">
                  <c:v>4.7501431117089364E-3</c:v>
                </c:pt>
                <c:pt idx="896">
                  <c:v>4.6827717624501148E-3</c:v>
                </c:pt>
                <c:pt idx="897">
                  <c:v>4.6161894233362139E-3</c:v>
                </c:pt>
                <c:pt idx="898">
                  <c:v>4.5503896450626935E-3</c:v>
                </c:pt>
                <c:pt idx="899">
                  <c:v>4.4853659860589227E-3</c:v>
                </c:pt>
                <c:pt idx="900">
                  <c:v>4.4211120133007308E-3</c:v>
                </c:pt>
                <c:pt idx="901">
                  <c:v>4.3576213031098114E-3</c:v>
                </c:pt>
                <c:pt idx="902">
                  <c:v>4.2948874419400365E-3</c:v>
                </c:pt>
                <c:pt idx="903">
                  <c:v>4.2329040271506689E-3</c:v>
                </c:pt>
                <c:pt idx="904">
                  <c:v>4.1716646677664735E-3</c:v>
                </c:pt>
                <c:pt idx="905">
                  <c:v>4.1111629852248546E-3</c:v>
                </c:pt>
                <c:pt idx="906">
                  <c:v>4.0513926141098949E-3</c:v>
                </c:pt>
                <c:pt idx="907">
                  <c:v>3.99234720287347E-3</c:v>
                </c:pt>
                <c:pt idx="908">
                  <c:v>3.9340204145433847E-3</c:v>
                </c:pt>
                <c:pt idx="909">
                  <c:v>3.8764059274185732E-3</c:v>
                </c:pt>
                <c:pt idx="910">
                  <c:v>3.8194974357514703E-3</c:v>
                </c:pt>
                <c:pt idx="911">
                  <c:v>3.7632886504174838E-3</c:v>
                </c:pt>
                <c:pt idx="912">
                  <c:v>3.7077732995717239E-3</c:v>
                </c:pt>
                <c:pt idx="913">
                  <c:v>3.6529451292929773E-3</c:v>
                </c:pt>
                <c:pt idx="914">
                  <c:v>3.5987979042149494E-3</c:v>
                </c:pt>
                <c:pt idx="915">
                  <c:v>3.5453254081449161E-3</c:v>
                </c:pt>
                <c:pt idx="916">
                  <c:v>3.49252144466973E-3</c:v>
                </c:pt>
                <c:pt idx="917">
                  <c:v>3.440379837749336E-3</c:v>
                </c:pt>
                <c:pt idx="918">
                  <c:v>3.3888944322977921E-3</c:v>
                </c:pt>
                <c:pt idx="919">
                  <c:v>3.3380590947518669E-3</c:v>
                </c:pt>
                <c:pt idx="920">
                  <c:v>3.2878677136273073E-3</c:v>
                </c:pt>
                <c:pt idx="921">
                  <c:v>3.238314200062794E-3</c:v>
                </c:pt>
                <c:pt idx="922">
                  <c:v>3.1893924883516973E-3</c:v>
                </c:pt>
                <c:pt idx="923">
                  <c:v>3.1410965364616931E-3</c:v>
                </c:pt>
                <c:pt idx="924">
                  <c:v>3.0934203265422563E-3</c:v>
                </c:pt>
                <c:pt idx="925">
                  <c:v>3.0463578654202129E-3</c:v>
                </c:pt>
                <c:pt idx="926">
                  <c:v>2.9999031850833002E-3</c:v>
                </c:pt>
                <c:pt idx="927">
                  <c:v>2.9540503431519211E-3</c:v>
                </c:pt>
                <c:pt idx="928">
                  <c:v>2.9087934233391123E-3</c:v>
                </c:pt>
                <c:pt idx="929">
                  <c:v>2.8641265358988013E-3</c:v>
                </c:pt>
                <c:pt idx="930">
                  <c:v>2.8200438180624918E-3</c:v>
                </c:pt>
                <c:pt idx="931">
                  <c:v>2.7765394344643791E-3</c:v>
                </c:pt>
                <c:pt idx="932">
                  <c:v>2.7336075775550583E-3</c:v>
                </c:pt>
                <c:pt idx="933">
                  <c:v>2.691242468003883E-3</c:v>
                </c:pt>
                <c:pt idx="934">
                  <c:v>2.6494383550900147E-3</c:v>
                </c:pt>
                <c:pt idx="935">
                  <c:v>2.6081895170823647E-3</c:v>
                </c:pt>
                <c:pt idx="936">
                  <c:v>2.5674902616083955E-3</c:v>
                </c:pt>
                <c:pt idx="937">
                  <c:v>2.5273349260119633E-3</c:v>
                </c:pt>
                <c:pt idx="938">
                  <c:v>2.4877178777002696E-3</c:v>
                </c:pt>
                <c:pt idx="939">
                  <c:v>2.4486335144799855E-3</c:v>
                </c:pt>
                <c:pt idx="940">
                  <c:v>2.4100762648827053E-3</c:v>
                </c:pt>
                <c:pt idx="941">
                  <c:v>2.3720405884797729E-3</c:v>
                </c:pt>
                <c:pt idx="942">
                  <c:v>2.3345209761866065E-3</c:v>
                </c:pt>
                <c:pt idx="943">
                  <c:v>2.2975119505566351E-3</c:v>
                </c:pt>
                <c:pt idx="944">
                  <c:v>2.2610080660648963E-3</c:v>
                </c:pt>
                <c:pt idx="945">
                  <c:v>2.2250039093814756E-3</c:v>
                </c:pt>
                <c:pt idx="946">
                  <c:v>2.1894940996347954E-3</c:v>
                </c:pt>
                <c:pt idx="947">
                  <c:v>2.1544732886649518E-3</c:v>
                </c:pt>
                <c:pt idx="948">
                  <c:v>2.1199361612671453E-3</c:v>
                </c:pt>
                <c:pt idx="949">
                  <c:v>2.0858774354253111E-3</c:v>
                </c:pt>
                <c:pt idx="950">
                  <c:v>2.0522918625361015E-3</c:v>
                </c:pt>
                <c:pt idx="951">
                  <c:v>2.0191742276232604E-3</c:v>
                </c:pt>
                <c:pt idx="952">
                  <c:v>1.9865193495425641E-3</c:v>
                </c:pt>
                <c:pt idx="953">
                  <c:v>1.9543220811773974E-3</c:v>
                </c:pt>
                <c:pt idx="954">
                  <c:v>1.9225773096250649E-3</c:v>
                </c:pt>
                <c:pt idx="955">
                  <c:v>1.8912799563740026E-3</c:v>
                </c:pt>
                <c:pt idx="956">
                  <c:v>1.8604249774719201E-3</c:v>
                </c:pt>
                <c:pt idx="957">
                  <c:v>1.8300073636850537E-3</c:v>
                </c:pt>
                <c:pt idx="958">
                  <c:v>1.8000221406486141E-3</c:v>
                </c:pt>
                <c:pt idx="959">
                  <c:v>1.7704643690085189E-3</c:v>
                </c:pt>
                <c:pt idx="960">
                  <c:v>1.7413291445545695E-3</c:v>
                </c:pt>
                <c:pt idx="961">
                  <c:v>1.7126115983451308E-3</c:v>
                </c:pt>
                <c:pt idx="962">
                  <c:v>1.6843068968234733E-3</c:v>
                </c:pt>
                <c:pt idx="963">
                  <c:v>1.6564102419258692E-3</c:v>
                </c:pt>
                <c:pt idx="964">
                  <c:v>1.6289168711815293E-3</c:v>
                </c:pt>
                <c:pt idx="965">
                  <c:v>1.6018220578045629E-3</c:v>
                </c:pt>
                <c:pt idx="966">
                  <c:v>1.5751211107779886E-3</c:v>
                </c:pt>
                <c:pt idx="967">
                  <c:v>1.5488093749299776E-3</c:v>
                </c:pt>
                <c:pt idx="968">
                  <c:v>1.5228822310024157E-3</c:v>
                </c:pt>
                <c:pt idx="969">
                  <c:v>1.4973350957118807E-3</c:v>
                </c:pt>
                <c:pt idx="970">
                  <c:v>1.4721634218031884E-3</c:v>
                </c:pt>
                <c:pt idx="971">
                  <c:v>1.4473626980955785E-3</c:v>
                </c:pt>
                <c:pt idx="972">
                  <c:v>1.4229284495216881E-3</c:v>
                </c:pt>
                <c:pt idx="973">
                  <c:v>1.3988562371594075E-3</c:v>
                </c:pt>
                <c:pt idx="974">
                  <c:v>1.3751416582567205E-3</c:v>
                </c:pt>
                <c:pt idx="975">
                  <c:v>1.3517803462496892E-3</c:v>
                </c:pt>
                <c:pt idx="976">
                  <c:v>1.3287679707736234E-3</c:v>
                </c:pt>
                <c:pt idx="977">
                  <c:v>1.3061002376676153E-3</c:v>
                </c:pt>
                <c:pt idx="978">
                  <c:v>1.2837728889725209E-3</c:v>
                </c:pt>
                <c:pt idx="979">
                  <c:v>1.26178170292248E-3</c:v>
                </c:pt>
                <c:pt idx="980">
                  <c:v>1.2401224939301468E-3</c:v>
                </c:pt>
                <c:pt idx="981">
                  <c:v>1.2187911125656609E-3</c:v>
                </c:pt>
                <c:pt idx="982">
                  <c:v>1.1977834455295527E-3</c:v>
                </c:pt>
                <c:pt idx="983">
                  <c:v>1.1770954156196305E-3</c:v>
                </c:pt>
                <c:pt idx="984">
                  <c:v>1.1567229816919903E-3</c:v>
                </c:pt>
                <c:pt idx="985">
                  <c:v>1.1366621386162533E-3</c:v>
                </c:pt>
                <c:pt idx="986">
                  <c:v>1.1169089172251368E-3</c:v>
                </c:pt>
                <c:pt idx="987">
                  <c:v>1.0974593842584665E-3</c:v>
                </c:pt>
                <c:pt idx="988">
                  <c:v>1.0783096423017475E-3</c:v>
                </c:pt>
                <c:pt idx="989">
                  <c:v>1.0594558297193893E-3</c:v>
                </c:pt>
                <c:pt idx="990">
                  <c:v>1.0408941205827E-3</c:v>
                </c:pt>
                <c:pt idx="991">
                  <c:v>1.0226207245927568E-3</c:v>
                </c:pt>
                <c:pt idx="992">
                  <c:v>1.00463188699825E-3</c:v>
                </c:pt>
                <c:pt idx="993">
                  <c:v>9.8692388850842982E-4</c:v>
                </c:pt>
                <c:pt idx="994">
                  <c:v>9.6949304520121851E-4</c:v>
                </c:pt>
                <c:pt idx="995">
                  <c:v>9.5233570842664136E-4</c:v>
                </c:pt>
                <c:pt idx="996">
                  <c:v>9.3544826470564062E-4</c:v>
                </c:pt>
                <c:pt idx="997">
                  <c:v>9.1882713562440178E-4</c:v>
                </c:pt>
                <c:pt idx="998">
                  <c:v>9.0246877772427823E-4</c:v>
                </c:pt>
                <c:pt idx="999">
                  <c:v>8.8636968238741949E-4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2-46F5-A1E8-712FA71E83BE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5</c:v>
                </c:pt>
                <c:pt idx="1">
                  <c:v>5.03003003003003</c:v>
                </c:pt>
                <c:pt idx="2">
                  <c:v>5.06006006006006</c:v>
                </c:pt>
                <c:pt idx="3">
                  <c:v>5.0900900900900901</c:v>
                </c:pt>
                <c:pt idx="4">
                  <c:v>5.1201201201201201</c:v>
                </c:pt>
                <c:pt idx="5">
                  <c:v>5.1501501501501501</c:v>
                </c:pt>
                <c:pt idx="6">
                  <c:v>5.1801801801801801</c:v>
                </c:pt>
                <c:pt idx="7">
                  <c:v>5.2102102102102101</c:v>
                </c:pt>
                <c:pt idx="8">
                  <c:v>5.2402402402402402</c:v>
                </c:pt>
                <c:pt idx="9">
                  <c:v>5.2702702702702702</c:v>
                </c:pt>
                <c:pt idx="10">
                  <c:v>5.3003003003003002</c:v>
                </c:pt>
                <c:pt idx="11">
                  <c:v>5.3303303303303302</c:v>
                </c:pt>
                <c:pt idx="12">
                  <c:v>5.3603603603603602</c:v>
                </c:pt>
                <c:pt idx="13">
                  <c:v>5.3903903903903903</c:v>
                </c:pt>
                <c:pt idx="14">
                  <c:v>5.4204204204204203</c:v>
                </c:pt>
                <c:pt idx="15">
                  <c:v>5.4504504504504503</c:v>
                </c:pt>
                <c:pt idx="16">
                  <c:v>5.4804804804804803</c:v>
                </c:pt>
                <c:pt idx="17">
                  <c:v>5.5105105105105103</c:v>
                </c:pt>
                <c:pt idx="18">
                  <c:v>5.5405405405405403</c:v>
                </c:pt>
                <c:pt idx="19">
                  <c:v>5.5705705705705704</c:v>
                </c:pt>
                <c:pt idx="20">
                  <c:v>5.6006006006006004</c:v>
                </c:pt>
                <c:pt idx="21">
                  <c:v>5.6306306306306304</c:v>
                </c:pt>
                <c:pt idx="22">
                  <c:v>5.6606606606606604</c:v>
                </c:pt>
                <c:pt idx="23">
                  <c:v>5.6906906906906904</c:v>
                </c:pt>
                <c:pt idx="24">
                  <c:v>5.7207207207207205</c:v>
                </c:pt>
                <c:pt idx="25">
                  <c:v>5.7507507507507505</c:v>
                </c:pt>
                <c:pt idx="26">
                  <c:v>5.7807807807807805</c:v>
                </c:pt>
                <c:pt idx="27">
                  <c:v>5.8108108108108105</c:v>
                </c:pt>
                <c:pt idx="28">
                  <c:v>5.8408408408408405</c:v>
                </c:pt>
                <c:pt idx="29">
                  <c:v>5.8708708708708706</c:v>
                </c:pt>
                <c:pt idx="30">
                  <c:v>5.9009009009009006</c:v>
                </c:pt>
                <c:pt idx="31">
                  <c:v>5.9309309309309306</c:v>
                </c:pt>
                <c:pt idx="32">
                  <c:v>5.9609609609609606</c:v>
                </c:pt>
                <c:pt idx="33">
                  <c:v>5.9909909909909906</c:v>
                </c:pt>
                <c:pt idx="34">
                  <c:v>6.0210210210210207</c:v>
                </c:pt>
                <c:pt idx="35">
                  <c:v>6.0510510510510507</c:v>
                </c:pt>
                <c:pt idx="36">
                  <c:v>6.0810810810810807</c:v>
                </c:pt>
                <c:pt idx="37">
                  <c:v>6.1111111111111107</c:v>
                </c:pt>
                <c:pt idx="38">
                  <c:v>6.1411411411411407</c:v>
                </c:pt>
                <c:pt idx="39">
                  <c:v>6.1711711711711708</c:v>
                </c:pt>
                <c:pt idx="40">
                  <c:v>6.2012012012012008</c:v>
                </c:pt>
                <c:pt idx="41">
                  <c:v>6.2312312312312308</c:v>
                </c:pt>
                <c:pt idx="42">
                  <c:v>6.2612612612612608</c:v>
                </c:pt>
                <c:pt idx="43">
                  <c:v>6.2912912912912908</c:v>
                </c:pt>
                <c:pt idx="44">
                  <c:v>6.3213213213213209</c:v>
                </c:pt>
                <c:pt idx="45">
                  <c:v>6.3513513513513509</c:v>
                </c:pt>
                <c:pt idx="46">
                  <c:v>6.3813813813813809</c:v>
                </c:pt>
                <c:pt idx="47">
                  <c:v>6.4114114114114109</c:v>
                </c:pt>
                <c:pt idx="48">
                  <c:v>6.4414414414414409</c:v>
                </c:pt>
                <c:pt idx="49">
                  <c:v>6.4714714714714709</c:v>
                </c:pt>
                <c:pt idx="50">
                  <c:v>6.501501501501501</c:v>
                </c:pt>
                <c:pt idx="51">
                  <c:v>6.531531531531531</c:v>
                </c:pt>
                <c:pt idx="52">
                  <c:v>6.561561561561561</c:v>
                </c:pt>
                <c:pt idx="53">
                  <c:v>6.591591591591591</c:v>
                </c:pt>
                <c:pt idx="54">
                  <c:v>6.621621621621621</c:v>
                </c:pt>
                <c:pt idx="55">
                  <c:v>6.6516516516516511</c:v>
                </c:pt>
                <c:pt idx="56">
                  <c:v>6.6816816816816811</c:v>
                </c:pt>
                <c:pt idx="57">
                  <c:v>6.7117117117117111</c:v>
                </c:pt>
                <c:pt idx="58">
                  <c:v>6.7417417417417411</c:v>
                </c:pt>
                <c:pt idx="59">
                  <c:v>6.7717717717717711</c:v>
                </c:pt>
                <c:pt idx="60">
                  <c:v>6.8018018018018012</c:v>
                </c:pt>
                <c:pt idx="61">
                  <c:v>6.8318318318318312</c:v>
                </c:pt>
                <c:pt idx="62">
                  <c:v>6.8618618618618612</c:v>
                </c:pt>
                <c:pt idx="63">
                  <c:v>6.8918918918918912</c:v>
                </c:pt>
                <c:pt idx="64">
                  <c:v>6.9219219219219212</c:v>
                </c:pt>
                <c:pt idx="65">
                  <c:v>6.9519519519519513</c:v>
                </c:pt>
                <c:pt idx="66">
                  <c:v>6.9819819819819813</c:v>
                </c:pt>
                <c:pt idx="67">
                  <c:v>7.0120120120120113</c:v>
                </c:pt>
                <c:pt idx="68">
                  <c:v>7.0420420420420413</c:v>
                </c:pt>
                <c:pt idx="69">
                  <c:v>7.0720720720720713</c:v>
                </c:pt>
                <c:pt idx="70">
                  <c:v>7.1021021021021014</c:v>
                </c:pt>
                <c:pt idx="71">
                  <c:v>7.1321321321321314</c:v>
                </c:pt>
                <c:pt idx="72">
                  <c:v>7.1621621621621614</c:v>
                </c:pt>
                <c:pt idx="73">
                  <c:v>7.1921921921921914</c:v>
                </c:pt>
                <c:pt idx="74">
                  <c:v>7.2222222222222214</c:v>
                </c:pt>
                <c:pt idx="75">
                  <c:v>7.2522522522522515</c:v>
                </c:pt>
                <c:pt idx="76">
                  <c:v>7.2822822822822815</c:v>
                </c:pt>
                <c:pt idx="77">
                  <c:v>7.3123123123123115</c:v>
                </c:pt>
                <c:pt idx="78">
                  <c:v>7.3423423423423415</c:v>
                </c:pt>
                <c:pt idx="79">
                  <c:v>7.3723723723723715</c:v>
                </c:pt>
                <c:pt idx="80">
                  <c:v>7.4024024024024015</c:v>
                </c:pt>
                <c:pt idx="81">
                  <c:v>7.4324324324324316</c:v>
                </c:pt>
                <c:pt idx="82">
                  <c:v>7.4624624624624616</c:v>
                </c:pt>
                <c:pt idx="83">
                  <c:v>7.4924924924924916</c:v>
                </c:pt>
                <c:pt idx="84">
                  <c:v>7.5225225225225216</c:v>
                </c:pt>
                <c:pt idx="85">
                  <c:v>7.5525525525525516</c:v>
                </c:pt>
                <c:pt idx="86">
                  <c:v>7.5825825825825817</c:v>
                </c:pt>
                <c:pt idx="87">
                  <c:v>7.6126126126126117</c:v>
                </c:pt>
                <c:pt idx="88">
                  <c:v>7.6426426426426417</c:v>
                </c:pt>
                <c:pt idx="89">
                  <c:v>7.6726726726726717</c:v>
                </c:pt>
                <c:pt idx="90">
                  <c:v>7.7027027027027017</c:v>
                </c:pt>
                <c:pt idx="91">
                  <c:v>7.7327327327327318</c:v>
                </c:pt>
                <c:pt idx="92">
                  <c:v>7.7627627627627618</c:v>
                </c:pt>
                <c:pt idx="93">
                  <c:v>7.7927927927927918</c:v>
                </c:pt>
                <c:pt idx="94">
                  <c:v>7.8228228228228218</c:v>
                </c:pt>
                <c:pt idx="95">
                  <c:v>7.8528528528528518</c:v>
                </c:pt>
                <c:pt idx="96">
                  <c:v>7.8828828828828819</c:v>
                </c:pt>
                <c:pt idx="97">
                  <c:v>7.9129129129129119</c:v>
                </c:pt>
                <c:pt idx="98">
                  <c:v>7.9429429429429419</c:v>
                </c:pt>
                <c:pt idx="99">
                  <c:v>7.9729729729729719</c:v>
                </c:pt>
                <c:pt idx="100">
                  <c:v>8.0030030030030019</c:v>
                </c:pt>
                <c:pt idx="101">
                  <c:v>8.033033033033032</c:v>
                </c:pt>
                <c:pt idx="102">
                  <c:v>8.063063063063062</c:v>
                </c:pt>
                <c:pt idx="103">
                  <c:v>8.093093093093092</c:v>
                </c:pt>
                <c:pt idx="104">
                  <c:v>8.123123123123122</c:v>
                </c:pt>
                <c:pt idx="105">
                  <c:v>8.153153153153152</c:v>
                </c:pt>
                <c:pt idx="106">
                  <c:v>8.1831831831831821</c:v>
                </c:pt>
                <c:pt idx="107">
                  <c:v>8.2132132132132121</c:v>
                </c:pt>
                <c:pt idx="108">
                  <c:v>8.2432432432432421</c:v>
                </c:pt>
                <c:pt idx="109">
                  <c:v>8.2732732732732721</c:v>
                </c:pt>
                <c:pt idx="110">
                  <c:v>8.3033033033033021</c:v>
                </c:pt>
                <c:pt idx="111">
                  <c:v>8.3333333333333321</c:v>
                </c:pt>
                <c:pt idx="112">
                  <c:v>8.3633633633633622</c:v>
                </c:pt>
                <c:pt idx="113">
                  <c:v>8.3933933933933922</c:v>
                </c:pt>
                <c:pt idx="114">
                  <c:v>8.4234234234234222</c:v>
                </c:pt>
                <c:pt idx="115">
                  <c:v>8.4534534534534522</c:v>
                </c:pt>
                <c:pt idx="116">
                  <c:v>8.4834834834834822</c:v>
                </c:pt>
                <c:pt idx="117">
                  <c:v>8.5135135135135123</c:v>
                </c:pt>
                <c:pt idx="118">
                  <c:v>8.5435435435435423</c:v>
                </c:pt>
                <c:pt idx="119">
                  <c:v>8.5735735735735723</c:v>
                </c:pt>
                <c:pt idx="120">
                  <c:v>8.6036036036036023</c:v>
                </c:pt>
                <c:pt idx="121">
                  <c:v>8.6336336336336323</c:v>
                </c:pt>
                <c:pt idx="122">
                  <c:v>8.6636636636636624</c:v>
                </c:pt>
                <c:pt idx="123">
                  <c:v>8.6936936936936924</c:v>
                </c:pt>
                <c:pt idx="124">
                  <c:v>8.7237237237237224</c:v>
                </c:pt>
                <c:pt idx="125">
                  <c:v>8.7537537537537524</c:v>
                </c:pt>
                <c:pt idx="126">
                  <c:v>8.7837837837837824</c:v>
                </c:pt>
                <c:pt idx="127">
                  <c:v>8.8138138138138125</c:v>
                </c:pt>
                <c:pt idx="128">
                  <c:v>8.8438438438438425</c:v>
                </c:pt>
                <c:pt idx="129">
                  <c:v>8.8738738738738725</c:v>
                </c:pt>
                <c:pt idx="130">
                  <c:v>8.9039039039039025</c:v>
                </c:pt>
                <c:pt idx="131">
                  <c:v>8.9339339339339325</c:v>
                </c:pt>
                <c:pt idx="132">
                  <c:v>8.9639639639639626</c:v>
                </c:pt>
                <c:pt idx="133">
                  <c:v>8.9939939939939926</c:v>
                </c:pt>
                <c:pt idx="134">
                  <c:v>9.0240240240240226</c:v>
                </c:pt>
                <c:pt idx="135">
                  <c:v>9.0540540540540526</c:v>
                </c:pt>
                <c:pt idx="136">
                  <c:v>9.0840840840840826</c:v>
                </c:pt>
                <c:pt idx="137">
                  <c:v>9.1141141141141127</c:v>
                </c:pt>
                <c:pt idx="138">
                  <c:v>9.1441441441441427</c:v>
                </c:pt>
                <c:pt idx="139">
                  <c:v>9.1741741741741727</c:v>
                </c:pt>
                <c:pt idx="140">
                  <c:v>9.2042042042042027</c:v>
                </c:pt>
                <c:pt idx="141">
                  <c:v>9.2342342342342327</c:v>
                </c:pt>
                <c:pt idx="142">
                  <c:v>9.2642642642642627</c:v>
                </c:pt>
                <c:pt idx="143">
                  <c:v>9.2942942942942928</c:v>
                </c:pt>
                <c:pt idx="144">
                  <c:v>9.3243243243243228</c:v>
                </c:pt>
                <c:pt idx="145">
                  <c:v>9.3543543543543528</c:v>
                </c:pt>
                <c:pt idx="146">
                  <c:v>9.3843843843843828</c:v>
                </c:pt>
                <c:pt idx="147">
                  <c:v>9.4144144144144128</c:v>
                </c:pt>
                <c:pt idx="148">
                  <c:v>9.4444444444444429</c:v>
                </c:pt>
                <c:pt idx="149">
                  <c:v>9.4744744744744729</c:v>
                </c:pt>
                <c:pt idx="150">
                  <c:v>9.5045045045045029</c:v>
                </c:pt>
                <c:pt idx="151">
                  <c:v>9.5345345345345329</c:v>
                </c:pt>
                <c:pt idx="152">
                  <c:v>9.5645645645645629</c:v>
                </c:pt>
                <c:pt idx="153">
                  <c:v>9.594594594594593</c:v>
                </c:pt>
                <c:pt idx="154">
                  <c:v>9.624624624624623</c:v>
                </c:pt>
                <c:pt idx="155">
                  <c:v>9.654654654654653</c:v>
                </c:pt>
                <c:pt idx="156">
                  <c:v>9.684684684684683</c:v>
                </c:pt>
                <c:pt idx="157">
                  <c:v>9.714714714714713</c:v>
                </c:pt>
                <c:pt idx="158">
                  <c:v>9.7447447447447431</c:v>
                </c:pt>
                <c:pt idx="159">
                  <c:v>9.7747747747747731</c:v>
                </c:pt>
                <c:pt idx="160">
                  <c:v>9.8048048048048031</c:v>
                </c:pt>
                <c:pt idx="161">
                  <c:v>9.8348348348348331</c:v>
                </c:pt>
                <c:pt idx="162">
                  <c:v>9.8648648648648631</c:v>
                </c:pt>
                <c:pt idx="163">
                  <c:v>9.8948948948948932</c:v>
                </c:pt>
                <c:pt idx="164">
                  <c:v>9.9249249249249232</c:v>
                </c:pt>
                <c:pt idx="165">
                  <c:v>9.9549549549549532</c:v>
                </c:pt>
                <c:pt idx="166">
                  <c:v>9.9849849849849832</c:v>
                </c:pt>
                <c:pt idx="167">
                  <c:v>10.015015015015013</c:v>
                </c:pt>
                <c:pt idx="168">
                  <c:v>10.045045045045043</c:v>
                </c:pt>
                <c:pt idx="169">
                  <c:v>10.075075075075073</c:v>
                </c:pt>
                <c:pt idx="170">
                  <c:v>10.105105105105103</c:v>
                </c:pt>
                <c:pt idx="171">
                  <c:v>10.135135135135133</c:v>
                </c:pt>
                <c:pt idx="172">
                  <c:v>10.165165165165163</c:v>
                </c:pt>
                <c:pt idx="173">
                  <c:v>10.195195195195193</c:v>
                </c:pt>
                <c:pt idx="174">
                  <c:v>10.225225225225223</c:v>
                </c:pt>
                <c:pt idx="175">
                  <c:v>10.255255255255253</c:v>
                </c:pt>
                <c:pt idx="176">
                  <c:v>10.285285285285283</c:v>
                </c:pt>
                <c:pt idx="177">
                  <c:v>10.315315315315313</c:v>
                </c:pt>
                <c:pt idx="178">
                  <c:v>10.345345345345343</c:v>
                </c:pt>
                <c:pt idx="179">
                  <c:v>10.375375375375373</c:v>
                </c:pt>
                <c:pt idx="180">
                  <c:v>10.405405405405403</c:v>
                </c:pt>
                <c:pt idx="181">
                  <c:v>10.435435435435434</c:v>
                </c:pt>
                <c:pt idx="182">
                  <c:v>10.465465465465464</c:v>
                </c:pt>
                <c:pt idx="183">
                  <c:v>10.495495495495494</c:v>
                </c:pt>
                <c:pt idx="184">
                  <c:v>10.525525525525524</c:v>
                </c:pt>
                <c:pt idx="185">
                  <c:v>10.555555555555554</c:v>
                </c:pt>
                <c:pt idx="186">
                  <c:v>10.585585585585584</c:v>
                </c:pt>
                <c:pt idx="187">
                  <c:v>10.615615615615614</c:v>
                </c:pt>
                <c:pt idx="188">
                  <c:v>10.645645645645644</c:v>
                </c:pt>
                <c:pt idx="189">
                  <c:v>10.675675675675674</c:v>
                </c:pt>
                <c:pt idx="190">
                  <c:v>10.705705705705704</c:v>
                </c:pt>
                <c:pt idx="191">
                  <c:v>10.735735735735734</c:v>
                </c:pt>
                <c:pt idx="192">
                  <c:v>10.765765765765764</c:v>
                </c:pt>
                <c:pt idx="193">
                  <c:v>10.795795795795794</c:v>
                </c:pt>
                <c:pt idx="194">
                  <c:v>10.825825825825824</c:v>
                </c:pt>
                <c:pt idx="195">
                  <c:v>10.855855855855854</c:v>
                </c:pt>
                <c:pt idx="196">
                  <c:v>10.885885885885884</c:v>
                </c:pt>
                <c:pt idx="197">
                  <c:v>10.915915915915914</c:v>
                </c:pt>
                <c:pt idx="198">
                  <c:v>10.945945945945944</c:v>
                </c:pt>
                <c:pt idx="199">
                  <c:v>10.975975975975974</c:v>
                </c:pt>
                <c:pt idx="200">
                  <c:v>11.006006006006004</c:v>
                </c:pt>
                <c:pt idx="201">
                  <c:v>11.036036036036034</c:v>
                </c:pt>
                <c:pt idx="202">
                  <c:v>11.066066066066064</c:v>
                </c:pt>
                <c:pt idx="203">
                  <c:v>11.096096096096094</c:v>
                </c:pt>
                <c:pt idx="204">
                  <c:v>11.126126126126124</c:v>
                </c:pt>
                <c:pt idx="205">
                  <c:v>11.156156156156154</c:v>
                </c:pt>
                <c:pt idx="206">
                  <c:v>11.186186186186184</c:v>
                </c:pt>
                <c:pt idx="207">
                  <c:v>11.216216216216214</c:v>
                </c:pt>
                <c:pt idx="208">
                  <c:v>11.246246246246244</c:v>
                </c:pt>
                <c:pt idx="209">
                  <c:v>11.276276276276274</c:v>
                </c:pt>
                <c:pt idx="210">
                  <c:v>11.306306306306304</c:v>
                </c:pt>
                <c:pt idx="211">
                  <c:v>11.336336336336334</c:v>
                </c:pt>
                <c:pt idx="212">
                  <c:v>11.366366366366364</c:v>
                </c:pt>
                <c:pt idx="213">
                  <c:v>11.396396396396394</c:v>
                </c:pt>
                <c:pt idx="214">
                  <c:v>11.426426426426424</c:v>
                </c:pt>
                <c:pt idx="215">
                  <c:v>11.456456456456454</c:v>
                </c:pt>
                <c:pt idx="216">
                  <c:v>11.486486486486484</c:v>
                </c:pt>
                <c:pt idx="217">
                  <c:v>11.516516516516514</c:v>
                </c:pt>
                <c:pt idx="218">
                  <c:v>11.546546546546544</c:v>
                </c:pt>
                <c:pt idx="219">
                  <c:v>11.576576576576574</c:v>
                </c:pt>
                <c:pt idx="220">
                  <c:v>11.606606606606604</c:v>
                </c:pt>
                <c:pt idx="221">
                  <c:v>11.636636636636634</c:v>
                </c:pt>
                <c:pt idx="222">
                  <c:v>11.666666666666664</c:v>
                </c:pt>
                <c:pt idx="223">
                  <c:v>11.696696696696694</c:v>
                </c:pt>
                <c:pt idx="224">
                  <c:v>11.726726726726724</c:v>
                </c:pt>
                <c:pt idx="225">
                  <c:v>11.756756756756754</c:v>
                </c:pt>
                <c:pt idx="226">
                  <c:v>11.786786786786784</c:v>
                </c:pt>
                <c:pt idx="227">
                  <c:v>11.816816816816814</c:v>
                </c:pt>
                <c:pt idx="228">
                  <c:v>11.846846846846844</c:v>
                </c:pt>
                <c:pt idx="229">
                  <c:v>11.876876876876874</c:v>
                </c:pt>
                <c:pt idx="230">
                  <c:v>11.906906906906904</c:v>
                </c:pt>
                <c:pt idx="231">
                  <c:v>11.936936936936934</c:v>
                </c:pt>
                <c:pt idx="232">
                  <c:v>11.966966966966964</c:v>
                </c:pt>
                <c:pt idx="233">
                  <c:v>11.996996996996995</c:v>
                </c:pt>
                <c:pt idx="234">
                  <c:v>12.027027027027025</c:v>
                </c:pt>
                <c:pt idx="235">
                  <c:v>12.057057057057055</c:v>
                </c:pt>
                <c:pt idx="236">
                  <c:v>12.087087087087085</c:v>
                </c:pt>
                <c:pt idx="237">
                  <c:v>12.117117117117115</c:v>
                </c:pt>
                <c:pt idx="238">
                  <c:v>12.147147147147145</c:v>
                </c:pt>
                <c:pt idx="239">
                  <c:v>12.177177177177175</c:v>
                </c:pt>
                <c:pt idx="240">
                  <c:v>12.207207207207205</c:v>
                </c:pt>
                <c:pt idx="241">
                  <c:v>12.237237237237235</c:v>
                </c:pt>
                <c:pt idx="242">
                  <c:v>12.267267267267265</c:v>
                </c:pt>
                <c:pt idx="243">
                  <c:v>12.297297297297295</c:v>
                </c:pt>
                <c:pt idx="244">
                  <c:v>12.327327327327325</c:v>
                </c:pt>
                <c:pt idx="245">
                  <c:v>12.357357357357355</c:v>
                </c:pt>
                <c:pt idx="246">
                  <c:v>12.387387387387385</c:v>
                </c:pt>
                <c:pt idx="247">
                  <c:v>12.417417417417415</c:v>
                </c:pt>
                <c:pt idx="248">
                  <c:v>12.447447447447445</c:v>
                </c:pt>
                <c:pt idx="249">
                  <c:v>12.477477477477475</c:v>
                </c:pt>
                <c:pt idx="250">
                  <c:v>12.507507507507505</c:v>
                </c:pt>
                <c:pt idx="251">
                  <c:v>12.537537537537535</c:v>
                </c:pt>
                <c:pt idx="252">
                  <c:v>12.567567567567565</c:v>
                </c:pt>
                <c:pt idx="253">
                  <c:v>12.597597597597595</c:v>
                </c:pt>
                <c:pt idx="254">
                  <c:v>12.627627627627625</c:v>
                </c:pt>
                <c:pt idx="255">
                  <c:v>12.657657657657655</c:v>
                </c:pt>
                <c:pt idx="256">
                  <c:v>12.687687687687685</c:v>
                </c:pt>
                <c:pt idx="257">
                  <c:v>12.717717717717715</c:v>
                </c:pt>
                <c:pt idx="258">
                  <c:v>12.747747747747745</c:v>
                </c:pt>
                <c:pt idx="259">
                  <c:v>12.777777777777775</c:v>
                </c:pt>
                <c:pt idx="260">
                  <c:v>12.807807807807805</c:v>
                </c:pt>
                <c:pt idx="261">
                  <c:v>12.837837837837835</c:v>
                </c:pt>
                <c:pt idx="262">
                  <c:v>12.867867867867865</c:v>
                </c:pt>
                <c:pt idx="263">
                  <c:v>12.897897897897895</c:v>
                </c:pt>
                <c:pt idx="264">
                  <c:v>12.927927927927925</c:v>
                </c:pt>
                <c:pt idx="265">
                  <c:v>12.957957957957955</c:v>
                </c:pt>
                <c:pt idx="266">
                  <c:v>12.987987987987985</c:v>
                </c:pt>
                <c:pt idx="267">
                  <c:v>13.018018018018015</c:v>
                </c:pt>
                <c:pt idx="268">
                  <c:v>13.048048048048045</c:v>
                </c:pt>
                <c:pt idx="269">
                  <c:v>13.078078078078075</c:v>
                </c:pt>
                <c:pt idx="270">
                  <c:v>13.108108108108105</c:v>
                </c:pt>
                <c:pt idx="271">
                  <c:v>13.138138138138135</c:v>
                </c:pt>
                <c:pt idx="272">
                  <c:v>13.168168168168165</c:v>
                </c:pt>
                <c:pt idx="273">
                  <c:v>13.198198198198195</c:v>
                </c:pt>
                <c:pt idx="274">
                  <c:v>13.228228228228225</c:v>
                </c:pt>
                <c:pt idx="275">
                  <c:v>13.258258258258255</c:v>
                </c:pt>
                <c:pt idx="276">
                  <c:v>13.288288288288285</c:v>
                </c:pt>
                <c:pt idx="277">
                  <c:v>13.318318318318315</c:v>
                </c:pt>
                <c:pt idx="278">
                  <c:v>13.348348348348345</c:v>
                </c:pt>
                <c:pt idx="279">
                  <c:v>13.378378378378375</c:v>
                </c:pt>
                <c:pt idx="280">
                  <c:v>13.408408408408405</c:v>
                </c:pt>
                <c:pt idx="281">
                  <c:v>13.438438438438435</c:v>
                </c:pt>
                <c:pt idx="282">
                  <c:v>13.468468468468465</c:v>
                </c:pt>
                <c:pt idx="283">
                  <c:v>13.498498498498495</c:v>
                </c:pt>
                <c:pt idx="284">
                  <c:v>13.528528528528525</c:v>
                </c:pt>
                <c:pt idx="285">
                  <c:v>13.558558558558556</c:v>
                </c:pt>
                <c:pt idx="286">
                  <c:v>13.588588588588586</c:v>
                </c:pt>
                <c:pt idx="287">
                  <c:v>13.618618618618616</c:v>
                </c:pt>
                <c:pt idx="288">
                  <c:v>13.648648648648646</c:v>
                </c:pt>
                <c:pt idx="289">
                  <c:v>13.678678678678676</c:v>
                </c:pt>
                <c:pt idx="290">
                  <c:v>13.708708708708706</c:v>
                </c:pt>
                <c:pt idx="291">
                  <c:v>13.738738738738736</c:v>
                </c:pt>
                <c:pt idx="292">
                  <c:v>13.768768768768766</c:v>
                </c:pt>
                <c:pt idx="293">
                  <c:v>13.798798798798796</c:v>
                </c:pt>
                <c:pt idx="294">
                  <c:v>13.828828828828826</c:v>
                </c:pt>
                <c:pt idx="295">
                  <c:v>13.858858858858856</c:v>
                </c:pt>
                <c:pt idx="296">
                  <c:v>13.888888888888886</c:v>
                </c:pt>
                <c:pt idx="297">
                  <c:v>13.918918918918916</c:v>
                </c:pt>
                <c:pt idx="298">
                  <c:v>13.948948948948946</c:v>
                </c:pt>
                <c:pt idx="299">
                  <c:v>13.978978978978976</c:v>
                </c:pt>
                <c:pt idx="300">
                  <c:v>14.009009009009006</c:v>
                </c:pt>
                <c:pt idx="301">
                  <c:v>14.039039039039036</c:v>
                </c:pt>
                <c:pt idx="302">
                  <c:v>14.069069069069066</c:v>
                </c:pt>
                <c:pt idx="303">
                  <c:v>14.099099099099096</c:v>
                </c:pt>
                <c:pt idx="304">
                  <c:v>14.129129129129126</c:v>
                </c:pt>
                <c:pt idx="305">
                  <c:v>14.159159159159156</c:v>
                </c:pt>
                <c:pt idx="306">
                  <c:v>14.189189189189186</c:v>
                </c:pt>
                <c:pt idx="307">
                  <c:v>14.219219219219216</c:v>
                </c:pt>
                <c:pt idx="308">
                  <c:v>14.249249249249246</c:v>
                </c:pt>
                <c:pt idx="309">
                  <c:v>14.279279279279276</c:v>
                </c:pt>
                <c:pt idx="310">
                  <c:v>14.309309309309306</c:v>
                </c:pt>
                <c:pt idx="311">
                  <c:v>14.339339339339336</c:v>
                </c:pt>
                <c:pt idx="312">
                  <c:v>14.369369369369366</c:v>
                </c:pt>
                <c:pt idx="313">
                  <c:v>14.399399399399396</c:v>
                </c:pt>
                <c:pt idx="314">
                  <c:v>14.429429429429426</c:v>
                </c:pt>
                <c:pt idx="315">
                  <c:v>14.459459459459456</c:v>
                </c:pt>
                <c:pt idx="316">
                  <c:v>14.489489489489486</c:v>
                </c:pt>
                <c:pt idx="317">
                  <c:v>14.519519519519516</c:v>
                </c:pt>
                <c:pt idx="318">
                  <c:v>14.549549549549546</c:v>
                </c:pt>
                <c:pt idx="319">
                  <c:v>14.579579579579576</c:v>
                </c:pt>
                <c:pt idx="320">
                  <c:v>14.609609609609606</c:v>
                </c:pt>
                <c:pt idx="321">
                  <c:v>14.639639639639636</c:v>
                </c:pt>
                <c:pt idx="322">
                  <c:v>14.669669669669666</c:v>
                </c:pt>
                <c:pt idx="323">
                  <c:v>14.699699699699696</c:v>
                </c:pt>
                <c:pt idx="324">
                  <c:v>14.729729729729726</c:v>
                </c:pt>
                <c:pt idx="325">
                  <c:v>14.759759759759756</c:v>
                </c:pt>
                <c:pt idx="326">
                  <c:v>14.789789789789786</c:v>
                </c:pt>
                <c:pt idx="327">
                  <c:v>14.819819819819816</c:v>
                </c:pt>
                <c:pt idx="328">
                  <c:v>14.849849849849846</c:v>
                </c:pt>
                <c:pt idx="329">
                  <c:v>14.879879879879876</c:v>
                </c:pt>
                <c:pt idx="330">
                  <c:v>14.909909909909906</c:v>
                </c:pt>
                <c:pt idx="331">
                  <c:v>14.939939939939936</c:v>
                </c:pt>
                <c:pt idx="332">
                  <c:v>14.969969969969966</c:v>
                </c:pt>
                <c:pt idx="333">
                  <c:v>14.999999999999996</c:v>
                </c:pt>
                <c:pt idx="334">
                  <c:v>15.030030030030026</c:v>
                </c:pt>
                <c:pt idx="335">
                  <c:v>15.060060060060056</c:v>
                </c:pt>
                <c:pt idx="336">
                  <c:v>15.090090090090087</c:v>
                </c:pt>
                <c:pt idx="337">
                  <c:v>15.120120120120117</c:v>
                </c:pt>
                <c:pt idx="338">
                  <c:v>15.150150150150147</c:v>
                </c:pt>
                <c:pt idx="339">
                  <c:v>15.180180180180177</c:v>
                </c:pt>
                <c:pt idx="340">
                  <c:v>15.210210210210207</c:v>
                </c:pt>
                <c:pt idx="341">
                  <c:v>15.240240240240237</c:v>
                </c:pt>
                <c:pt idx="342">
                  <c:v>15.270270270270267</c:v>
                </c:pt>
                <c:pt idx="343">
                  <c:v>15.300300300300297</c:v>
                </c:pt>
                <c:pt idx="344">
                  <c:v>15.330330330330327</c:v>
                </c:pt>
                <c:pt idx="345">
                  <c:v>15.360360360360357</c:v>
                </c:pt>
                <c:pt idx="346">
                  <c:v>15.390390390390387</c:v>
                </c:pt>
                <c:pt idx="347">
                  <c:v>15.420420420420417</c:v>
                </c:pt>
                <c:pt idx="348">
                  <c:v>15.450450450450447</c:v>
                </c:pt>
                <c:pt idx="349">
                  <c:v>15.480480480480477</c:v>
                </c:pt>
                <c:pt idx="350">
                  <c:v>15.510510510510507</c:v>
                </c:pt>
                <c:pt idx="351">
                  <c:v>15.540540540540537</c:v>
                </c:pt>
                <c:pt idx="352">
                  <c:v>15.570570570570567</c:v>
                </c:pt>
                <c:pt idx="353">
                  <c:v>15.600600600600597</c:v>
                </c:pt>
                <c:pt idx="354">
                  <c:v>15.630630630630627</c:v>
                </c:pt>
                <c:pt idx="355">
                  <c:v>15.660660660660657</c:v>
                </c:pt>
                <c:pt idx="356">
                  <c:v>15.690690690690687</c:v>
                </c:pt>
                <c:pt idx="357">
                  <c:v>15.720720720720717</c:v>
                </c:pt>
                <c:pt idx="358">
                  <c:v>15.750750750750747</c:v>
                </c:pt>
                <c:pt idx="359">
                  <c:v>15.780780780780777</c:v>
                </c:pt>
                <c:pt idx="360">
                  <c:v>15.810810810810807</c:v>
                </c:pt>
                <c:pt idx="361">
                  <c:v>15.840840840840837</c:v>
                </c:pt>
                <c:pt idx="362">
                  <c:v>15.870870870870867</c:v>
                </c:pt>
                <c:pt idx="363">
                  <c:v>15.900900900900897</c:v>
                </c:pt>
                <c:pt idx="364">
                  <c:v>15.930930930930927</c:v>
                </c:pt>
                <c:pt idx="365">
                  <c:v>15.960960960960957</c:v>
                </c:pt>
                <c:pt idx="366">
                  <c:v>15.990990990990987</c:v>
                </c:pt>
                <c:pt idx="367">
                  <c:v>16.021021021021017</c:v>
                </c:pt>
                <c:pt idx="368">
                  <c:v>16.051051051051047</c:v>
                </c:pt>
                <c:pt idx="369">
                  <c:v>16.081081081081077</c:v>
                </c:pt>
                <c:pt idx="370">
                  <c:v>16.111111111111107</c:v>
                </c:pt>
                <c:pt idx="371">
                  <c:v>16.141141141141137</c:v>
                </c:pt>
                <c:pt idx="372">
                  <c:v>16.171171171171167</c:v>
                </c:pt>
                <c:pt idx="373">
                  <c:v>16.201201201201197</c:v>
                </c:pt>
                <c:pt idx="374">
                  <c:v>16.231231231231227</c:v>
                </c:pt>
                <c:pt idx="375">
                  <c:v>16.261261261261257</c:v>
                </c:pt>
                <c:pt idx="376">
                  <c:v>16.291291291291287</c:v>
                </c:pt>
                <c:pt idx="377">
                  <c:v>16.321321321321317</c:v>
                </c:pt>
                <c:pt idx="378">
                  <c:v>16.351351351351347</c:v>
                </c:pt>
                <c:pt idx="379">
                  <c:v>16.381381381381377</c:v>
                </c:pt>
                <c:pt idx="380">
                  <c:v>16.411411411411407</c:v>
                </c:pt>
                <c:pt idx="381">
                  <c:v>16.441441441441437</c:v>
                </c:pt>
                <c:pt idx="382">
                  <c:v>16.471471471471467</c:v>
                </c:pt>
                <c:pt idx="383">
                  <c:v>16.501501501501497</c:v>
                </c:pt>
                <c:pt idx="384">
                  <c:v>16.531531531531527</c:v>
                </c:pt>
                <c:pt idx="385">
                  <c:v>16.561561561561557</c:v>
                </c:pt>
                <c:pt idx="386">
                  <c:v>16.591591591591587</c:v>
                </c:pt>
                <c:pt idx="387">
                  <c:v>16.621621621621617</c:v>
                </c:pt>
                <c:pt idx="388">
                  <c:v>16.651651651651648</c:v>
                </c:pt>
                <c:pt idx="389">
                  <c:v>16.681681681681678</c:v>
                </c:pt>
                <c:pt idx="390">
                  <c:v>16.711711711711708</c:v>
                </c:pt>
                <c:pt idx="391">
                  <c:v>16.741741741741738</c:v>
                </c:pt>
                <c:pt idx="392">
                  <c:v>16.771771771771768</c:v>
                </c:pt>
                <c:pt idx="393">
                  <c:v>16.801801801801798</c:v>
                </c:pt>
                <c:pt idx="394">
                  <c:v>16.831831831831828</c:v>
                </c:pt>
                <c:pt idx="395">
                  <c:v>16.861861861861858</c:v>
                </c:pt>
                <c:pt idx="396">
                  <c:v>16.891891891891888</c:v>
                </c:pt>
                <c:pt idx="397">
                  <c:v>16.921921921921918</c:v>
                </c:pt>
                <c:pt idx="398">
                  <c:v>16.951951951951948</c:v>
                </c:pt>
                <c:pt idx="399">
                  <c:v>16.981981981981978</c:v>
                </c:pt>
                <c:pt idx="400">
                  <c:v>17.012012012012008</c:v>
                </c:pt>
                <c:pt idx="401">
                  <c:v>17.042042042042038</c:v>
                </c:pt>
                <c:pt idx="402">
                  <c:v>17.072072072072068</c:v>
                </c:pt>
                <c:pt idx="403">
                  <c:v>17.102102102102098</c:v>
                </c:pt>
                <c:pt idx="404">
                  <c:v>17.132132132132128</c:v>
                </c:pt>
                <c:pt idx="405">
                  <c:v>17.162162162162158</c:v>
                </c:pt>
                <c:pt idx="406">
                  <c:v>17.192192192192188</c:v>
                </c:pt>
                <c:pt idx="407">
                  <c:v>17.222222222222218</c:v>
                </c:pt>
                <c:pt idx="408">
                  <c:v>17.252252252252248</c:v>
                </c:pt>
                <c:pt idx="409">
                  <c:v>17.282282282282278</c:v>
                </c:pt>
                <c:pt idx="410">
                  <c:v>17.312312312312308</c:v>
                </c:pt>
                <c:pt idx="411">
                  <c:v>17.342342342342338</c:v>
                </c:pt>
                <c:pt idx="412">
                  <c:v>17.372372372372368</c:v>
                </c:pt>
                <c:pt idx="413">
                  <c:v>17.402402402402398</c:v>
                </c:pt>
                <c:pt idx="414">
                  <c:v>17.432432432432428</c:v>
                </c:pt>
                <c:pt idx="415">
                  <c:v>17.462462462462458</c:v>
                </c:pt>
                <c:pt idx="416">
                  <c:v>17.492492492492488</c:v>
                </c:pt>
                <c:pt idx="417">
                  <c:v>17.522522522522518</c:v>
                </c:pt>
                <c:pt idx="418">
                  <c:v>17.552552552552548</c:v>
                </c:pt>
                <c:pt idx="419">
                  <c:v>17.582582582582578</c:v>
                </c:pt>
                <c:pt idx="420">
                  <c:v>17.612612612612608</c:v>
                </c:pt>
                <c:pt idx="421">
                  <c:v>17.642642642642638</c:v>
                </c:pt>
                <c:pt idx="422">
                  <c:v>17.672672672672668</c:v>
                </c:pt>
                <c:pt idx="423">
                  <c:v>17.702702702702698</c:v>
                </c:pt>
                <c:pt idx="424">
                  <c:v>17.732732732732728</c:v>
                </c:pt>
                <c:pt idx="425">
                  <c:v>17.762762762762758</c:v>
                </c:pt>
                <c:pt idx="426">
                  <c:v>17.792792792792788</c:v>
                </c:pt>
                <c:pt idx="427">
                  <c:v>17.822822822822818</c:v>
                </c:pt>
                <c:pt idx="428">
                  <c:v>17.852852852852848</c:v>
                </c:pt>
                <c:pt idx="429">
                  <c:v>17.882882882882878</c:v>
                </c:pt>
                <c:pt idx="430">
                  <c:v>17.912912912912908</c:v>
                </c:pt>
                <c:pt idx="431">
                  <c:v>17.942942942942938</c:v>
                </c:pt>
                <c:pt idx="432">
                  <c:v>17.972972972972968</c:v>
                </c:pt>
                <c:pt idx="433">
                  <c:v>18.003003003002998</c:v>
                </c:pt>
                <c:pt idx="434">
                  <c:v>18.033033033033028</c:v>
                </c:pt>
                <c:pt idx="435">
                  <c:v>18.063063063063058</c:v>
                </c:pt>
                <c:pt idx="436">
                  <c:v>18.093093093093088</c:v>
                </c:pt>
                <c:pt idx="437">
                  <c:v>18.123123123123118</c:v>
                </c:pt>
                <c:pt idx="438">
                  <c:v>18.153153153153148</c:v>
                </c:pt>
                <c:pt idx="439">
                  <c:v>18.183183183183178</c:v>
                </c:pt>
                <c:pt idx="440">
                  <c:v>18.213213213213209</c:v>
                </c:pt>
                <c:pt idx="441">
                  <c:v>18.243243243243239</c:v>
                </c:pt>
                <c:pt idx="442">
                  <c:v>18.273273273273269</c:v>
                </c:pt>
                <c:pt idx="443">
                  <c:v>18.303303303303299</c:v>
                </c:pt>
                <c:pt idx="444">
                  <c:v>18.333333333333329</c:v>
                </c:pt>
                <c:pt idx="445">
                  <c:v>18.363363363363359</c:v>
                </c:pt>
                <c:pt idx="446">
                  <c:v>18.393393393393389</c:v>
                </c:pt>
                <c:pt idx="447">
                  <c:v>18.423423423423419</c:v>
                </c:pt>
                <c:pt idx="448">
                  <c:v>18.453453453453449</c:v>
                </c:pt>
                <c:pt idx="449">
                  <c:v>18.483483483483479</c:v>
                </c:pt>
                <c:pt idx="450">
                  <c:v>18.513513513513509</c:v>
                </c:pt>
                <c:pt idx="451">
                  <c:v>18.543543543543539</c:v>
                </c:pt>
                <c:pt idx="452">
                  <c:v>18.573573573573569</c:v>
                </c:pt>
                <c:pt idx="453">
                  <c:v>18.603603603603599</c:v>
                </c:pt>
                <c:pt idx="454">
                  <c:v>18.633633633633629</c:v>
                </c:pt>
                <c:pt idx="455">
                  <c:v>18.663663663663659</c:v>
                </c:pt>
                <c:pt idx="456">
                  <c:v>18.693693693693689</c:v>
                </c:pt>
                <c:pt idx="457">
                  <c:v>18.723723723723719</c:v>
                </c:pt>
                <c:pt idx="458">
                  <c:v>18.753753753753749</c:v>
                </c:pt>
                <c:pt idx="459">
                  <c:v>18.783783783783779</c:v>
                </c:pt>
                <c:pt idx="460">
                  <c:v>18.813813813813809</c:v>
                </c:pt>
                <c:pt idx="461">
                  <c:v>18.843843843843839</c:v>
                </c:pt>
                <c:pt idx="462">
                  <c:v>18.873873873873869</c:v>
                </c:pt>
                <c:pt idx="463">
                  <c:v>18.903903903903899</c:v>
                </c:pt>
                <c:pt idx="464">
                  <c:v>18.933933933933929</c:v>
                </c:pt>
                <c:pt idx="465">
                  <c:v>18.963963963963959</c:v>
                </c:pt>
                <c:pt idx="466">
                  <c:v>18.993993993993989</c:v>
                </c:pt>
                <c:pt idx="467">
                  <c:v>19.024024024024019</c:v>
                </c:pt>
                <c:pt idx="468">
                  <c:v>19.054054054054049</c:v>
                </c:pt>
                <c:pt idx="469">
                  <c:v>19.084084084084079</c:v>
                </c:pt>
                <c:pt idx="470">
                  <c:v>19.114114114114109</c:v>
                </c:pt>
                <c:pt idx="471">
                  <c:v>19.144144144144139</c:v>
                </c:pt>
                <c:pt idx="472">
                  <c:v>19.174174174174169</c:v>
                </c:pt>
                <c:pt idx="473">
                  <c:v>19.204204204204199</c:v>
                </c:pt>
                <c:pt idx="474">
                  <c:v>19.234234234234229</c:v>
                </c:pt>
                <c:pt idx="475">
                  <c:v>19.264264264264259</c:v>
                </c:pt>
                <c:pt idx="476">
                  <c:v>19.294294294294289</c:v>
                </c:pt>
                <c:pt idx="477">
                  <c:v>19.324324324324319</c:v>
                </c:pt>
                <c:pt idx="478">
                  <c:v>19.354354354354349</c:v>
                </c:pt>
                <c:pt idx="479">
                  <c:v>19.384384384384379</c:v>
                </c:pt>
                <c:pt idx="480">
                  <c:v>19.414414414414409</c:v>
                </c:pt>
                <c:pt idx="481">
                  <c:v>19.444444444444439</c:v>
                </c:pt>
                <c:pt idx="482">
                  <c:v>19.474474474474469</c:v>
                </c:pt>
                <c:pt idx="483">
                  <c:v>19.504504504504499</c:v>
                </c:pt>
                <c:pt idx="484">
                  <c:v>19.534534534534529</c:v>
                </c:pt>
                <c:pt idx="485">
                  <c:v>19.564564564564559</c:v>
                </c:pt>
                <c:pt idx="486">
                  <c:v>19.594594594594589</c:v>
                </c:pt>
                <c:pt idx="487">
                  <c:v>19.624624624624619</c:v>
                </c:pt>
                <c:pt idx="488">
                  <c:v>19.654654654654649</c:v>
                </c:pt>
                <c:pt idx="489">
                  <c:v>19.684684684684679</c:v>
                </c:pt>
                <c:pt idx="490">
                  <c:v>19.714714714714709</c:v>
                </c:pt>
                <c:pt idx="491">
                  <c:v>19.74474474474474</c:v>
                </c:pt>
                <c:pt idx="492">
                  <c:v>19.77477477477477</c:v>
                </c:pt>
                <c:pt idx="493">
                  <c:v>19.8048048048048</c:v>
                </c:pt>
                <c:pt idx="494">
                  <c:v>19.83483483483483</c:v>
                </c:pt>
                <c:pt idx="495">
                  <c:v>19.86486486486486</c:v>
                </c:pt>
                <c:pt idx="496">
                  <c:v>19.89489489489489</c:v>
                </c:pt>
                <c:pt idx="497">
                  <c:v>19.92492492492492</c:v>
                </c:pt>
                <c:pt idx="498">
                  <c:v>19.95495495495495</c:v>
                </c:pt>
                <c:pt idx="499">
                  <c:v>19.98498498498498</c:v>
                </c:pt>
                <c:pt idx="500">
                  <c:v>20.01501501501501</c:v>
                </c:pt>
                <c:pt idx="501">
                  <c:v>20.04504504504504</c:v>
                </c:pt>
                <c:pt idx="502">
                  <c:v>20.07507507507507</c:v>
                </c:pt>
                <c:pt idx="503">
                  <c:v>20.1051051051051</c:v>
                </c:pt>
                <c:pt idx="504">
                  <c:v>20.13513513513513</c:v>
                </c:pt>
                <c:pt idx="505">
                  <c:v>20.16516516516516</c:v>
                </c:pt>
                <c:pt idx="506">
                  <c:v>20.19519519519519</c:v>
                </c:pt>
                <c:pt idx="507">
                  <c:v>20.22522522522522</c:v>
                </c:pt>
                <c:pt idx="508">
                  <c:v>20.25525525525525</c:v>
                </c:pt>
                <c:pt idx="509">
                  <c:v>20.28528528528528</c:v>
                </c:pt>
                <c:pt idx="510">
                  <c:v>20.31531531531531</c:v>
                </c:pt>
                <c:pt idx="511">
                  <c:v>20.34534534534534</c:v>
                </c:pt>
                <c:pt idx="512">
                  <c:v>20.37537537537537</c:v>
                </c:pt>
                <c:pt idx="513">
                  <c:v>20.4054054054054</c:v>
                </c:pt>
                <c:pt idx="514">
                  <c:v>20.43543543543543</c:v>
                </c:pt>
                <c:pt idx="515">
                  <c:v>20.46546546546546</c:v>
                </c:pt>
                <c:pt idx="516">
                  <c:v>20.49549549549549</c:v>
                </c:pt>
                <c:pt idx="517">
                  <c:v>20.52552552552552</c:v>
                </c:pt>
                <c:pt idx="518">
                  <c:v>20.55555555555555</c:v>
                </c:pt>
                <c:pt idx="519">
                  <c:v>20.58558558558558</c:v>
                </c:pt>
                <c:pt idx="520">
                  <c:v>20.61561561561561</c:v>
                </c:pt>
                <c:pt idx="521">
                  <c:v>20.64564564564564</c:v>
                </c:pt>
                <c:pt idx="522">
                  <c:v>20.67567567567567</c:v>
                </c:pt>
                <c:pt idx="523">
                  <c:v>20.7057057057057</c:v>
                </c:pt>
                <c:pt idx="524">
                  <c:v>20.73573573573573</c:v>
                </c:pt>
                <c:pt idx="525">
                  <c:v>20.76576576576576</c:v>
                </c:pt>
                <c:pt idx="526">
                  <c:v>20.79579579579579</c:v>
                </c:pt>
                <c:pt idx="527">
                  <c:v>20.82582582582582</c:v>
                </c:pt>
                <c:pt idx="528">
                  <c:v>20.85585585585585</c:v>
                </c:pt>
                <c:pt idx="529">
                  <c:v>20.88588588588588</c:v>
                </c:pt>
                <c:pt idx="530">
                  <c:v>20.91591591591591</c:v>
                </c:pt>
                <c:pt idx="531">
                  <c:v>20.94594594594594</c:v>
                </c:pt>
                <c:pt idx="532">
                  <c:v>20.97597597597597</c:v>
                </c:pt>
                <c:pt idx="533">
                  <c:v>21.006006006006</c:v>
                </c:pt>
                <c:pt idx="534">
                  <c:v>21.03603603603603</c:v>
                </c:pt>
                <c:pt idx="535">
                  <c:v>21.06606606606606</c:v>
                </c:pt>
                <c:pt idx="536">
                  <c:v>21.09609609609609</c:v>
                </c:pt>
                <c:pt idx="537">
                  <c:v>21.12612612612612</c:v>
                </c:pt>
                <c:pt idx="538">
                  <c:v>21.15615615615615</c:v>
                </c:pt>
                <c:pt idx="539">
                  <c:v>21.18618618618618</c:v>
                </c:pt>
                <c:pt idx="540">
                  <c:v>21.21621621621621</c:v>
                </c:pt>
                <c:pt idx="541">
                  <c:v>21.24624624624624</c:v>
                </c:pt>
                <c:pt idx="542">
                  <c:v>21.27627627627627</c:v>
                </c:pt>
                <c:pt idx="543">
                  <c:v>21.306306306306301</c:v>
                </c:pt>
                <c:pt idx="544">
                  <c:v>21.336336336336331</c:v>
                </c:pt>
                <c:pt idx="545">
                  <c:v>21.366366366366361</c:v>
                </c:pt>
                <c:pt idx="546">
                  <c:v>21.396396396396391</c:v>
                </c:pt>
                <c:pt idx="547">
                  <c:v>21.426426426426421</c:v>
                </c:pt>
                <c:pt idx="548">
                  <c:v>21.456456456456451</c:v>
                </c:pt>
                <c:pt idx="549">
                  <c:v>21.486486486486481</c:v>
                </c:pt>
                <c:pt idx="550">
                  <c:v>21.516516516516511</c:v>
                </c:pt>
                <c:pt idx="551">
                  <c:v>21.546546546546541</c:v>
                </c:pt>
                <c:pt idx="552">
                  <c:v>21.576576576576571</c:v>
                </c:pt>
                <c:pt idx="553">
                  <c:v>21.606606606606601</c:v>
                </c:pt>
                <c:pt idx="554">
                  <c:v>21.636636636636631</c:v>
                </c:pt>
                <c:pt idx="555">
                  <c:v>21.666666666666661</c:v>
                </c:pt>
                <c:pt idx="556">
                  <c:v>21.696696696696691</c:v>
                </c:pt>
                <c:pt idx="557">
                  <c:v>21.726726726726721</c:v>
                </c:pt>
                <c:pt idx="558">
                  <c:v>21.756756756756751</c:v>
                </c:pt>
                <c:pt idx="559">
                  <c:v>21.786786786786781</c:v>
                </c:pt>
                <c:pt idx="560">
                  <c:v>21.816816816816811</c:v>
                </c:pt>
                <c:pt idx="561">
                  <c:v>21.846846846846841</c:v>
                </c:pt>
                <c:pt idx="562">
                  <c:v>21.876876876876871</c:v>
                </c:pt>
                <c:pt idx="563">
                  <c:v>21.906906906906901</c:v>
                </c:pt>
                <c:pt idx="564">
                  <c:v>21.936936936936931</c:v>
                </c:pt>
                <c:pt idx="565">
                  <c:v>21.966966966966961</c:v>
                </c:pt>
                <c:pt idx="566">
                  <c:v>21.996996996996991</c:v>
                </c:pt>
                <c:pt idx="567">
                  <c:v>22.027027027027021</c:v>
                </c:pt>
                <c:pt idx="568">
                  <c:v>22.057057057057051</c:v>
                </c:pt>
                <c:pt idx="569">
                  <c:v>22.087087087087081</c:v>
                </c:pt>
                <c:pt idx="570">
                  <c:v>22.117117117117111</c:v>
                </c:pt>
                <c:pt idx="571">
                  <c:v>22.147147147147141</c:v>
                </c:pt>
                <c:pt idx="572">
                  <c:v>22.177177177177171</c:v>
                </c:pt>
                <c:pt idx="573">
                  <c:v>22.207207207207201</c:v>
                </c:pt>
                <c:pt idx="574">
                  <c:v>22.237237237237231</c:v>
                </c:pt>
                <c:pt idx="575">
                  <c:v>22.267267267267261</c:v>
                </c:pt>
                <c:pt idx="576">
                  <c:v>22.297297297297291</c:v>
                </c:pt>
                <c:pt idx="577">
                  <c:v>22.327327327327321</c:v>
                </c:pt>
                <c:pt idx="578">
                  <c:v>22.357357357357351</c:v>
                </c:pt>
                <c:pt idx="579">
                  <c:v>22.387387387387381</c:v>
                </c:pt>
                <c:pt idx="580">
                  <c:v>22.417417417417411</c:v>
                </c:pt>
                <c:pt idx="581">
                  <c:v>22.447447447447441</c:v>
                </c:pt>
                <c:pt idx="582">
                  <c:v>22.477477477477471</c:v>
                </c:pt>
                <c:pt idx="583">
                  <c:v>22.507507507507501</c:v>
                </c:pt>
                <c:pt idx="584">
                  <c:v>22.537537537537531</c:v>
                </c:pt>
                <c:pt idx="585">
                  <c:v>22.567567567567561</c:v>
                </c:pt>
                <c:pt idx="586">
                  <c:v>22.597597597597591</c:v>
                </c:pt>
                <c:pt idx="587">
                  <c:v>22.627627627627621</c:v>
                </c:pt>
                <c:pt idx="588">
                  <c:v>22.657657657657651</c:v>
                </c:pt>
                <c:pt idx="589">
                  <c:v>22.687687687687681</c:v>
                </c:pt>
                <c:pt idx="590">
                  <c:v>22.717717717717711</c:v>
                </c:pt>
                <c:pt idx="591">
                  <c:v>22.747747747747741</c:v>
                </c:pt>
                <c:pt idx="592">
                  <c:v>22.777777777777771</c:v>
                </c:pt>
                <c:pt idx="593">
                  <c:v>22.807807807807801</c:v>
                </c:pt>
                <c:pt idx="594">
                  <c:v>22.837837837837832</c:v>
                </c:pt>
                <c:pt idx="595">
                  <c:v>22.867867867867862</c:v>
                </c:pt>
                <c:pt idx="596">
                  <c:v>22.897897897897892</c:v>
                </c:pt>
                <c:pt idx="597">
                  <c:v>22.927927927927922</c:v>
                </c:pt>
                <c:pt idx="598">
                  <c:v>22.957957957957952</c:v>
                </c:pt>
                <c:pt idx="599">
                  <c:v>22.987987987987982</c:v>
                </c:pt>
                <c:pt idx="600">
                  <c:v>23.018018018018012</c:v>
                </c:pt>
                <c:pt idx="601">
                  <c:v>23.048048048048042</c:v>
                </c:pt>
                <c:pt idx="602">
                  <c:v>23.078078078078072</c:v>
                </c:pt>
                <c:pt idx="603">
                  <c:v>23.108108108108102</c:v>
                </c:pt>
                <c:pt idx="604">
                  <c:v>23.138138138138132</c:v>
                </c:pt>
                <c:pt idx="605">
                  <c:v>23.168168168168162</c:v>
                </c:pt>
                <c:pt idx="606">
                  <c:v>23.198198198198192</c:v>
                </c:pt>
                <c:pt idx="607">
                  <c:v>23.228228228228222</c:v>
                </c:pt>
                <c:pt idx="608">
                  <c:v>23.258258258258252</c:v>
                </c:pt>
                <c:pt idx="609">
                  <c:v>23.288288288288282</c:v>
                </c:pt>
                <c:pt idx="610">
                  <c:v>23.318318318318312</c:v>
                </c:pt>
                <c:pt idx="611">
                  <c:v>23.348348348348342</c:v>
                </c:pt>
                <c:pt idx="612">
                  <c:v>23.378378378378372</c:v>
                </c:pt>
                <c:pt idx="613">
                  <c:v>23.408408408408402</c:v>
                </c:pt>
                <c:pt idx="614">
                  <c:v>23.438438438438432</c:v>
                </c:pt>
                <c:pt idx="615">
                  <c:v>23.468468468468462</c:v>
                </c:pt>
                <c:pt idx="616">
                  <c:v>23.498498498498492</c:v>
                </c:pt>
                <c:pt idx="617">
                  <c:v>23.528528528528522</c:v>
                </c:pt>
                <c:pt idx="618">
                  <c:v>23.558558558558552</c:v>
                </c:pt>
                <c:pt idx="619">
                  <c:v>23.588588588588582</c:v>
                </c:pt>
                <c:pt idx="620">
                  <c:v>23.618618618618612</c:v>
                </c:pt>
                <c:pt idx="621">
                  <c:v>23.648648648648642</c:v>
                </c:pt>
                <c:pt idx="622">
                  <c:v>23.678678678678672</c:v>
                </c:pt>
                <c:pt idx="623">
                  <c:v>23.708708708708702</c:v>
                </c:pt>
                <c:pt idx="624">
                  <c:v>23.738738738738732</c:v>
                </c:pt>
                <c:pt idx="625">
                  <c:v>23.768768768768762</c:v>
                </c:pt>
                <c:pt idx="626">
                  <c:v>23.798798798798792</c:v>
                </c:pt>
                <c:pt idx="627">
                  <c:v>23.828828828828822</c:v>
                </c:pt>
                <c:pt idx="628">
                  <c:v>23.858858858858852</c:v>
                </c:pt>
                <c:pt idx="629">
                  <c:v>23.888888888888882</c:v>
                </c:pt>
                <c:pt idx="630">
                  <c:v>23.918918918918912</c:v>
                </c:pt>
                <c:pt idx="631">
                  <c:v>23.948948948948942</c:v>
                </c:pt>
                <c:pt idx="632">
                  <c:v>23.978978978978972</c:v>
                </c:pt>
                <c:pt idx="633">
                  <c:v>24.009009009009002</c:v>
                </c:pt>
                <c:pt idx="634">
                  <c:v>24.039039039039032</c:v>
                </c:pt>
                <c:pt idx="635">
                  <c:v>24.069069069069062</c:v>
                </c:pt>
                <c:pt idx="636">
                  <c:v>24.099099099099092</c:v>
                </c:pt>
                <c:pt idx="637">
                  <c:v>24.129129129129122</c:v>
                </c:pt>
                <c:pt idx="638">
                  <c:v>24.159159159159152</c:v>
                </c:pt>
                <c:pt idx="639">
                  <c:v>24.189189189189182</c:v>
                </c:pt>
                <c:pt idx="640">
                  <c:v>24.219219219219212</c:v>
                </c:pt>
                <c:pt idx="641">
                  <c:v>24.249249249249242</c:v>
                </c:pt>
                <c:pt idx="642">
                  <c:v>24.279279279279272</c:v>
                </c:pt>
                <c:pt idx="643">
                  <c:v>24.309309309309302</c:v>
                </c:pt>
                <c:pt idx="644">
                  <c:v>24.339339339339332</c:v>
                </c:pt>
                <c:pt idx="645">
                  <c:v>24.369369369369362</c:v>
                </c:pt>
                <c:pt idx="646">
                  <c:v>24.399399399399393</c:v>
                </c:pt>
                <c:pt idx="647">
                  <c:v>24.429429429429423</c:v>
                </c:pt>
                <c:pt idx="648">
                  <c:v>24.459459459459453</c:v>
                </c:pt>
                <c:pt idx="649">
                  <c:v>24.489489489489483</c:v>
                </c:pt>
                <c:pt idx="650">
                  <c:v>24.519519519519513</c:v>
                </c:pt>
                <c:pt idx="651">
                  <c:v>24.549549549549543</c:v>
                </c:pt>
                <c:pt idx="652">
                  <c:v>24.579579579579573</c:v>
                </c:pt>
                <c:pt idx="653">
                  <c:v>24.609609609609603</c:v>
                </c:pt>
                <c:pt idx="654">
                  <c:v>24.639639639639633</c:v>
                </c:pt>
                <c:pt idx="655">
                  <c:v>24.669669669669663</c:v>
                </c:pt>
                <c:pt idx="656">
                  <c:v>24.699699699699693</c:v>
                </c:pt>
                <c:pt idx="657">
                  <c:v>24.729729729729723</c:v>
                </c:pt>
                <c:pt idx="658">
                  <c:v>24.759759759759753</c:v>
                </c:pt>
                <c:pt idx="659">
                  <c:v>24.789789789789783</c:v>
                </c:pt>
                <c:pt idx="660">
                  <c:v>24.819819819819813</c:v>
                </c:pt>
                <c:pt idx="661">
                  <c:v>24.849849849849843</c:v>
                </c:pt>
                <c:pt idx="662">
                  <c:v>24.879879879879873</c:v>
                </c:pt>
                <c:pt idx="663">
                  <c:v>24.909909909909903</c:v>
                </c:pt>
                <c:pt idx="664">
                  <c:v>24.939939939939933</c:v>
                </c:pt>
                <c:pt idx="665">
                  <c:v>24.969969969969963</c:v>
                </c:pt>
                <c:pt idx="666">
                  <c:v>24.999999999999993</c:v>
                </c:pt>
                <c:pt idx="667">
                  <c:v>25.030030030030023</c:v>
                </c:pt>
                <c:pt idx="668">
                  <c:v>25.060060060060053</c:v>
                </c:pt>
                <c:pt idx="669">
                  <c:v>25.090090090090083</c:v>
                </c:pt>
                <c:pt idx="670">
                  <c:v>25.120120120120113</c:v>
                </c:pt>
                <c:pt idx="671">
                  <c:v>25.150150150150143</c:v>
                </c:pt>
                <c:pt idx="672">
                  <c:v>25.180180180180173</c:v>
                </c:pt>
                <c:pt idx="673">
                  <c:v>25.210210210210203</c:v>
                </c:pt>
                <c:pt idx="674">
                  <c:v>25.240240240240233</c:v>
                </c:pt>
                <c:pt idx="675">
                  <c:v>25.270270270270263</c:v>
                </c:pt>
                <c:pt idx="676">
                  <c:v>25.300300300300293</c:v>
                </c:pt>
                <c:pt idx="677">
                  <c:v>25.330330330330323</c:v>
                </c:pt>
                <c:pt idx="678">
                  <c:v>25.360360360360353</c:v>
                </c:pt>
                <c:pt idx="679">
                  <c:v>25.390390390390383</c:v>
                </c:pt>
                <c:pt idx="680">
                  <c:v>25.420420420420413</c:v>
                </c:pt>
                <c:pt idx="681">
                  <c:v>25.450450450450443</c:v>
                </c:pt>
                <c:pt idx="682">
                  <c:v>25.480480480480473</c:v>
                </c:pt>
                <c:pt idx="683">
                  <c:v>25.510510510510503</c:v>
                </c:pt>
                <c:pt idx="684">
                  <c:v>25.540540540540533</c:v>
                </c:pt>
                <c:pt idx="685">
                  <c:v>25.570570570570563</c:v>
                </c:pt>
                <c:pt idx="686">
                  <c:v>25.600600600600593</c:v>
                </c:pt>
                <c:pt idx="687">
                  <c:v>25.630630630630623</c:v>
                </c:pt>
                <c:pt idx="688">
                  <c:v>25.660660660660653</c:v>
                </c:pt>
                <c:pt idx="689">
                  <c:v>25.690690690690683</c:v>
                </c:pt>
                <c:pt idx="690">
                  <c:v>25.720720720720713</c:v>
                </c:pt>
                <c:pt idx="691">
                  <c:v>25.750750750750743</c:v>
                </c:pt>
                <c:pt idx="692">
                  <c:v>25.780780780780773</c:v>
                </c:pt>
                <c:pt idx="693">
                  <c:v>25.810810810810803</c:v>
                </c:pt>
                <c:pt idx="694">
                  <c:v>25.840840840840833</c:v>
                </c:pt>
                <c:pt idx="695">
                  <c:v>25.870870870870863</c:v>
                </c:pt>
                <c:pt idx="696">
                  <c:v>25.900900900900893</c:v>
                </c:pt>
                <c:pt idx="697">
                  <c:v>25.930930930930923</c:v>
                </c:pt>
                <c:pt idx="698">
                  <c:v>25.960960960960954</c:v>
                </c:pt>
                <c:pt idx="699">
                  <c:v>25.990990990990984</c:v>
                </c:pt>
                <c:pt idx="700">
                  <c:v>26.021021021021014</c:v>
                </c:pt>
                <c:pt idx="701">
                  <c:v>26.051051051051044</c:v>
                </c:pt>
                <c:pt idx="702">
                  <c:v>26.081081081081074</c:v>
                </c:pt>
                <c:pt idx="703">
                  <c:v>26.111111111111104</c:v>
                </c:pt>
                <c:pt idx="704">
                  <c:v>26.141141141141134</c:v>
                </c:pt>
                <c:pt idx="705">
                  <c:v>26.171171171171164</c:v>
                </c:pt>
                <c:pt idx="706">
                  <c:v>26.201201201201194</c:v>
                </c:pt>
                <c:pt idx="707">
                  <c:v>26.231231231231224</c:v>
                </c:pt>
                <c:pt idx="708">
                  <c:v>26.261261261261254</c:v>
                </c:pt>
                <c:pt idx="709">
                  <c:v>26.291291291291284</c:v>
                </c:pt>
                <c:pt idx="710">
                  <c:v>26.321321321321314</c:v>
                </c:pt>
                <c:pt idx="711">
                  <c:v>26.351351351351344</c:v>
                </c:pt>
                <c:pt idx="712">
                  <c:v>26.381381381381374</c:v>
                </c:pt>
                <c:pt idx="713">
                  <c:v>26.411411411411404</c:v>
                </c:pt>
                <c:pt idx="714">
                  <c:v>26.441441441441434</c:v>
                </c:pt>
                <c:pt idx="715">
                  <c:v>26.471471471471464</c:v>
                </c:pt>
                <c:pt idx="716">
                  <c:v>26.501501501501494</c:v>
                </c:pt>
                <c:pt idx="717">
                  <c:v>26.531531531531524</c:v>
                </c:pt>
                <c:pt idx="718">
                  <c:v>26.561561561561554</c:v>
                </c:pt>
                <c:pt idx="719">
                  <c:v>26.591591591591584</c:v>
                </c:pt>
                <c:pt idx="720">
                  <c:v>26.621621621621614</c:v>
                </c:pt>
                <c:pt idx="721">
                  <c:v>26.651651651651644</c:v>
                </c:pt>
                <c:pt idx="722">
                  <c:v>26.681681681681674</c:v>
                </c:pt>
                <c:pt idx="723">
                  <c:v>26.711711711711704</c:v>
                </c:pt>
                <c:pt idx="724">
                  <c:v>26.741741741741734</c:v>
                </c:pt>
                <c:pt idx="725">
                  <c:v>26.771771771771764</c:v>
                </c:pt>
                <c:pt idx="726">
                  <c:v>26.801801801801794</c:v>
                </c:pt>
                <c:pt idx="727">
                  <c:v>26.831831831831824</c:v>
                </c:pt>
                <c:pt idx="728">
                  <c:v>26.861861861861854</c:v>
                </c:pt>
                <c:pt idx="729">
                  <c:v>26.891891891891884</c:v>
                </c:pt>
                <c:pt idx="730">
                  <c:v>26.921921921921914</c:v>
                </c:pt>
                <c:pt idx="731">
                  <c:v>26.951951951951944</c:v>
                </c:pt>
                <c:pt idx="732">
                  <c:v>26.981981981981974</c:v>
                </c:pt>
                <c:pt idx="733">
                  <c:v>27.012012012012004</c:v>
                </c:pt>
                <c:pt idx="734">
                  <c:v>27.042042042042034</c:v>
                </c:pt>
                <c:pt idx="735">
                  <c:v>27.072072072072064</c:v>
                </c:pt>
                <c:pt idx="736">
                  <c:v>27.102102102102094</c:v>
                </c:pt>
                <c:pt idx="737">
                  <c:v>27.132132132132124</c:v>
                </c:pt>
                <c:pt idx="738">
                  <c:v>27.162162162162154</c:v>
                </c:pt>
                <c:pt idx="739">
                  <c:v>27.192192192192184</c:v>
                </c:pt>
                <c:pt idx="740">
                  <c:v>27.222222222222214</c:v>
                </c:pt>
                <c:pt idx="741">
                  <c:v>27.252252252252244</c:v>
                </c:pt>
                <c:pt idx="742">
                  <c:v>27.282282282282274</c:v>
                </c:pt>
                <c:pt idx="743">
                  <c:v>27.312312312312304</c:v>
                </c:pt>
                <c:pt idx="744">
                  <c:v>27.342342342342334</c:v>
                </c:pt>
                <c:pt idx="745">
                  <c:v>27.372372372372364</c:v>
                </c:pt>
                <c:pt idx="746">
                  <c:v>27.402402402402394</c:v>
                </c:pt>
                <c:pt idx="747">
                  <c:v>27.432432432432424</c:v>
                </c:pt>
                <c:pt idx="748">
                  <c:v>27.462462462462454</c:v>
                </c:pt>
                <c:pt idx="749">
                  <c:v>27.492492492492485</c:v>
                </c:pt>
                <c:pt idx="750">
                  <c:v>27.522522522522515</c:v>
                </c:pt>
                <c:pt idx="751">
                  <c:v>27.552552552552545</c:v>
                </c:pt>
                <c:pt idx="752">
                  <c:v>27.582582582582575</c:v>
                </c:pt>
                <c:pt idx="753">
                  <c:v>27.612612612612605</c:v>
                </c:pt>
                <c:pt idx="754">
                  <c:v>27.642642642642635</c:v>
                </c:pt>
                <c:pt idx="755">
                  <c:v>27.672672672672665</c:v>
                </c:pt>
                <c:pt idx="756">
                  <c:v>27.702702702702695</c:v>
                </c:pt>
                <c:pt idx="757">
                  <c:v>27.732732732732725</c:v>
                </c:pt>
                <c:pt idx="758">
                  <c:v>27.762762762762755</c:v>
                </c:pt>
                <c:pt idx="759">
                  <c:v>27.792792792792785</c:v>
                </c:pt>
                <c:pt idx="760">
                  <c:v>27.822822822822815</c:v>
                </c:pt>
                <c:pt idx="761">
                  <c:v>27.852852852852845</c:v>
                </c:pt>
                <c:pt idx="762">
                  <c:v>27.882882882882875</c:v>
                </c:pt>
                <c:pt idx="763">
                  <c:v>27.912912912912905</c:v>
                </c:pt>
                <c:pt idx="764">
                  <c:v>27.942942942942935</c:v>
                </c:pt>
                <c:pt idx="765">
                  <c:v>27.972972972972965</c:v>
                </c:pt>
                <c:pt idx="766">
                  <c:v>28.003003003002995</c:v>
                </c:pt>
                <c:pt idx="767">
                  <c:v>28.033033033033025</c:v>
                </c:pt>
                <c:pt idx="768">
                  <c:v>28.063063063063055</c:v>
                </c:pt>
                <c:pt idx="769">
                  <c:v>28.093093093093085</c:v>
                </c:pt>
                <c:pt idx="770">
                  <c:v>28.123123123123115</c:v>
                </c:pt>
                <c:pt idx="771">
                  <c:v>28.153153153153145</c:v>
                </c:pt>
                <c:pt idx="772">
                  <c:v>28.183183183183175</c:v>
                </c:pt>
                <c:pt idx="773">
                  <c:v>28.213213213213205</c:v>
                </c:pt>
                <c:pt idx="774">
                  <c:v>28.243243243243235</c:v>
                </c:pt>
                <c:pt idx="775">
                  <c:v>28.273273273273265</c:v>
                </c:pt>
                <c:pt idx="776">
                  <c:v>28.303303303303295</c:v>
                </c:pt>
                <c:pt idx="777">
                  <c:v>28.333333333333325</c:v>
                </c:pt>
                <c:pt idx="778">
                  <c:v>28.363363363363355</c:v>
                </c:pt>
                <c:pt idx="779">
                  <c:v>28.393393393393385</c:v>
                </c:pt>
                <c:pt idx="780">
                  <c:v>28.423423423423415</c:v>
                </c:pt>
                <c:pt idx="781">
                  <c:v>28.453453453453445</c:v>
                </c:pt>
                <c:pt idx="782">
                  <c:v>28.483483483483475</c:v>
                </c:pt>
                <c:pt idx="783">
                  <c:v>28.513513513513505</c:v>
                </c:pt>
                <c:pt idx="784">
                  <c:v>28.543543543543535</c:v>
                </c:pt>
                <c:pt idx="785">
                  <c:v>28.573573573573565</c:v>
                </c:pt>
                <c:pt idx="786">
                  <c:v>28.603603603603595</c:v>
                </c:pt>
                <c:pt idx="787">
                  <c:v>28.633633633633625</c:v>
                </c:pt>
                <c:pt idx="788">
                  <c:v>28.663663663663655</c:v>
                </c:pt>
                <c:pt idx="789">
                  <c:v>28.693693693693685</c:v>
                </c:pt>
                <c:pt idx="790">
                  <c:v>28.723723723723715</c:v>
                </c:pt>
                <c:pt idx="791">
                  <c:v>28.753753753753745</c:v>
                </c:pt>
                <c:pt idx="792">
                  <c:v>28.783783783783775</c:v>
                </c:pt>
                <c:pt idx="793">
                  <c:v>28.813813813813805</c:v>
                </c:pt>
                <c:pt idx="794">
                  <c:v>28.843843843843835</c:v>
                </c:pt>
                <c:pt idx="795">
                  <c:v>28.873873873873865</c:v>
                </c:pt>
                <c:pt idx="796">
                  <c:v>28.903903903903895</c:v>
                </c:pt>
                <c:pt idx="797">
                  <c:v>28.933933933933925</c:v>
                </c:pt>
                <c:pt idx="798">
                  <c:v>28.963963963963955</c:v>
                </c:pt>
                <c:pt idx="799">
                  <c:v>28.993993993993985</c:v>
                </c:pt>
                <c:pt idx="800">
                  <c:v>29.024024024024015</c:v>
                </c:pt>
                <c:pt idx="801">
                  <c:v>29.054054054054046</c:v>
                </c:pt>
                <c:pt idx="802">
                  <c:v>29.084084084084076</c:v>
                </c:pt>
                <c:pt idx="803">
                  <c:v>29.114114114114106</c:v>
                </c:pt>
                <c:pt idx="804">
                  <c:v>29.144144144144136</c:v>
                </c:pt>
                <c:pt idx="805">
                  <c:v>29.174174174174166</c:v>
                </c:pt>
                <c:pt idx="806">
                  <c:v>29.204204204204196</c:v>
                </c:pt>
                <c:pt idx="807">
                  <c:v>29.234234234234226</c:v>
                </c:pt>
                <c:pt idx="808">
                  <c:v>29.264264264264256</c:v>
                </c:pt>
                <c:pt idx="809">
                  <c:v>29.294294294294286</c:v>
                </c:pt>
                <c:pt idx="810">
                  <c:v>29.324324324324316</c:v>
                </c:pt>
                <c:pt idx="811">
                  <c:v>29.354354354354346</c:v>
                </c:pt>
                <c:pt idx="812">
                  <c:v>29.384384384384376</c:v>
                </c:pt>
                <c:pt idx="813">
                  <c:v>29.414414414414406</c:v>
                </c:pt>
                <c:pt idx="814">
                  <c:v>29.444444444444436</c:v>
                </c:pt>
                <c:pt idx="815">
                  <c:v>29.474474474474466</c:v>
                </c:pt>
                <c:pt idx="816">
                  <c:v>29.504504504504496</c:v>
                </c:pt>
                <c:pt idx="817">
                  <c:v>29.534534534534526</c:v>
                </c:pt>
                <c:pt idx="818">
                  <c:v>29.564564564564556</c:v>
                </c:pt>
                <c:pt idx="819">
                  <c:v>29.594594594594586</c:v>
                </c:pt>
                <c:pt idx="820">
                  <c:v>29.624624624624616</c:v>
                </c:pt>
                <c:pt idx="821">
                  <c:v>29.654654654654646</c:v>
                </c:pt>
                <c:pt idx="822">
                  <c:v>29.684684684684676</c:v>
                </c:pt>
                <c:pt idx="823">
                  <c:v>29.714714714714706</c:v>
                </c:pt>
                <c:pt idx="824">
                  <c:v>29.744744744744736</c:v>
                </c:pt>
                <c:pt idx="825">
                  <c:v>29.774774774774766</c:v>
                </c:pt>
                <c:pt idx="826">
                  <c:v>29.804804804804796</c:v>
                </c:pt>
                <c:pt idx="827">
                  <c:v>29.834834834834826</c:v>
                </c:pt>
                <c:pt idx="828">
                  <c:v>29.864864864864856</c:v>
                </c:pt>
                <c:pt idx="829">
                  <c:v>29.894894894894886</c:v>
                </c:pt>
                <c:pt idx="830">
                  <c:v>29.924924924924916</c:v>
                </c:pt>
                <c:pt idx="831">
                  <c:v>29.954954954954946</c:v>
                </c:pt>
                <c:pt idx="832">
                  <c:v>29.984984984984976</c:v>
                </c:pt>
                <c:pt idx="833">
                  <c:v>30.015015015015006</c:v>
                </c:pt>
                <c:pt idx="834">
                  <c:v>30.045045045045036</c:v>
                </c:pt>
                <c:pt idx="835">
                  <c:v>30.075075075075066</c:v>
                </c:pt>
                <c:pt idx="836">
                  <c:v>30.105105105105096</c:v>
                </c:pt>
                <c:pt idx="837">
                  <c:v>30.135135135135126</c:v>
                </c:pt>
                <c:pt idx="838">
                  <c:v>30.165165165165156</c:v>
                </c:pt>
                <c:pt idx="839">
                  <c:v>30.195195195195186</c:v>
                </c:pt>
                <c:pt idx="840">
                  <c:v>30.225225225225216</c:v>
                </c:pt>
                <c:pt idx="841">
                  <c:v>30.255255255255246</c:v>
                </c:pt>
                <c:pt idx="842">
                  <c:v>30.285285285285276</c:v>
                </c:pt>
                <c:pt idx="843">
                  <c:v>30.315315315315306</c:v>
                </c:pt>
                <c:pt idx="844">
                  <c:v>30.345345345345336</c:v>
                </c:pt>
                <c:pt idx="845">
                  <c:v>30.375375375375366</c:v>
                </c:pt>
                <c:pt idx="846">
                  <c:v>30.405405405405396</c:v>
                </c:pt>
                <c:pt idx="847">
                  <c:v>30.435435435435426</c:v>
                </c:pt>
                <c:pt idx="848">
                  <c:v>30.465465465465456</c:v>
                </c:pt>
                <c:pt idx="849">
                  <c:v>30.495495495495486</c:v>
                </c:pt>
                <c:pt idx="850">
                  <c:v>30.525525525525516</c:v>
                </c:pt>
                <c:pt idx="851">
                  <c:v>30.555555555555546</c:v>
                </c:pt>
                <c:pt idx="852">
                  <c:v>30.585585585585576</c:v>
                </c:pt>
                <c:pt idx="853">
                  <c:v>30.615615615615607</c:v>
                </c:pt>
                <c:pt idx="854">
                  <c:v>30.645645645645637</c:v>
                </c:pt>
                <c:pt idx="855">
                  <c:v>30.675675675675667</c:v>
                </c:pt>
                <c:pt idx="856">
                  <c:v>30.705705705705697</c:v>
                </c:pt>
                <c:pt idx="857">
                  <c:v>30.735735735735727</c:v>
                </c:pt>
                <c:pt idx="858">
                  <c:v>30.765765765765757</c:v>
                </c:pt>
                <c:pt idx="859">
                  <c:v>30.795795795795787</c:v>
                </c:pt>
                <c:pt idx="860">
                  <c:v>30.825825825825817</c:v>
                </c:pt>
                <c:pt idx="861">
                  <c:v>30.855855855855847</c:v>
                </c:pt>
                <c:pt idx="862">
                  <c:v>30.885885885885877</c:v>
                </c:pt>
                <c:pt idx="863">
                  <c:v>30.915915915915907</c:v>
                </c:pt>
                <c:pt idx="864">
                  <c:v>30.945945945945937</c:v>
                </c:pt>
                <c:pt idx="865">
                  <c:v>30.975975975975967</c:v>
                </c:pt>
                <c:pt idx="866">
                  <c:v>31.006006006005997</c:v>
                </c:pt>
                <c:pt idx="867">
                  <c:v>31.036036036036027</c:v>
                </c:pt>
                <c:pt idx="868">
                  <c:v>31.066066066066057</c:v>
                </c:pt>
                <c:pt idx="869">
                  <c:v>31.096096096096087</c:v>
                </c:pt>
                <c:pt idx="870">
                  <c:v>31.126126126126117</c:v>
                </c:pt>
                <c:pt idx="871">
                  <c:v>31.156156156156147</c:v>
                </c:pt>
                <c:pt idx="872">
                  <c:v>31.186186186186177</c:v>
                </c:pt>
                <c:pt idx="873">
                  <c:v>31.216216216216207</c:v>
                </c:pt>
                <c:pt idx="874">
                  <c:v>31.246246246246237</c:v>
                </c:pt>
                <c:pt idx="875">
                  <c:v>31.276276276276267</c:v>
                </c:pt>
                <c:pt idx="876">
                  <c:v>31.306306306306297</c:v>
                </c:pt>
                <c:pt idx="877">
                  <c:v>31.336336336336327</c:v>
                </c:pt>
                <c:pt idx="878">
                  <c:v>31.366366366366357</c:v>
                </c:pt>
                <c:pt idx="879">
                  <c:v>31.396396396396387</c:v>
                </c:pt>
                <c:pt idx="880">
                  <c:v>31.426426426426417</c:v>
                </c:pt>
                <c:pt idx="881">
                  <c:v>31.456456456456447</c:v>
                </c:pt>
                <c:pt idx="882">
                  <c:v>31.486486486486477</c:v>
                </c:pt>
                <c:pt idx="883">
                  <c:v>31.516516516516507</c:v>
                </c:pt>
                <c:pt idx="884">
                  <c:v>31.546546546546537</c:v>
                </c:pt>
                <c:pt idx="885">
                  <c:v>31.576576576576567</c:v>
                </c:pt>
                <c:pt idx="886">
                  <c:v>31.606606606606597</c:v>
                </c:pt>
                <c:pt idx="887">
                  <c:v>31.636636636636627</c:v>
                </c:pt>
                <c:pt idx="888">
                  <c:v>31.666666666666657</c:v>
                </c:pt>
                <c:pt idx="889">
                  <c:v>31.696696696696687</c:v>
                </c:pt>
                <c:pt idx="890">
                  <c:v>31.726726726726717</c:v>
                </c:pt>
                <c:pt idx="891">
                  <c:v>31.756756756756747</c:v>
                </c:pt>
                <c:pt idx="892">
                  <c:v>31.786786786786777</c:v>
                </c:pt>
                <c:pt idx="893">
                  <c:v>31.816816816816807</c:v>
                </c:pt>
                <c:pt idx="894">
                  <c:v>31.846846846846837</c:v>
                </c:pt>
                <c:pt idx="895">
                  <c:v>31.876876876876867</c:v>
                </c:pt>
                <c:pt idx="896">
                  <c:v>31.906906906906897</c:v>
                </c:pt>
                <c:pt idx="897">
                  <c:v>31.936936936936927</c:v>
                </c:pt>
                <c:pt idx="898">
                  <c:v>31.966966966966957</c:v>
                </c:pt>
                <c:pt idx="899">
                  <c:v>31.996996996996987</c:v>
                </c:pt>
                <c:pt idx="900">
                  <c:v>32.027027027027017</c:v>
                </c:pt>
                <c:pt idx="901">
                  <c:v>32.057057057057051</c:v>
                </c:pt>
                <c:pt idx="902">
                  <c:v>32.087087087087085</c:v>
                </c:pt>
                <c:pt idx="903">
                  <c:v>32.117117117117118</c:v>
                </c:pt>
                <c:pt idx="904">
                  <c:v>32.147147147147152</c:v>
                </c:pt>
                <c:pt idx="905">
                  <c:v>32.177177177177185</c:v>
                </c:pt>
                <c:pt idx="906">
                  <c:v>32.207207207207219</c:v>
                </c:pt>
                <c:pt idx="907">
                  <c:v>32.237237237237252</c:v>
                </c:pt>
                <c:pt idx="908">
                  <c:v>32.267267267267286</c:v>
                </c:pt>
                <c:pt idx="909">
                  <c:v>32.29729729729732</c:v>
                </c:pt>
                <c:pt idx="910">
                  <c:v>32.327327327327353</c:v>
                </c:pt>
                <c:pt idx="911">
                  <c:v>32.357357357357387</c:v>
                </c:pt>
                <c:pt idx="912">
                  <c:v>32.38738738738742</c:v>
                </c:pt>
                <c:pt idx="913">
                  <c:v>32.417417417417454</c:v>
                </c:pt>
                <c:pt idx="914">
                  <c:v>32.447447447447487</c:v>
                </c:pt>
                <c:pt idx="915">
                  <c:v>32.477477477477521</c:v>
                </c:pt>
                <c:pt idx="916">
                  <c:v>32.507507507507555</c:v>
                </c:pt>
                <c:pt idx="917">
                  <c:v>32.537537537537588</c:v>
                </c:pt>
                <c:pt idx="918">
                  <c:v>32.567567567567622</c:v>
                </c:pt>
                <c:pt idx="919">
                  <c:v>32.597597597597655</c:v>
                </c:pt>
                <c:pt idx="920">
                  <c:v>32.627627627627689</c:v>
                </c:pt>
                <c:pt idx="921">
                  <c:v>32.657657657657722</c:v>
                </c:pt>
                <c:pt idx="922">
                  <c:v>32.687687687687756</c:v>
                </c:pt>
                <c:pt idx="923">
                  <c:v>32.71771771771779</c:v>
                </c:pt>
                <c:pt idx="924">
                  <c:v>32.747747747747823</c:v>
                </c:pt>
                <c:pt idx="925">
                  <c:v>32.777777777777857</c:v>
                </c:pt>
                <c:pt idx="926">
                  <c:v>32.80780780780789</c:v>
                </c:pt>
                <c:pt idx="927">
                  <c:v>32.837837837837924</c:v>
                </c:pt>
                <c:pt idx="928">
                  <c:v>32.867867867867957</c:v>
                </c:pt>
                <c:pt idx="929">
                  <c:v>32.897897897897991</c:v>
                </c:pt>
                <c:pt idx="930">
                  <c:v>32.927927927928025</c:v>
                </c:pt>
                <c:pt idx="931">
                  <c:v>32.957957957958058</c:v>
                </c:pt>
                <c:pt idx="932">
                  <c:v>32.987987987988092</c:v>
                </c:pt>
                <c:pt idx="933">
                  <c:v>33.018018018018125</c:v>
                </c:pt>
                <c:pt idx="934">
                  <c:v>33.048048048048159</c:v>
                </c:pt>
                <c:pt idx="935">
                  <c:v>33.078078078078192</c:v>
                </c:pt>
                <c:pt idx="936">
                  <c:v>33.108108108108226</c:v>
                </c:pt>
                <c:pt idx="937">
                  <c:v>33.13813813813826</c:v>
                </c:pt>
                <c:pt idx="938">
                  <c:v>33.168168168168293</c:v>
                </c:pt>
                <c:pt idx="939">
                  <c:v>33.198198198198327</c:v>
                </c:pt>
                <c:pt idx="940">
                  <c:v>33.22822822822836</c:v>
                </c:pt>
                <c:pt idx="941">
                  <c:v>33.258258258258394</c:v>
                </c:pt>
                <c:pt idx="942">
                  <c:v>33.288288288288427</c:v>
                </c:pt>
                <c:pt idx="943">
                  <c:v>33.318318318318461</c:v>
                </c:pt>
                <c:pt idx="944">
                  <c:v>33.348348348348495</c:v>
                </c:pt>
                <c:pt idx="945">
                  <c:v>33.378378378378528</c:v>
                </c:pt>
                <c:pt idx="946">
                  <c:v>33.408408408408562</c:v>
                </c:pt>
                <c:pt idx="947">
                  <c:v>33.438438438438595</c:v>
                </c:pt>
                <c:pt idx="948">
                  <c:v>33.468468468468629</c:v>
                </c:pt>
                <c:pt idx="949">
                  <c:v>33.498498498498662</c:v>
                </c:pt>
                <c:pt idx="950">
                  <c:v>33.528528528528696</c:v>
                </c:pt>
                <c:pt idx="951">
                  <c:v>33.55855855855873</c:v>
                </c:pt>
                <c:pt idx="952">
                  <c:v>33.588588588588763</c:v>
                </c:pt>
                <c:pt idx="953">
                  <c:v>33.618618618618797</c:v>
                </c:pt>
                <c:pt idx="954">
                  <c:v>33.64864864864883</c:v>
                </c:pt>
                <c:pt idx="955">
                  <c:v>33.678678678678864</c:v>
                </c:pt>
                <c:pt idx="956">
                  <c:v>33.708708708708897</c:v>
                </c:pt>
                <c:pt idx="957">
                  <c:v>33.738738738738931</c:v>
                </c:pt>
                <c:pt idx="958">
                  <c:v>33.768768768768965</c:v>
                </c:pt>
                <c:pt idx="959">
                  <c:v>33.798798798798998</c:v>
                </c:pt>
                <c:pt idx="960">
                  <c:v>33.828828828829032</c:v>
                </c:pt>
                <c:pt idx="961">
                  <c:v>33.858858858859065</c:v>
                </c:pt>
                <c:pt idx="962">
                  <c:v>33.888888888889099</c:v>
                </c:pt>
                <c:pt idx="963">
                  <c:v>33.918918918919132</c:v>
                </c:pt>
                <c:pt idx="964">
                  <c:v>33.948948948949166</c:v>
                </c:pt>
                <c:pt idx="965">
                  <c:v>33.9789789789792</c:v>
                </c:pt>
                <c:pt idx="966">
                  <c:v>34.009009009009233</c:v>
                </c:pt>
                <c:pt idx="967">
                  <c:v>34.039039039039267</c:v>
                </c:pt>
                <c:pt idx="968">
                  <c:v>34.0690690690693</c:v>
                </c:pt>
                <c:pt idx="969">
                  <c:v>34.099099099099334</c:v>
                </c:pt>
                <c:pt idx="970">
                  <c:v>34.129129129129367</c:v>
                </c:pt>
                <c:pt idx="971">
                  <c:v>34.159159159159401</c:v>
                </c:pt>
                <c:pt idx="972">
                  <c:v>34.189189189189435</c:v>
                </c:pt>
                <c:pt idx="973">
                  <c:v>34.219219219219468</c:v>
                </c:pt>
                <c:pt idx="974">
                  <c:v>34.249249249249502</c:v>
                </c:pt>
                <c:pt idx="975">
                  <c:v>34.279279279279535</c:v>
                </c:pt>
                <c:pt idx="976">
                  <c:v>34.309309309309569</c:v>
                </c:pt>
                <c:pt idx="977">
                  <c:v>34.339339339339602</c:v>
                </c:pt>
                <c:pt idx="978">
                  <c:v>34.369369369369636</c:v>
                </c:pt>
                <c:pt idx="979">
                  <c:v>34.39939939939967</c:v>
                </c:pt>
                <c:pt idx="980">
                  <c:v>34.429429429429703</c:v>
                </c:pt>
                <c:pt idx="981">
                  <c:v>34.459459459459737</c:v>
                </c:pt>
                <c:pt idx="982">
                  <c:v>34.48948948948977</c:v>
                </c:pt>
                <c:pt idx="983">
                  <c:v>34.519519519519804</c:v>
                </c:pt>
                <c:pt idx="984">
                  <c:v>34.549549549549837</c:v>
                </c:pt>
                <c:pt idx="985">
                  <c:v>34.579579579579871</c:v>
                </c:pt>
                <c:pt idx="986">
                  <c:v>34.609609609609905</c:v>
                </c:pt>
                <c:pt idx="987">
                  <c:v>34.639639639639938</c:v>
                </c:pt>
                <c:pt idx="988">
                  <c:v>34.669669669669972</c:v>
                </c:pt>
                <c:pt idx="989">
                  <c:v>34.699699699700005</c:v>
                </c:pt>
                <c:pt idx="990">
                  <c:v>34.729729729730039</c:v>
                </c:pt>
                <c:pt idx="991">
                  <c:v>34.759759759760072</c:v>
                </c:pt>
                <c:pt idx="992">
                  <c:v>34.789789789790106</c:v>
                </c:pt>
                <c:pt idx="993">
                  <c:v>34.81981981982014</c:v>
                </c:pt>
                <c:pt idx="994">
                  <c:v>34.849849849850173</c:v>
                </c:pt>
                <c:pt idx="995">
                  <c:v>34.879879879880207</c:v>
                </c:pt>
                <c:pt idx="996">
                  <c:v>34.90990990991024</c:v>
                </c:pt>
                <c:pt idx="997">
                  <c:v>34.939939939940274</c:v>
                </c:pt>
                <c:pt idx="998">
                  <c:v>34.969969969970307</c:v>
                </c:pt>
                <c:pt idx="999">
                  <c:v>35.000000000000341</c:v>
                </c:pt>
              </c:numCache>
            </c:numRef>
          </c:cat>
          <c:val>
            <c:numRef>
              <c:f>Normal!$C$5:$C$65</c:f>
              <c:numCache>
                <c:formatCode>0.000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2-46F5-A1E8-712FA71E83BE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5</c:v>
                </c:pt>
                <c:pt idx="1">
                  <c:v>5.03003003003003</c:v>
                </c:pt>
                <c:pt idx="2">
                  <c:v>5.06006006006006</c:v>
                </c:pt>
                <c:pt idx="3">
                  <c:v>5.0900900900900901</c:v>
                </c:pt>
                <c:pt idx="4">
                  <c:v>5.1201201201201201</c:v>
                </c:pt>
                <c:pt idx="5">
                  <c:v>5.1501501501501501</c:v>
                </c:pt>
                <c:pt idx="6">
                  <c:v>5.1801801801801801</c:v>
                </c:pt>
                <c:pt idx="7">
                  <c:v>5.2102102102102101</c:v>
                </c:pt>
                <c:pt idx="8">
                  <c:v>5.2402402402402402</c:v>
                </c:pt>
                <c:pt idx="9">
                  <c:v>5.2702702702702702</c:v>
                </c:pt>
                <c:pt idx="10">
                  <c:v>5.3003003003003002</c:v>
                </c:pt>
                <c:pt idx="11">
                  <c:v>5.3303303303303302</c:v>
                </c:pt>
                <c:pt idx="12">
                  <c:v>5.3603603603603602</c:v>
                </c:pt>
                <c:pt idx="13">
                  <c:v>5.3903903903903903</c:v>
                </c:pt>
                <c:pt idx="14">
                  <c:v>5.4204204204204203</c:v>
                </c:pt>
                <c:pt idx="15">
                  <c:v>5.4504504504504503</c:v>
                </c:pt>
                <c:pt idx="16">
                  <c:v>5.4804804804804803</c:v>
                </c:pt>
                <c:pt idx="17">
                  <c:v>5.5105105105105103</c:v>
                </c:pt>
                <c:pt idx="18">
                  <c:v>5.5405405405405403</c:v>
                </c:pt>
                <c:pt idx="19">
                  <c:v>5.5705705705705704</c:v>
                </c:pt>
                <c:pt idx="20">
                  <c:v>5.6006006006006004</c:v>
                </c:pt>
                <c:pt idx="21">
                  <c:v>5.6306306306306304</c:v>
                </c:pt>
                <c:pt idx="22">
                  <c:v>5.6606606606606604</c:v>
                </c:pt>
                <c:pt idx="23">
                  <c:v>5.6906906906906904</c:v>
                </c:pt>
                <c:pt idx="24">
                  <c:v>5.7207207207207205</c:v>
                </c:pt>
                <c:pt idx="25">
                  <c:v>5.7507507507507505</c:v>
                </c:pt>
                <c:pt idx="26">
                  <c:v>5.7807807807807805</c:v>
                </c:pt>
                <c:pt idx="27">
                  <c:v>5.8108108108108105</c:v>
                </c:pt>
                <c:pt idx="28">
                  <c:v>5.8408408408408405</c:v>
                </c:pt>
                <c:pt idx="29">
                  <c:v>5.8708708708708706</c:v>
                </c:pt>
                <c:pt idx="30">
                  <c:v>5.9009009009009006</c:v>
                </c:pt>
                <c:pt idx="31">
                  <c:v>5.9309309309309306</c:v>
                </c:pt>
                <c:pt idx="32">
                  <c:v>5.9609609609609606</c:v>
                </c:pt>
                <c:pt idx="33">
                  <c:v>5.9909909909909906</c:v>
                </c:pt>
                <c:pt idx="34">
                  <c:v>6.0210210210210207</c:v>
                </c:pt>
                <c:pt idx="35">
                  <c:v>6.0510510510510507</c:v>
                </c:pt>
                <c:pt idx="36">
                  <c:v>6.0810810810810807</c:v>
                </c:pt>
                <c:pt idx="37">
                  <c:v>6.1111111111111107</c:v>
                </c:pt>
                <c:pt idx="38">
                  <c:v>6.1411411411411407</c:v>
                </c:pt>
                <c:pt idx="39">
                  <c:v>6.1711711711711708</c:v>
                </c:pt>
                <c:pt idx="40">
                  <c:v>6.2012012012012008</c:v>
                </c:pt>
                <c:pt idx="41">
                  <c:v>6.2312312312312308</c:v>
                </c:pt>
                <c:pt idx="42">
                  <c:v>6.2612612612612608</c:v>
                </c:pt>
                <c:pt idx="43">
                  <c:v>6.2912912912912908</c:v>
                </c:pt>
                <c:pt idx="44">
                  <c:v>6.3213213213213209</c:v>
                </c:pt>
                <c:pt idx="45">
                  <c:v>6.3513513513513509</c:v>
                </c:pt>
                <c:pt idx="46">
                  <c:v>6.3813813813813809</c:v>
                </c:pt>
                <c:pt idx="47">
                  <c:v>6.4114114114114109</c:v>
                </c:pt>
                <c:pt idx="48">
                  <c:v>6.4414414414414409</c:v>
                </c:pt>
                <c:pt idx="49">
                  <c:v>6.4714714714714709</c:v>
                </c:pt>
                <c:pt idx="50">
                  <c:v>6.501501501501501</c:v>
                </c:pt>
                <c:pt idx="51">
                  <c:v>6.531531531531531</c:v>
                </c:pt>
                <c:pt idx="52">
                  <c:v>6.561561561561561</c:v>
                </c:pt>
                <c:pt idx="53">
                  <c:v>6.591591591591591</c:v>
                </c:pt>
                <c:pt idx="54">
                  <c:v>6.621621621621621</c:v>
                </c:pt>
                <c:pt idx="55">
                  <c:v>6.6516516516516511</c:v>
                </c:pt>
                <c:pt idx="56">
                  <c:v>6.6816816816816811</c:v>
                </c:pt>
                <c:pt idx="57">
                  <c:v>6.7117117117117111</c:v>
                </c:pt>
                <c:pt idx="58">
                  <c:v>6.7417417417417411</c:v>
                </c:pt>
                <c:pt idx="59">
                  <c:v>6.7717717717717711</c:v>
                </c:pt>
                <c:pt idx="60">
                  <c:v>6.8018018018018012</c:v>
                </c:pt>
                <c:pt idx="61">
                  <c:v>6.8318318318318312</c:v>
                </c:pt>
                <c:pt idx="62">
                  <c:v>6.8618618618618612</c:v>
                </c:pt>
                <c:pt idx="63">
                  <c:v>6.8918918918918912</c:v>
                </c:pt>
                <c:pt idx="64">
                  <c:v>6.9219219219219212</c:v>
                </c:pt>
                <c:pt idx="65">
                  <c:v>6.9519519519519513</c:v>
                </c:pt>
                <c:pt idx="66">
                  <c:v>6.9819819819819813</c:v>
                </c:pt>
                <c:pt idx="67">
                  <c:v>7.0120120120120113</c:v>
                </c:pt>
                <c:pt idx="68">
                  <c:v>7.0420420420420413</c:v>
                </c:pt>
                <c:pt idx="69">
                  <c:v>7.0720720720720713</c:v>
                </c:pt>
                <c:pt idx="70">
                  <c:v>7.1021021021021014</c:v>
                </c:pt>
                <c:pt idx="71">
                  <c:v>7.1321321321321314</c:v>
                </c:pt>
                <c:pt idx="72">
                  <c:v>7.1621621621621614</c:v>
                </c:pt>
                <c:pt idx="73">
                  <c:v>7.1921921921921914</c:v>
                </c:pt>
                <c:pt idx="74">
                  <c:v>7.2222222222222214</c:v>
                </c:pt>
                <c:pt idx="75">
                  <c:v>7.2522522522522515</c:v>
                </c:pt>
                <c:pt idx="76">
                  <c:v>7.2822822822822815</c:v>
                </c:pt>
                <c:pt idx="77">
                  <c:v>7.3123123123123115</c:v>
                </c:pt>
                <c:pt idx="78">
                  <c:v>7.3423423423423415</c:v>
                </c:pt>
                <c:pt idx="79">
                  <c:v>7.3723723723723715</c:v>
                </c:pt>
                <c:pt idx="80">
                  <c:v>7.4024024024024015</c:v>
                </c:pt>
                <c:pt idx="81">
                  <c:v>7.4324324324324316</c:v>
                </c:pt>
                <c:pt idx="82">
                  <c:v>7.4624624624624616</c:v>
                </c:pt>
                <c:pt idx="83">
                  <c:v>7.4924924924924916</c:v>
                </c:pt>
                <c:pt idx="84">
                  <c:v>7.5225225225225216</c:v>
                </c:pt>
                <c:pt idx="85">
                  <c:v>7.5525525525525516</c:v>
                </c:pt>
                <c:pt idx="86">
                  <c:v>7.5825825825825817</c:v>
                </c:pt>
                <c:pt idx="87">
                  <c:v>7.6126126126126117</c:v>
                </c:pt>
                <c:pt idx="88">
                  <c:v>7.6426426426426417</c:v>
                </c:pt>
                <c:pt idx="89">
                  <c:v>7.6726726726726717</c:v>
                </c:pt>
                <c:pt idx="90">
                  <c:v>7.7027027027027017</c:v>
                </c:pt>
                <c:pt idx="91">
                  <c:v>7.7327327327327318</c:v>
                </c:pt>
                <c:pt idx="92">
                  <c:v>7.7627627627627618</c:v>
                </c:pt>
                <c:pt idx="93">
                  <c:v>7.7927927927927918</c:v>
                </c:pt>
                <c:pt idx="94">
                  <c:v>7.8228228228228218</c:v>
                </c:pt>
                <c:pt idx="95">
                  <c:v>7.8528528528528518</c:v>
                </c:pt>
                <c:pt idx="96">
                  <c:v>7.8828828828828819</c:v>
                </c:pt>
                <c:pt idx="97">
                  <c:v>7.9129129129129119</c:v>
                </c:pt>
                <c:pt idx="98">
                  <c:v>7.9429429429429419</c:v>
                </c:pt>
                <c:pt idx="99">
                  <c:v>7.9729729729729719</c:v>
                </c:pt>
                <c:pt idx="100">
                  <c:v>8.0030030030030019</c:v>
                </c:pt>
                <c:pt idx="101">
                  <c:v>8.033033033033032</c:v>
                </c:pt>
                <c:pt idx="102">
                  <c:v>8.063063063063062</c:v>
                </c:pt>
                <c:pt idx="103">
                  <c:v>8.093093093093092</c:v>
                </c:pt>
                <c:pt idx="104">
                  <c:v>8.123123123123122</c:v>
                </c:pt>
                <c:pt idx="105">
                  <c:v>8.153153153153152</c:v>
                </c:pt>
                <c:pt idx="106">
                  <c:v>8.1831831831831821</c:v>
                </c:pt>
                <c:pt idx="107">
                  <c:v>8.2132132132132121</c:v>
                </c:pt>
                <c:pt idx="108">
                  <c:v>8.2432432432432421</c:v>
                </c:pt>
                <c:pt idx="109">
                  <c:v>8.2732732732732721</c:v>
                </c:pt>
                <c:pt idx="110">
                  <c:v>8.3033033033033021</c:v>
                </c:pt>
                <c:pt idx="111">
                  <c:v>8.3333333333333321</c:v>
                </c:pt>
                <c:pt idx="112">
                  <c:v>8.3633633633633622</c:v>
                </c:pt>
                <c:pt idx="113">
                  <c:v>8.3933933933933922</c:v>
                </c:pt>
                <c:pt idx="114">
                  <c:v>8.4234234234234222</c:v>
                </c:pt>
                <c:pt idx="115">
                  <c:v>8.4534534534534522</c:v>
                </c:pt>
                <c:pt idx="116">
                  <c:v>8.4834834834834822</c:v>
                </c:pt>
                <c:pt idx="117">
                  <c:v>8.5135135135135123</c:v>
                </c:pt>
                <c:pt idx="118">
                  <c:v>8.5435435435435423</c:v>
                </c:pt>
                <c:pt idx="119">
                  <c:v>8.5735735735735723</c:v>
                </c:pt>
                <c:pt idx="120">
                  <c:v>8.6036036036036023</c:v>
                </c:pt>
                <c:pt idx="121">
                  <c:v>8.6336336336336323</c:v>
                </c:pt>
                <c:pt idx="122">
                  <c:v>8.6636636636636624</c:v>
                </c:pt>
                <c:pt idx="123">
                  <c:v>8.6936936936936924</c:v>
                </c:pt>
                <c:pt idx="124">
                  <c:v>8.7237237237237224</c:v>
                </c:pt>
                <c:pt idx="125">
                  <c:v>8.7537537537537524</c:v>
                </c:pt>
                <c:pt idx="126">
                  <c:v>8.7837837837837824</c:v>
                </c:pt>
                <c:pt idx="127">
                  <c:v>8.8138138138138125</c:v>
                </c:pt>
                <c:pt idx="128">
                  <c:v>8.8438438438438425</c:v>
                </c:pt>
                <c:pt idx="129">
                  <c:v>8.8738738738738725</c:v>
                </c:pt>
                <c:pt idx="130">
                  <c:v>8.9039039039039025</c:v>
                </c:pt>
                <c:pt idx="131">
                  <c:v>8.9339339339339325</c:v>
                </c:pt>
                <c:pt idx="132">
                  <c:v>8.9639639639639626</c:v>
                </c:pt>
                <c:pt idx="133">
                  <c:v>8.9939939939939926</c:v>
                </c:pt>
                <c:pt idx="134">
                  <c:v>9.0240240240240226</c:v>
                </c:pt>
                <c:pt idx="135">
                  <c:v>9.0540540540540526</c:v>
                </c:pt>
                <c:pt idx="136">
                  <c:v>9.0840840840840826</c:v>
                </c:pt>
                <c:pt idx="137">
                  <c:v>9.1141141141141127</c:v>
                </c:pt>
                <c:pt idx="138">
                  <c:v>9.1441441441441427</c:v>
                </c:pt>
                <c:pt idx="139">
                  <c:v>9.1741741741741727</c:v>
                </c:pt>
                <c:pt idx="140">
                  <c:v>9.2042042042042027</c:v>
                </c:pt>
                <c:pt idx="141">
                  <c:v>9.2342342342342327</c:v>
                </c:pt>
                <c:pt idx="142">
                  <c:v>9.2642642642642627</c:v>
                </c:pt>
                <c:pt idx="143">
                  <c:v>9.2942942942942928</c:v>
                </c:pt>
                <c:pt idx="144">
                  <c:v>9.3243243243243228</c:v>
                </c:pt>
                <c:pt idx="145">
                  <c:v>9.3543543543543528</c:v>
                </c:pt>
                <c:pt idx="146">
                  <c:v>9.3843843843843828</c:v>
                </c:pt>
                <c:pt idx="147">
                  <c:v>9.4144144144144128</c:v>
                </c:pt>
                <c:pt idx="148">
                  <c:v>9.4444444444444429</c:v>
                </c:pt>
                <c:pt idx="149">
                  <c:v>9.4744744744744729</c:v>
                </c:pt>
                <c:pt idx="150">
                  <c:v>9.5045045045045029</c:v>
                </c:pt>
                <c:pt idx="151">
                  <c:v>9.5345345345345329</c:v>
                </c:pt>
                <c:pt idx="152">
                  <c:v>9.5645645645645629</c:v>
                </c:pt>
                <c:pt idx="153">
                  <c:v>9.594594594594593</c:v>
                </c:pt>
                <c:pt idx="154">
                  <c:v>9.624624624624623</c:v>
                </c:pt>
                <c:pt idx="155">
                  <c:v>9.654654654654653</c:v>
                </c:pt>
                <c:pt idx="156">
                  <c:v>9.684684684684683</c:v>
                </c:pt>
                <c:pt idx="157">
                  <c:v>9.714714714714713</c:v>
                </c:pt>
                <c:pt idx="158">
                  <c:v>9.7447447447447431</c:v>
                </c:pt>
                <c:pt idx="159">
                  <c:v>9.7747747747747731</c:v>
                </c:pt>
                <c:pt idx="160">
                  <c:v>9.8048048048048031</c:v>
                </c:pt>
                <c:pt idx="161">
                  <c:v>9.8348348348348331</c:v>
                </c:pt>
                <c:pt idx="162">
                  <c:v>9.8648648648648631</c:v>
                </c:pt>
                <c:pt idx="163">
                  <c:v>9.8948948948948932</c:v>
                </c:pt>
                <c:pt idx="164">
                  <c:v>9.9249249249249232</c:v>
                </c:pt>
                <c:pt idx="165">
                  <c:v>9.9549549549549532</c:v>
                </c:pt>
                <c:pt idx="166">
                  <c:v>9.9849849849849832</c:v>
                </c:pt>
                <c:pt idx="167">
                  <c:v>10.015015015015013</c:v>
                </c:pt>
                <c:pt idx="168">
                  <c:v>10.045045045045043</c:v>
                </c:pt>
                <c:pt idx="169">
                  <c:v>10.075075075075073</c:v>
                </c:pt>
                <c:pt idx="170">
                  <c:v>10.105105105105103</c:v>
                </c:pt>
                <c:pt idx="171">
                  <c:v>10.135135135135133</c:v>
                </c:pt>
                <c:pt idx="172">
                  <c:v>10.165165165165163</c:v>
                </c:pt>
                <c:pt idx="173">
                  <c:v>10.195195195195193</c:v>
                </c:pt>
                <c:pt idx="174">
                  <c:v>10.225225225225223</c:v>
                </c:pt>
                <c:pt idx="175">
                  <c:v>10.255255255255253</c:v>
                </c:pt>
                <c:pt idx="176">
                  <c:v>10.285285285285283</c:v>
                </c:pt>
                <c:pt idx="177">
                  <c:v>10.315315315315313</c:v>
                </c:pt>
                <c:pt idx="178">
                  <c:v>10.345345345345343</c:v>
                </c:pt>
                <c:pt idx="179">
                  <c:v>10.375375375375373</c:v>
                </c:pt>
                <c:pt idx="180">
                  <c:v>10.405405405405403</c:v>
                </c:pt>
                <c:pt idx="181">
                  <c:v>10.435435435435434</c:v>
                </c:pt>
                <c:pt idx="182">
                  <c:v>10.465465465465464</c:v>
                </c:pt>
                <c:pt idx="183">
                  <c:v>10.495495495495494</c:v>
                </c:pt>
                <c:pt idx="184">
                  <c:v>10.525525525525524</c:v>
                </c:pt>
                <c:pt idx="185">
                  <c:v>10.555555555555554</c:v>
                </c:pt>
                <c:pt idx="186">
                  <c:v>10.585585585585584</c:v>
                </c:pt>
                <c:pt idx="187">
                  <c:v>10.615615615615614</c:v>
                </c:pt>
                <c:pt idx="188">
                  <c:v>10.645645645645644</c:v>
                </c:pt>
                <c:pt idx="189">
                  <c:v>10.675675675675674</c:v>
                </c:pt>
                <c:pt idx="190">
                  <c:v>10.705705705705704</c:v>
                </c:pt>
                <c:pt idx="191">
                  <c:v>10.735735735735734</c:v>
                </c:pt>
                <c:pt idx="192">
                  <c:v>10.765765765765764</c:v>
                </c:pt>
                <c:pt idx="193">
                  <c:v>10.795795795795794</c:v>
                </c:pt>
                <c:pt idx="194">
                  <c:v>10.825825825825824</c:v>
                </c:pt>
                <c:pt idx="195">
                  <c:v>10.855855855855854</c:v>
                </c:pt>
                <c:pt idx="196">
                  <c:v>10.885885885885884</c:v>
                </c:pt>
                <c:pt idx="197">
                  <c:v>10.915915915915914</c:v>
                </c:pt>
                <c:pt idx="198">
                  <c:v>10.945945945945944</c:v>
                </c:pt>
                <c:pt idx="199">
                  <c:v>10.975975975975974</c:v>
                </c:pt>
                <c:pt idx="200">
                  <c:v>11.006006006006004</c:v>
                </c:pt>
                <c:pt idx="201">
                  <c:v>11.036036036036034</c:v>
                </c:pt>
                <c:pt idx="202">
                  <c:v>11.066066066066064</c:v>
                </c:pt>
                <c:pt idx="203">
                  <c:v>11.096096096096094</c:v>
                </c:pt>
                <c:pt idx="204">
                  <c:v>11.126126126126124</c:v>
                </c:pt>
                <c:pt idx="205">
                  <c:v>11.156156156156154</c:v>
                </c:pt>
                <c:pt idx="206">
                  <c:v>11.186186186186184</c:v>
                </c:pt>
                <c:pt idx="207">
                  <c:v>11.216216216216214</c:v>
                </c:pt>
                <c:pt idx="208">
                  <c:v>11.246246246246244</c:v>
                </c:pt>
                <c:pt idx="209">
                  <c:v>11.276276276276274</c:v>
                </c:pt>
                <c:pt idx="210">
                  <c:v>11.306306306306304</c:v>
                </c:pt>
                <c:pt idx="211">
                  <c:v>11.336336336336334</c:v>
                </c:pt>
                <c:pt idx="212">
                  <c:v>11.366366366366364</c:v>
                </c:pt>
                <c:pt idx="213">
                  <c:v>11.396396396396394</c:v>
                </c:pt>
                <c:pt idx="214">
                  <c:v>11.426426426426424</c:v>
                </c:pt>
                <c:pt idx="215">
                  <c:v>11.456456456456454</c:v>
                </c:pt>
                <c:pt idx="216">
                  <c:v>11.486486486486484</c:v>
                </c:pt>
                <c:pt idx="217">
                  <c:v>11.516516516516514</c:v>
                </c:pt>
                <c:pt idx="218">
                  <c:v>11.546546546546544</c:v>
                </c:pt>
                <c:pt idx="219">
                  <c:v>11.576576576576574</c:v>
                </c:pt>
                <c:pt idx="220">
                  <c:v>11.606606606606604</c:v>
                </c:pt>
                <c:pt idx="221">
                  <c:v>11.636636636636634</c:v>
                </c:pt>
                <c:pt idx="222">
                  <c:v>11.666666666666664</c:v>
                </c:pt>
                <c:pt idx="223">
                  <c:v>11.696696696696694</c:v>
                </c:pt>
                <c:pt idx="224">
                  <c:v>11.726726726726724</c:v>
                </c:pt>
                <c:pt idx="225">
                  <c:v>11.756756756756754</c:v>
                </c:pt>
                <c:pt idx="226">
                  <c:v>11.786786786786784</c:v>
                </c:pt>
                <c:pt idx="227">
                  <c:v>11.816816816816814</c:v>
                </c:pt>
                <c:pt idx="228">
                  <c:v>11.846846846846844</c:v>
                </c:pt>
                <c:pt idx="229">
                  <c:v>11.876876876876874</c:v>
                </c:pt>
                <c:pt idx="230">
                  <c:v>11.906906906906904</c:v>
                </c:pt>
                <c:pt idx="231">
                  <c:v>11.936936936936934</c:v>
                </c:pt>
                <c:pt idx="232">
                  <c:v>11.966966966966964</c:v>
                </c:pt>
                <c:pt idx="233">
                  <c:v>11.996996996996995</c:v>
                </c:pt>
                <c:pt idx="234">
                  <c:v>12.027027027027025</c:v>
                </c:pt>
                <c:pt idx="235">
                  <c:v>12.057057057057055</c:v>
                </c:pt>
                <c:pt idx="236">
                  <c:v>12.087087087087085</c:v>
                </c:pt>
                <c:pt idx="237">
                  <c:v>12.117117117117115</c:v>
                </c:pt>
                <c:pt idx="238">
                  <c:v>12.147147147147145</c:v>
                </c:pt>
                <c:pt idx="239">
                  <c:v>12.177177177177175</c:v>
                </c:pt>
                <c:pt idx="240">
                  <c:v>12.207207207207205</c:v>
                </c:pt>
                <c:pt idx="241">
                  <c:v>12.237237237237235</c:v>
                </c:pt>
                <c:pt idx="242">
                  <c:v>12.267267267267265</c:v>
                </c:pt>
                <c:pt idx="243">
                  <c:v>12.297297297297295</c:v>
                </c:pt>
                <c:pt idx="244">
                  <c:v>12.327327327327325</c:v>
                </c:pt>
                <c:pt idx="245">
                  <c:v>12.357357357357355</c:v>
                </c:pt>
                <c:pt idx="246">
                  <c:v>12.387387387387385</c:v>
                </c:pt>
                <c:pt idx="247">
                  <c:v>12.417417417417415</c:v>
                </c:pt>
                <c:pt idx="248">
                  <c:v>12.447447447447445</c:v>
                </c:pt>
                <c:pt idx="249">
                  <c:v>12.477477477477475</c:v>
                </c:pt>
                <c:pt idx="250">
                  <c:v>12.507507507507505</c:v>
                </c:pt>
                <c:pt idx="251">
                  <c:v>12.537537537537535</c:v>
                </c:pt>
                <c:pt idx="252">
                  <c:v>12.567567567567565</c:v>
                </c:pt>
                <c:pt idx="253">
                  <c:v>12.597597597597595</c:v>
                </c:pt>
                <c:pt idx="254">
                  <c:v>12.627627627627625</c:v>
                </c:pt>
                <c:pt idx="255">
                  <c:v>12.657657657657655</c:v>
                </c:pt>
                <c:pt idx="256">
                  <c:v>12.687687687687685</c:v>
                </c:pt>
                <c:pt idx="257">
                  <c:v>12.717717717717715</c:v>
                </c:pt>
                <c:pt idx="258">
                  <c:v>12.747747747747745</c:v>
                </c:pt>
                <c:pt idx="259">
                  <c:v>12.777777777777775</c:v>
                </c:pt>
                <c:pt idx="260">
                  <c:v>12.807807807807805</c:v>
                </c:pt>
                <c:pt idx="261">
                  <c:v>12.837837837837835</c:v>
                </c:pt>
                <c:pt idx="262">
                  <c:v>12.867867867867865</c:v>
                </c:pt>
                <c:pt idx="263">
                  <c:v>12.897897897897895</c:v>
                </c:pt>
                <c:pt idx="264">
                  <c:v>12.927927927927925</c:v>
                </c:pt>
                <c:pt idx="265">
                  <c:v>12.957957957957955</c:v>
                </c:pt>
                <c:pt idx="266">
                  <c:v>12.987987987987985</c:v>
                </c:pt>
                <c:pt idx="267">
                  <c:v>13.018018018018015</c:v>
                </c:pt>
                <c:pt idx="268">
                  <c:v>13.048048048048045</c:v>
                </c:pt>
                <c:pt idx="269">
                  <c:v>13.078078078078075</c:v>
                </c:pt>
                <c:pt idx="270">
                  <c:v>13.108108108108105</c:v>
                </c:pt>
                <c:pt idx="271">
                  <c:v>13.138138138138135</c:v>
                </c:pt>
                <c:pt idx="272">
                  <c:v>13.168168168168165</c:v>
                </c:pt>
                <c:pt idx="273">
                  <c:v>13.198198198198195</c:v>
                </c:pt>
                <c:pt idx="274">
                  <c:v>13.228228228228225</c:v>
                </c:pt>
                <c:pt idx="275">
                  <c:v>13.258258258258255</c:v>
                </c:pt>
                <c:pt idx="276">
                  <c:v>13.288288288288285</c:v>
                </c:pt>
                <c:pt idx="277">
                  <c:v>13.318318318318315</c:v>
                </c:pt>
                <c:pt idx="278">
                  <c:v>13.348348348348345</c:v>
                </c:pt>
                <c:pt idx="279">
                  <c:v>13.378378378378375</c:v>
                </c:pt>
                <c:pt idx="280">
                  <c:v>13.408408408408405</c:v>
                </c:pt>
                <c:pt idx="281">
                  <c:v>13.438438438438435</c:v>
                </c:pt>
                <c:pt idx="282">
                  <c:v>13.468468468468465</c:v>
                </c:pt>
                <c:pt idx="283">
                  <c:v>13.498498498498495</c:v>
                </c:pt>
                <c:pt idx="284">
                  <c:v>13.528528528528525</c:v>
                </c:pt>
                <c:pt idx="285">
                  <c:v>13.558558558558556</c:v>
                </c:pt>
                <c:pt idx="286">
                  <c:v>13.588588588588586</c:v>
                </c:pt>
                <c:pt idx="287">
                  <c:v>13.618618618618616</c:v>
                </c:pt>
                <c:pt idx="288">
                  <c:v>13.648648648648646</c:v>
                </c:pt>
                <c:pt idx="289">
                  <c:v>13.678678678678676</c:v>
                </c:pt>
                <c:pt idx="290">
                  <c:v>13.708708708708706</c:v>
                </c:pt>
                <c:pt idx="291">
                  <c:v>13.738738738738736</c:v>
                </c:pt>
                <c:pt idx="292">
                  <c:v>13.768768768768766</c:v>
                </c:pt>
                <c:pt idx="293">
                  <c:v>13.798798798798796</c:v>
                </c:pt>
                <c:pt idx="294">
                  <c:v>13.828828828828826</c:v>
                </c:pt>
                <c:pt idx="295">
                  <c:v>13.858858858858856</c:v>
                </c:pt>
                <c:pt idx="296">
                  <c:v>13.888888888888886</c:v>
                </c:pt>
                <c:pt idx="297">
                  <c:v>13.918918918918916</c:v>
                </c:pt>
                <c:pt idx="298">
                  <c:v>13.948948948948946</c:v>
                </c:pt>
                <c:pt idx="299">
                  <c:v>13.978978978978976</c:v>
                </c:pt>
                <c:pt idx="300">
                  <c:v>14.009009009009006</c:v>
                </c:pt>
                <c:pt idx="301">
                  <c:v>14.039039039039036</c:v>
                </c:pt>
                <c:pt idx="302">
                  <c:v>14.069069069069066</c:v>
                </c:pt>
                <c:pt idx="303">
                  <c:v>14.099099099099096</c:v>
                </c:pt>
                <c:pt idx="304">
                  <c:v>14.129129129129126</c:v>
                </c:pt>
                <c:pt idx="305">
                  <c:v>14.159159159159156</c:v>
                </c:pt>
                <c:pt idx="306">
                  <c:v>14.189189189189186</c:v>
                </c:pt>
                <c:pt idx="307">
                  <c:v>14.219219219219216</c:v>
                </c:pt>
                <c:pt idx="308">
                  <c:v>14.249249249249246</c:v>
                </c:pt>
                <c:pt idx="309">
                  <c:v>14.279279279279276</c:v>
                </c:pt>
                <c:pt idx="310">
                  <c:v>14.309309309309306</c:v>
                </c:pt>
                <c:pt idx="311">
                  <c:v>14.339339339339336</c:v>
                </c:pt>
                <c:pt idx="312">
                  <c:v>14.369369369369366</c:v>
                </c:pt>
                <c:pt idx="313">
                  <c:v>14.399399399399396</c:v>
                </c:pt>
                <c:pt idx="314">
                  <c:v>14.429429429429426</c:v>
                </c:pt>
                <c:pt idx="315">
                  <c:v>14.459459459459456</c:v>
                </c:pt>
                <c:pt idx="316">
                  <c:v>14.489489489489486</c:v>
                </c:pt>
                <c:pt idx="317">
                  <c:v>14.519519519519516</c:v>
                </c:pt>
                <c:pt idx="318">
                  <c:v>14.549549549549546</c:v>
                </c:pt>
                <c:pt idx="319">
                  <c:v>14.579579579579576</c:v>
                </c:pt>
                <c:pt idx="320">
                  <c:v>14.609609609609606</c:v>
                </c:pt>
                <c:pt idx="321">
                  <c:v>14.639639639639636</c:v>
                </c:pt>
                <c:pt idx="322">
                  <c:v>14.669669669669666</c:v>
                </c:pt>
                <c:pt idx="323">
                  <c:v>14.699699699699696</c:v>
                </c:pt>
                <c:pt idx="324">
                  <c:v>14.729729729729726</c:v>
                </c:pt>
                <c:pt idx="325">
                  <c:v>14.759759759759756</c:v>
                </c:pt>
                <c:pt idx="326">
                  <c:v>14.789789789789786</c:v>
                </c:pt>
                <c:pt idx="327">
                  <c:v>14.819819819819816</c:v>
                </c:pt>
                <c:pt idx="328">
                  <c:v>14.849849849849846</c:v>
                </c:pt>
                <c:pt idx="329">
                  <c:v>14.879879879879876</c:v>
                </c:pt>
                <c:pt idx="330">
                  <c:v>14.909909909909906</c:v>
                </c:pt>
                <c:pt idx="331">
                  <c:v>14.939939939939936</c:v>
                </c:pt>
                <c:pt idx="332">
                  <c:v>14.969969969969966</c:v>
                </c:pt>
                <c:pt idx="333">
                  <c:v>14.999999999999996</c:v>
                </c:pt>
                <c:pt idx="334">
                  <c:v>15.030030030030026</c:v>
                </c:pt>
                <c:pt idx="335">
                  <c:v>15.060060060060056</c:v>
                </c:pt>
                <c:pt idx="336">
                  <c:v>15.090090090090087</c:v>
                </c:pt>
                <c:pt idx="337">
                  <c:v>15.120120120120117</c:v>
                </c:pt>
                <c:pt idx="338">
                  <c:v>15.150150150150147</c:v>
                </c:pt>
                <c:pt idx="339">
                  <c:v>15.180180180180177</c:v>
                </c:pt>
                <c:pt idx="340">
                  <c:v>15.210210210210207</c:v>
                </c:pt>
                <c:pt idx="341">
                  <c:v>15.240240240240237</c:v>
                </c:pt>
                <c:pt idx="342">
                  <c:v>15.270270270270267</c:v>
                </c:pt>
                <c:pt idx="343">
                  <c:v>15.300300300300297</c:v>
                </c:pt>
                <c:pt idx="344">
                  <c:v>15.330330330330327</c:v>
                </c:pt>
                <c:pt idx="345">
                  <c:v>15.360360360360357</c:v>
                </c:pt>
                <c:pt idx="346">
                  <c:v>15.390390390390387</c:v>
                </c:pt>
                <c:pt idx="347">
                  <c:v>15.420420420420417</c:v>
                </c:pt>
                <c:pt idx="348">
                  <c:v>15.450450450450447</c:v>
                </c:pt>
                <c:pt idx="349">
                  <c:v>15.480480480480477</c:v>
                </c:pt>
                <c:pt idx="350">
                  <c:v>15.510510510510507</c:v>
                </c:pt>
                <c:pt idx="351">
                  <c:v>15.540540540540537</c:v>
                </c:pt>
                <c:pt idx="352">
                  <c:v>15.570570570570567</c:v>
                </c:pt>
                <c:pt idx="353">
                  <c:v>15.600600600600597</c:v>
                </c:pt>
                <c:pt idx="354">
                  <c:v>15.630630630630627</c:v>
                </c:pt>
                <c:pt idx="355">
                  <c:v>15.660660660660657</c:v>
                </c:pt>
                <c:pt idx="356">
                  <c:v>15.690690690690687</c:v>
                </c:pt>
                <c:pt idx="357">
                  <c:v>15.720720720720717</c:v>
                </c:pt>
                <c:pt idx="358">
                  <c:v>15.750750750750747</c:v>
                </c:pt>
                <c:pt idx="359">
                  <c:v>15.780780780780777</c:v>
                </c:pt>
                <c:pt idx="360">
                  <c:v>15.810810810810807</c:v>
                </c:pt>
                <c:pt idx="361">
                  <c:v>15.840840840840837</c:v>
                </c:pt>
                <c:pt idx="362">
                  <c:v>15.870870870870867</c:v>
                </c:pt>
                <c:pt idx="363">
                  <c:v>15.900900900900897</c:v>
                </c:pt>
                <c:pt idx="364">
                  <c:v>15.930930930930927</c:v>
                </c:pt>
                <c:pt idx="365">
                  <c:v>15.960960960960957</c:v>
                </c:pt>
                <c:pt idx="366">
                  <c:v>15.990990990990987</c:v>
                </c:pt>
                <c:pt idx="367">
                  <c:v>16.021021021021017</c:v>
                </c:pt>
                <c:pt idx="368">
                  <c:v>16.051051051051047</c:v>
                </c:pt>
                <c:pt idx="369">
                  <c:v>16.081081081081077</c:v>
                </c:pt>
                <c:pt idx="370">
                  <c:v>16.111111111111107</c:v>
                </c:pt>
                <c:pt idx="371">
                  <c:v>16.141141141141137</c:v>
                </c:pt>
                <c:pt idx="372">
                  <c:v>16.171171171171167</c:v>
                </c:pt>
                <c:pt idx="373">
                  <c:v>16.201201201201197</c:v>
                </c:pt>
                <c:pt idx="374">
                  <c:v>16.231231231231227</c:v>
                </c:pt>
                <c:pt idx="375">
                  <c:v>16.261261261261257</c:v>
                </c:pt>
                <c:pt idx="376">
                  <c:v>16.291291291291287</c:v>
                </c:pt>
                <c:pt idx="377">
                  <c:v>16.321321321321317</c:v>
                </c:pt>
                <c:pt idx="378">
                  <c:v>16.351351351351347</c:v>
                </c:pt>
                <c:pt idx="379">
                  <c:v>16.381381381381377</c:v>
                </c:pt>
                <c:pt idx="380">
                  <c:v>16.411411411411407</c:v>
                </c:pt>
                <c:pt idx="381">
                  <c:v>16.441441441441437</c:v>
                </c:pt>
                <c:pt idx="382">
                  <c:v>16.471471471471467</c:v>
                </c:pt>
                <c:pt idx="383">
                  <c:v>16.501501501501497</c:v>
                </c:pt>
                <c:pt idx="384">
                  <c:v>16.531531531531527</c:v>
                </c:pt>
                <c:pt idx="385">
                  <c:v>16.561561561561557</c:v>
                </c:pt>
                <c:pt idx="386">
                  <c:v>16.591591591591587</c:v>
                </c:pt>
                <c:pt idx="387">
                  <c:v>16.621621621621617</c:v>
                </c:pt>
                <c:pt idx="388">
                  <c:v>16.651651651651648</c:v>
                </c:pt>
                <c:pt idx="389">
                  <c:v>16.681681681681678</c:v>
                </c:pt>
                <c:pt idx="390">
                  <c:v>16.711711711711708</c:v>
                </c:pt>
                <c:pt idx="391">
                  <c:v>16.741741741741738</c:v>
                </c:pt>
                <c:pt idx="392">
                  <c:v>16.771771771771768</c:v>
                </c:pt>
                <c:pt idx="393">
                  <c:v>16.801801801801798</c:v>
                </c:pt>
                <c:pt idx="394">
                  <c:v>16.831831831831828</c:v>
                </c:pt>
                <c:pt idx="395">
                  <c:v>16.861861861861858</c:v>
                </c:pt>
                <c:pt idx="396">
                  <c:v>16.891891891891888</c:v>
                </c:pt>
                <c:pt idx="397">
                  <c:v>16.921921921921918</c:v>
                </c:pt>
                <c:pt idx="398">
                  <c:v>16.951951951951948</c:v>
                </c:pt>
                <c:pt idx="399">
                  <c:v>16.981981981981978</c:v>
                </c:pt>
                <c:pt idx="400">
                  <c:v>17.012012012012008</c:v>
                </c:pt>
                <c:pt idx="401">
                  <c:v>17.042042042042038</c:v>
                </c:pt>
                <c:pt idx="402">
                  <c:v>17.072072072072068</c:v>
                </c:pt>
                <c:pt idx="403">
                  <c:v>17.102102102102098</c:v>
                </c:pt>
                <c:pt idx="404">
                  <c:v>17.132132132132128</c:v>
                </c:pt>
                <c:pt idx="405">
                  <c:v>17.162162162162158</c:v>
                </c:pt>
                <c:pt idx="406">
                  <c:v>17.192192192192188</c:v>
                </c:pt>
                <c:pt idx="407">
                  <c:v>17.222222222222218</c:v>
                </c:pt>
                <c:pt idx="408">
                  <c:v>17.252252252252248</c:v>
                </c:pt>
                <c:pt idx="409">
                  <c:v>17.282282282282278</c:v>
                </c:pt>
                <c:pt idx="410">
                  <c:v>17.312312312312308</c:v>
                </c:pt>
                <c:pt idx="411">
                  <c:v>17.342342342342338</c:v>
                </c:pt>
                <c:pt idx="412">
                  <c:v>17.372372372372368</c:v>
                </c:pt>
                <c:pt idx="413">
                  <c:v>17.402402402402398</c:v>
                </c:pt>
                <c:pt idx="414">
                  <c:v>17.432432432432428</c:v>
                </c:pt>
                <c:pt idx="415">
                  <c:v>17.462462462462458</c:v>
                </c:pt>
                <c:pt idx="416">
                  <c:v>17.492492492492488</c:v>
                </c:pt>
                <c:pt idx="417">
                  <c:v>17.522522522522518</c:v>
                </c:pt>
                <c:pt idx="418">
                  <c:v>17.552552552552548</c:v>
                </c:pt>
                <c:pt idx="419">
                  <c:v>17.582582582582578</c:v>
                </c:pt>
                <c:pt idx="420">
                  <c:v>17.612612612612608</c:v>
                </c:pt>
                <c:pt idx="421">
                  <c:v>17.642642642642638</c:v>
                </c:pt>
                <c:pt idx="422">
                  <c:v>17.672672672672668</c:v>
                </c:pt>
                <c:pt idx="423">
                  <c:v>17.702702702702698</c:v>
                </c:pt>
                <c:pt idx="424">
                  <c:v>17.732732732732728</c:v>
                </c:pt>
                <c:pt idx="425">
                  <c:v>17.762762762762758</c:v>
                </c:pt>
                <c:pt idx="426">
                  <c:v>17.792792792792788</c:v>
                </c:pt>
                <c:pt idx="427">
                  <c:v>17.822822822822818</c:v>
                </c:pt>
                <c:pt idx="428">
                  <c:v>17.852852852852848</c:v>
                </c:pt>
                <c:pt idx="429">
                  <c:v>17.882882882882878</c:v>
                </c:pt>
                <c:pt idx="430">
                  <c:v>17.912912912912908</c:v>
                </c:pt>
                <c:pt idx="431">
                  <c:v>17.942942942942938</c:v>
                </c:pt>
                <c:pt idx="432">
                  <c:v>17.972972972972968</c:v>
                </c:pt>
                <c:pt idx="433">
                  <c:v>18.003003003002998</c:v>
                </c:pt>
                <c:pt idx="434">
                  <c:v>18.033033033033028</c:v>
                </c:pt>
                <c:pt idx="435">
                  <c:v>18.063063063063058</c:v>
                </c:pt>
                <c:pt idx="436">
                  <c:v>18.093093093093088</c:v>
                </c:pt>
                <c:pt idx="437">
                  <c:v>18.123123123123118</c:v>
                </c:pt>
                <c:pt idx="438">
                  <c:v>18.153153153153148</c:v>
                </c:pt>
                <c:pt idx="439">
                  <c:v>18.183183183183178</c:v>
                </c:pt>
                <c:pt idx="440">
                  <c:v>18.213213213213209</c:v>
                </c:pt>
                <c:pt idx="441">
                  <c:v>18.243243243243239</c:v>
                </c:pt>
                <c:pt idx="442">
                  <c:v>18.273273273273269</c:v>
                </c:pt>
                <c:pt idx="443">
                  <c:v>18.303303303303299</c:v>
                </c:pt>
                <c:pt idx="444">
                  <c:v>18.333333333333329</c:v>
                </c:pt>
                <c:pt idx="445">
                  <c:v>18.363363363363359</c:v>
                </c:pt>
                <c:pt idx="446">
                  <c:v>18.393393393393389</c:v>
                </c:pt>
                <c:pt idx="447">
                  <c:v>18.423423423423419</c:v>
                </c:pt>
                <c:pt idx="448">
                  <c:v>18.453453453453449</c:v>
                </c:pt>
                <c:pt idx="449">
                  <c:v>18.483483483483479</c:v>
                </c:pt>
                <c:pt idx="450">
                  <c:v>18.513513513513509</c:v>
                </c:pt>
                <c:pt idx="451">
                  <c:v>18.543543543543539</c:v>
                </c:pt>
                <c:pt idx="452">
                  <c:v>18.573573573573569</c:v>
                </c:pt>
                <c:pt idx="453">
                  <c:v>18.603603603603599</c:v>
                </c:pt>
                <c:pt idx="454">
                  <c:v>18.633633633633629</c:v>
                </c:pt>
                <c:pt idx="455">
                  <c:v>18.663663663663659</c:v>
                </c:pt>
                <c:pt idx="456">
                  <c:v>18.693693693693689</c:v>
                </c:pt>
                <c:pt idx="457">
                  <c:v>18.723723723723719</c:v>
                </c:pt>
                <c:pt idx="458">
                  <c:v>18.753753753753749</c:v>
                </c:pt>
                <c:pt idx="459">
                  <c:v>18.783783783783779</c:v>
                </c:pt>
                <c:pt idx="460">
                  <c:v>18.813813813813809</c:v>
                </c:pt>
                <c:pt idx="461">
                  <c:v>18.843843843843839</c:v>
                </c:pt>
                <c:pt idx="462">
                  <c:v>18.873873873873869</c:v>
                </c:pt>
                <c:pt idx="463">
                  <c:v>18.903903903903899</c:v>
                </c:pt>
                <c:pt idx="464">
                  <c:v>18.933933933933929</c:v>
                </c:pt>
                <c:pt idx="465">
                  <c:v>18.963963963963959</c:v>
                </c:pt>
                <c:pt idx="466">
                  <c:v>18.993993993993989</c:v>
                </c:pt>
                <c:pt idx="467">
                  <c:v>19.024024024024019</c:v>
                </c:pt>
                <c:pt idx="468">
                  <c:v>19.054054054054049</c:v>
                </c:pt>
                <c:pt idx="469">
                  <c:v>19.084084084084079</c:v>
                </c:pt>
                <c:pt idx="470">
                  <c:v>19.114114114114109</c:v>
                </c:pt>
                <c:pt idx="471">
                  <c:v>19.144144144144139</c:v>
                </c:pt>
                <c:pt idx="472">
                  <c:v>19.174174174174169</c:v>
                </c:pt>
                <c:pt idx="473">
                  <c:v>19.204204204204199</c:v>
                </c:pt>
                <c:pt idx="474">
                  <c:v>19.234234234234229</c:v>
                </c:pt>
                <c:pt idx="475">
                  <c:v>19.264264264264259</c:v>
                </c:pt>
                <c:pt idx="476">
                  <c:v>19.294294294294289</c:v>
                </c:pt>
                <c:pt idx="477">
                  <c:v>19.324324324324319</c:v>
                </c:pt>
                <c:pt idx="478">
                  <c:v>19.354354354354349</c:v>
                </c:pt>
                <c:pt idx="479">
                  <c:v>19.384384384384379</c:v>
                </c:pt>
                <c:pt idx="480">
                  <c:v>19.414414414414409</c:v>
                </c:pt>
                <c:pt idx="481">
                  <c:v>19.444444444444439</c:v>
                </c:pt>
                <c:pt idx="482">
                  <c:v>19.474474474474469</c:v>
                </c:pt>
                <c:pt idx="483">
                  <c:v>19.504504504504499</c:v>
                </c:pt>
                <c:pt idx="484">
                  <c:v>19.534534534534529</c:v>
                </c:pt>
                <c:pt idx="485">
                  <c:v>19.564564564564559</c:v>
                </c:pt>
                <c:pt idx="486">
                  <c:v>19.594594594594589</c:v>
                </c:pt>
                <c:pt idx="487">
                  <c:v>19.624624624624619</c:v>
                </c:pt>
                <c:pt idx="488">
                  <c:v>19.654654654654649</c:v>
                </c:pt>
                <c:pt idx="489">
                  <c:v>19.684684684684679</c:v>
                </c:pt>
                <c:pt idx="490">
                  <c:v>19.714714714714709</c:v>
                </c:pt>
                <c:pt idx="491">
                  <c:v>19.74474474474474</c:v>
                </c:pt>
                <c:pt idx="492">
                  <c:v>19.77477477477477</c:v>
                </c:pt>
                <c:pt idx="493">
                  <c:v>19.8048048048048</c:v>
                </c:pt>
                <c:pt idx="494">
                  <c:v>19.83483483483483</c:v>
                </c:pt>
                <c:pt idx="495">
                  <c:v>19.86486486486486</c:v>
                </c:pt>
                <c:pt idx="496">
                  <c:v>19.89489489489489</c:v>
                </c:pt>
                <c:pt idx="497">
                  <c:v>19.92492492492492</c:v>
                </c:pt>
                <c:pt idx="498">
                  <c:v>19.95495495495495</c:v>
                </c:pt>
                <c:pt idx="499">
                  <c:v>19.98498498498498</c:v>
                </c:pt>
                <c:pt idx="500">
                  <c:v>20.01501501501501</c:v>
                </c:pt>
                <c:pt idx="501">
                  <c:v>20.04504504504504</c:v>
                </c:pt>
                <c:pt idx="502">
                  <c:v>20.07507507507507</c:v>
                </c:pt>
                <c:pt idx="503">
                  <c:v>20.1051051051051</c:v>
                </c:pt>
                <c:pt idx="504">
                  <c:v>20.13513513513513</c:v>
                </c:pt>
                <c:pt idx="505">
                  <c:v>20.16516516516516</c:v>
                </c:pt>
                <c:pt idx="506">
                  <c:v>20.19519519519519</c:v>
                </c:pt>
                <c:pt idx="507">
                  <c:v>20.22522522522522</c:v>
                </c:pt>
                <c:pt idx="508">
                  <c:v>20.25525525525525</c:v>
                </c:pt>
                <c:pt idx="509">
                  <c:v>20.28528528528528</c:v>
                </c:pt>
                <c:pt idx="510">
                  <c:v>20.31531531531531</c:v>
                </c:pt>
                <c:pt idx="511">
                  <c:v>20.34534534534534</c:v>
                </c:pt>
                <c:pt idx="512">
                  <c:v>20.37537537537537</c:v>
                </c:pt>
                <c:pt idx="513">
                  <c:v>20.4054054054054</c:v>
                </c:pt>
                <c:pt idx="514">
                  <c:v>20.43543543543543</c:v>
                </c:pt>
                <c:pt idx="515">
                  <c:v>20.46546546546546</c:v>
                </c:pt>
                <c:pt idx="516">
                  <c:v>20.49549549549549</c:v>
                </c:pt>
                <c:pt idx="517">
                  <c:v>20.52552552552552</c:v>
                </c:pt>
                <c:pt idx="518">
                  <c:v>20.55555555555555</c:v>
                </c:pt>
                <c:pt idx="519">
                  <c:v>20.58558558558558</c:v>
                </c:pt>
                <c:pt idx="520">
                  <c:v>20.61561561561561</c:v>
                </c:pt>
                <c:pt idx="521">
                  <c:v>20.64564564564564</c:v>
                </c:pt>
                <c:pt idx="522">
                  <c:v>20.67567567567567</c:v>
                </c:pt>
                <c:pt idx="523">
                  <c:v>20.7057057057057</c:v>
                </c:pt>
                <c:pt idx="524">
                  <c:v>20.73573573573573</c:v>
                </c:pt>
                <c:pt idx="525">
                  <c:v>20.76576576576576</c:v>
                </c:pt>
                <c:pt idx="526">
                  <c:v>20.79579579579579</c:v>
                </c:pt>
                <c:pt idx="527">
                  <c:v>20.82582582582582</c:v>
                </c:pt>
                <c:pt idx="528">
                  <c:v>20.85585585585585</c:v>
                </c:pt>
                <c:pt idx="529">
                  <c:v>20.88588588588588</c:v>
                </c:pt>
                <c:pt idx="530">
                  <c:v>20.91591591591591</c:v>
                </c:pt>
                <c:pt idx="531">
                  <c:v>20.94594594594594</c:v>
                </c:pt>
                <c:pt idx="532">
                  <c:v>20.97597597597597</c:v>
                </c:pt>
                <c:pt idx="533">
                  <c:v>21.006006006006</c:v>
                </c:pt>
                <c:pt idx="534">
                  <c:v>21.03603603603603</c:v>
                </c:pt>
                <c:pt idx="535">
                  <c:v>21.06606606606606</c:v>
                </c:pt>
                <c:pt idx="536">
                  <c:v>21.09609609609609</c:v>
                </c:pt>
                <c:pt idx="537">
                  <c:v>21.12612612612612</c:v>
                </c:pt>
                <c:pt idx="538">
                  <c:v>21.15615615615615</c:v>
                </c:pt>
                <c:pt idx="539">
                  <c:v>21.18618618618618</c:v>
                </c:pt>
                <c:pt idx="540">
                  <c:v>21.21621621621621</c:v>
                </c:pt>
                <c:pt idx="541">
                  <c:v>21.24624624624624</c:v>
                </c:pt>
                <c:pt idx="542">
                  <c:v>21.27627627627627</c:v>
                </c:pt>
                <c:pt idx="543">
                  <c:v>21.306306306306301</c:v>
                </c:pt>
                <c:pt idx="544">
                  <c:v>21.336336336336331</c:v>
                </c:pt>
                <c:pt idx="545">
                  <c:v>21.366366366366361</c:v>
                </c:pt>
                <c:pt idx="546">
                  <c:v>21.396396396396391</c:v>
                </c:pt>
                <c:pt idx="547">
                  <c:v>21.426426426426421</c:v>
                </c:pt>
                <c:pt idx="548">
                  <c:v>21.456456456456451</c:v>
                </c:pt>
                <c:pt idx="549">
                  <c:v>21.486486486486481</c:v>
                </c:pt>
                <c:pt idx="550">
                  <c:v>21.516516516516511</c:v>
                </c:pt>
                <c:pt idx="551">
                  <c:v>21.546546546546541</c:v>
                </c:pt>
                <c:pt idx="552">
                  <c:v>21.576576576576571</c:v>
                </c:pt>
                <c:pt idx="553">
                  <c:v>21.606606606606601</c:v>
                </c:pt>
                <c:pt idx="554">
                  <c:v>21.636636636636631</c:v>
                </c:pt>
                <c:pt idx="555">
                  <c:v>21.666666666666661</c:v>
                </c:pt>
                <c:pt idx="556">
                  <c:v>21.696696696696691</c:v>
                </c:pt>
                <c:pt idx="557">
                  <c:v>21.726726726726721</c:v>
                </c:pt>
                <c:pt idx="558">
                  <c:v>21.756756756756751</c:v>
                </c:pt>
                <c:pt idx="559">
                  <c:v>21.786786786786781</c:v>
                </c:pt>
                <c:pt idx="560">
                  <c:v>21.816816816816811</c:v>
                </c:pt>
                <c:pt idx="561">
                  <c:v>21.846846846846841</c:v>
                </c:pt>
                <c:pt idx="562">
                  <c:v>21.876876876876871</c:v>
                </c:pt>
                <c:pt idx="563">
                  <c:v>21.906906906906901</c:v>
                </c:pt>
                <c:pt idx="564">
                  <c:v>21.936936936936931</c:v>
                </c:pt>
                <c:pt idx="565">
                  <c:v>21.966966966966961</c:v>
                </c:pt>
                <c:pt idx="566">
                  <c:v>21.996996996996991</c:v>
                </c:pt>
                <c:pt idx="567">
                  <c:v>22.027027027027021</c:v>
                </c:pt>
                <c:pt idx="568">
                  <c:v>22.057057057057051</c:v>
                </c:pt>
                <c:pt idx="569">
                  <c:v>22.087087087087081</c:v>
                </c:pt>
                <c:pt idx="570">
                  <c:v>22.117117117117111</c:v>
                </c:pt>
                <c:pt idx="571">
                  <c:v>22.147147147147141</c:v>
                </c:pt>
                <c:pt idx="572">
                  <c:v>22.177177177177171</c:v>
                </c:pt>
                <c:pt idx="573">
                  <c:v>22.207207207207201</c:v>
                </c:pt>
                <c:pt idx="574">
                  <c:v>22.237237237237231</c:v>
                </c:pt>
                <c:pt idx="575">
                  <c:v>22.267267267267261</c:v>
                </c:pt>
                <c:pt idx="576">
                  <c:v>22.297297297297291</c:v>
                </c:pt>
                <c:pt idx="577">
                  <c:v>22.327327327327321</c:v>
                </c:pt>
                <c:pt idx="578">
                  <c:v>22.357357357357351</c:v>
                </c:pt>
                <c:pt idx="579">
                  <c:v>22.387387387387381</c:v>
                </c:pt>
                <c:pt idx="580">
                  <c:v>22.417417417417411</c:v>
                </c:pt>
                <c:pt idx="581">
                  <c:v>22.447447447447441</c:v>
                </c:pt>
                <c:pt idx="582">
                  <c:v>22.477477477477471</c:v>
                </c:pt>
                <c:pt idx="583">
                  <c:v>22.507507507507501</c:v>
                </c:pt>
                <c:pt idx="584">
                  <c:v>22.537537537537531</c:v>
                </c:pt>
                <c:pt idx="585">
                  <c:v>22.567567567567561</c:v>
                </c:pt>
                <c:pt idx="586">
                  <c:v>22.597597597597591</c:v>
                </c:pt>
                <c:pt idx="587">
                  <c:v>22.627627627627621</c:v>
                </c:pt>
                <c:pt idx="588">
                  <c:v>22.657657657657651</c:v>
                </c:pt>
                <c:pt idx="589">
                  <c:v>22.687687687687681</c:v>
                </c:pt>
                <c:pt idx="590">
                  <c:v>22.717717717717711</c:v>
                </c:pt>
                <c:pt idx="591">
                  <c:v>22.747747747747741</c:v>
                </c:pt>
                <c:pt idx="592">
                  <c:v>22.777777777777771</c:v>
                </c:pt>
                <c:pt idx="593">
                  <c:v>22.807807807807801</c:v>
                </c:pt>
                <c:pt idx="594">
                  <c:v>22.837837837837832</c:v>
                </c:pt>
                <c:pt idx="595">
                  <c:v>22.867867867867862</c:v>
                </c:pt>
                <c:pt idx="596">
                  <c:v>22.897897897897892</c:v>
                </c:pt>
                <c:pt idx="597">
                  <c:v>22.927927927927922</c:v>
                </c:pt>
                <c:pt idx="598">
                  <c:v>22.957957957957952</c:v>
                </c:pt>
                <c:pt idx="599">
                  <c:v>22.987987987987982</c:v>
                </c:pt>
                <c:pt idx="600">
                  <c:v>23.018018018018012</c:v>
                </c:pt>
                <c:pt idx="601">
                  <c:v>23.048048048048042</c:v>
                </c:pt>
                <c:pt idx="602">
                  <c:v>23.078078078078072</c:v>
                </c:pt>
                <c:pt idx="603">
                  <c:v>23.108108108108102</c:v>
                </c:pt>
                <c:pt idx="604">
                  <c:v>23.138138138138132</c:v>
                </c:pt>
                <c:pt idx="605">
                  <c:v>23.168168168168162</c:v>
                </c:pt>
                <c:pt idx="606">
                  <c:v>23.198198198198192</c:v>
                </c:pt>
                <c:pt idx="607">
                  <c:v>23.228228228228222</c:v>
                </c:pt>
                <c:pt idx="608">
                  <c:v>23.258258258258252</c:v>
                </c:pt>
                <c:pt idx="609">
                  <c:v>23.288288288288282</c:v>
                </c:pt>
                <c:pt idx="610">
                  <c:v>23.318318318318312</c:v>
                </c:pt>
                <c:pt idx="611">
                  <c:v>23.348348348348342</c:v>
                </c:pt>
                <c:pt idx="612">
                  <c:v>23.378378378378372</c:v>
                </c:pt>
                <c:pt idx="613">
                  <c:v>23.408408408408402</c:v>
                </c:pt>
                <c:pt idx="614">
                  <c:v>23.438438438438432</c:v>
                </c:pt>
                <c:pt idx="615">
                  <c:v>23.468468468468462</c:v>
                </c:pt>
                <c:pt idx="616">
                  <c:v>23.498498498498492</c:v>
                </c:pt>
                <c:pt idx="617">
                  <c:v>23.528528528528522</c:v>
                </c:pt>
                <c:pt idx="618">
                  <c:v>23.558558558558552</c:v>
                </c:pt>
                <c:pt idx="619">
                  <c:v>23.588588588588582</c:v>
                </c:pt>
                <c:pt idx="620">
                  <c:v>23.618618618618612</c:v>
                </c:pt>
                <c:pt idx="621">
                  <c:v>23.648648648648642</c:v>
                </c:pt>
                <c:pt idx="622">
                  <c:v>23.678678678678672</c:v>
                </c:pt>
                <c:pt idx="623">
                  <c:v>23.708708708708702</c:v>
                </c:pt>
                <c:pt idx="624">
                  <c:v>23.738738738738732</c:v>
                </c:pt>
                <c:pt idx="625">
                  <c:v>23.768768768768762</c:v>
                </c:pt>
                <c:pt idx="626">
                  <c:v>23.798798798798792</c:v>
                </c:pt>
                <c:pt idx="627">
                  <c:v>23.828828828828822</c:v>
                </c:pt>
                <c:pt idx="628">
                  <c:v>23.858858858858852</c:v>
                </c:pt>
                <c:pt idx="629">
                  <c:v>23.888888888888882</c:v>
                </c:pt>
                <c:pt idx="630">
                  <c:v>23.918918918918912</c:v>
                </c:pt>
                <c:pt idx="631">
                  <c:v>23.948948948948942</c:v>
                </c:pt>
                <c:pt idx="632">
                  <c:v>23.978978978978972</c:v>
                </c:pt>
                <c:pt idx="633">
                  <c:v>24.009009009009002</c:v>
                </c:pt>
                <c:pt idx="634">
                  <c:v>24.039039039039032</c:v>
                </c:pt>
                <c:pt idx="635">
                  <c:v>24.069069069069062</c:v>
                </c:pt>
                <c:pt idx="636">
                  <c:v>24.099099099099092</c:v>
                </c:pt>
                <c:pt idx="637">
                  <c:v>24.129129129129122</c:v>
                </c:pt>
                <c:pt idx="638">
                  <c:v>24.159159159159152</c:v>
                </c:pt>
                <c:pt idx="639">
                  <c:v>24.189189189189182</c:v>
                </c:pt>
                <c:pt idx="640">
                  <c:v>24.219219219219212</c:v>
                </c:pt>
                <c:pt idx="641">
                  <c:v>24.249249249249242</c:v>
                </c:pt>
                <c:pt idx="642">
                  <c:v>24.279279279279272</c:v>
                </c:pt>
                <c:pt idx="643">
                  <c:v>24.309309309309302</c:v>
                </c:pt>
                <c:pt idx="644">
                  <c:v>24.339339339339332</c:v>
                </c:pt>
                <c:pt idx="645">
                  <c:v>24.369369369369362</c:v>
                </c:pt>
                <c:pt idx="646">
                  <c:v>24.399399399399393</c:v>
                </c:pt>
                <c:pt idx="647">
                  <c:v>24.429429429429423</c:v>
                </c:pt>
                <c:pt idx="648">
                  <c:v>24.459459459459453</c:v>
                </c:pt>
                <c:pt idx="649">
                  <c:v>24.489489489489483</c:v>
                </c:pt>
                <c:pt idx="650">
                  <c:v>24.519519519519513</c:v>
                </c:pt>
                <c:pt idx="651">
                  <c:v>24.549549549549543</c:v>
                </c:pt>
                <c:pt idx="652">
                  <c:v>24.579579579579573</c:v>
                </c:pt>
                <c:pt idx="653">
                  <c:v>24.609609609609603</c:v>
                </c:pt>
                <c:pt idx="654">
                  <c:v>24.639639639639633</c:v>
                </c:pt>
                <c:pt idx="655">
                  <c:v>24.669669669669663</c:v>
                </c:pt>
                <c:pt idx="656">
                  <c:v>24.699699699699693</c:v>
                </c:pt>
                <c:pt idx="657">
                  <c:v>24.729729729729723</c:v>
                </c:pt>
                <c:pt idx="658">
                  <c:v>24.759759759759753</c:v>
                </c:pt>
                <c:pt idx="659">
                  <c:v>24.789789789789783</c:v>
                </c:pt>
                <c:pt idx="660">
                  <c:v>24.819819819819813</c:v>
                </c:pt>
                <c:pt idx="661">
                  <c:v>24.849849849849843</c:v>
                </c:pt>
                <c:pt idx="662">
                  <c:v>24.879879879879873</c:v>
                </c:pt>
                <c:pt idx="663">
                  <c:v>24.909909909909903</c:v>
                </c:pt>
                <c:pt idx="664">
                  <c:v>24.939939939939933</c:v>
                </c:pt>
                <c:pt idx="665">
                  <c:v>24.969969969969963</c:v>
                </c:pt>
                <c:pt idx="666">
                  <c:v>24.999999999999993</c:v>
                </c:pt>
                <c:pt idx="667">
                  <c:v>25.030030030030023</c:v>
                </c:pt>
                <c:pt idx="668">
                  <c:v>25.060060060060053</c:v>
                </c:pt>
                <c:pt idx="669">
                  <c:v>25.090090090090083</c:v>
                </c:pt>
                <c:pt idx="670">
                  <c:v>25.120120120120113</c:v>
                </c:pt>
                <c:pt idx="671">
                  <c:v>25.150150150150143</c:v>
                </c:pt>
                <c:pt idx="672">
                  <c:v>25.180180180180173</c:v>
                </c:pt>
                <c:pt idx="673">
                  <c:v>25.210210210210203</c:v>
                </c:pt>
                <c:pt idx="674">
                  <c:v>25.240240240240233</c:v>
                </c:pt>
                <c:pt idx="675">
                  <c:v>25.270270270270263</c:v>
                </c:pt>
                <c:pt idx="676">
                  <c:v>25.300300300300293</c:v>
                </c:pt>
                <c:pt idx="677">
                  <c:v>25.330330330330323</c:v>
                </c:pt>
                <c:pt idx="678">
                  <c:v>25.360360360360353</c:v>
                </c:pt>
                <c:pt idx="679">
                  <c:v>25.390390390390383</c:v>
                </c:pt>
                <c:pt idx="680">
                  <c:v>25.420420420420413</c:v>
                </c:pt>
                <c:pt idx="681">
                  <c:v>25.450450450450443</c:v>
                </c:pt>
                <c:pt idx="682">
                  <c:v>25.480480480480473</c:v>
                </c:pt>
                <c:pt idx="683">
                  <c:v>25.510510510510503</c:v>
                </c:pt>
                <c:pt idx="684">
                  <c:v>25.540540540540533</c:v>
                </c:pt>
                <c:pt idx="685">
                  <c:v>25.570570570570563</c:v>
                </c:pt>
                <c:pt idx="686">
                  <c:v>25.600600600600593</c:v>
                </c:pt>
                <c:pt idx="687">
                  <c:v>25.630630630630623</c:v>
                </c:pt>
                <c:pt idx="688">
                  <c:v>25.660660660660653</c:v>
                </c:pt>
                <c:pt idx="689">
                  <c:v>25.690690690690683</c:v>
                </c:pt>
                <c:pt idx="690">
                  <c:v>25.720720720720713</c:v>
                </c:pt>
                <c:pt idx="691">
                  <c:v>25.750750750750743</c:v>
                </c:pt>
                <c:pt idx="692">
                  <c:v>25.780780780780773</c:v>
                </c:pt>
                <c:pt idx="693">
                  <c:v>25.810810810810803</c:v>
                </c:pt>
                <c:pt idx="694">
                  <c:v>25.840840840840833</c:v>
                </c:pt>
                <c:pt idx="695">
                  <c:v>25.870870870870863</c:v>
                </c:pt>
                <c:pt idx="696">
                  <c:v>25.900900900900893</c:v>
                </c:pt>
                <c:pt idx="697">
                  <c:v>25.930930930930923</c:v>
                </c:pt>
                <c:pt idx="698">
                  <c:v>25.960960960960954</c:v>
                </c:pt>
                <c:pt idx="699">
                  <c:v>25.990990990990984</c:v>
                </c:pt>
                <c:pt idx="700">
                  <c:v>26.021021021021014</c:v>
                </c:pt>
                <c:pt idx="701">
                  <c:v>26.051051051051044</c:v>
                </c:pt>
                <c:pt idx="702">
                  <c:v>26.081081081081074</c:v>
                </c:pt>
                <c:pt idx="703">
                  <c:v>26.111111111111104</c:v>
                </c:pt>
                <c:pt idx="704">
                  <c:v>26.141141141141134</c:v>
                </c:pt>
                <c:pt idx="705">
                  <c:v>26.171171171171164</c:v>
                </c:pt>
                <c:pt idx="706">
                  <c:v>26.201201201201194</c:v>
                </c:pt>
                <c:pt idx="707">
                  <c:v>26.231231231231224</c:v>
                </c:pt>
                <c:pt idx="708">
                  <c:v>26.261261261261254</c:v>
                </c:pt>
                <c:pt idx="709">
                  <c:v>26.291291291291284</c:v>
                </c:pt>
                <c:pt idx="710">
                  <c:v>26.321321321321314</c:v>
                </c:pt>
                <c:pt idx="711">
                  <c:v>26.351351351351344</c:v>
                </c:pt>
                <c:pt idx="712">
                  <c:v>26.381381381381374</c:v>
                </c:pt>
                <c:pt idx="713">
                  <c:v>26.411411411411404</c:v>
                </c:pt>
                <c:pt idx="714">
                  <c:v>26.441441441441434</c:v>
                </c:pt>
                <c:pt idx="715">
                  <c:v>26.471471471471464</c:v>
                </c:pt>
                <c:pt idx="716">
                  <c:v>26.501501501501494</c:v>
                </c:pt>
                <c:pt idx="717">
                  <c:v>26.531531531531524</c:v>
                </c:pt>
                <c:pt idx="718">
                  <c:v>26.561561561561554</c:v>
                </c:pt>
                <c:pt idx="719">
                  <c:v>26.591591591591584</c:v>
                </c:pt>
                <c:pt idx="720">
                  <c:v>26.621621621621614</c:v>
                </c:pt>
                <c:pt idx="721">
                  <c:v>26.651651651651644</c:v>
                </c:pt>
                <c:pt idx="722">
                  <c:v>26.681681681681674</c:v>
                </c:pt>
                <c:pt idx="723">
                  <c:v>26.711711711711704</c:v>
                </c:pt>
                <c:pt idx="724">
                  <c:v>26.741741741741734</c:v>
                </c:pt>
                <c:pt idx="725">
                  <c:v>26.771771771771764</c:v>
                </c:pt>
                <c:pt idx="726">
                  <c:v>26.801801801801794</c:v>
                </c:pt>
                <c:pt idx="727">
                  <c:v>26.831831831831824</c:v>
                </c:pt>
                <c:pt idx="728">
                  <c:v>26.861861861861854</c:v>
                </c:pt>
                <c:pt idx="729">
                  <c:v>26.891891891891884</c:v>
                </c:pt>
                <c:pt idx="730">
                  <c:v>26.921921921921914</c:v>
                </c:pt>
                <c:pt idx="731">
                  <c:v>26.951951951951944</c:v>
                </c:pt>
                <c:pt idx="732">
                  <c:v>26.981981981981974</c:v>
                </c:pt>
                <c:pt idx="733">
                  <c:v>27.012012012012004</c:v>
                </c:pt>
                <c:pt idx="734">
                  <c:v>27.042042042042034</c:v>
                </c:pt>
                <c:pt idx="735">
                  <c:v>27.072072072072064</c:v>
                </c:pt>
                <c:pt idx="736">
                  <c:v>27.102102102102094</c:v>
                </c:pt>
                <c:pt idx="737">
                  <c:v>27.132132132132124</c:v>
                </c:pt>
                <c:pt idx="738">
                  <c:v>27.162162162162154</c:v>
                </c:pt>
                <c:pt idx="739">
                  <c:v>27.192192192192184</c:v>
                </c:pt>
                <c:pt idx="740">
                  <c:v>27.222222222222214</c:v>
                </c:pt>
                <c:pt idx="741">
                  <c:v>27.252252252252244</c:v>
                </c:pt>
                <c:pt idx="742">
                  <c:v>27.282282282282274</c:v>
                </c:pt>
                <c:pt idx="743">
                  <c:v>27.312312312312304</c:v>
                </c:pt>
                <c:pt idx="744">
                  <c:v>27.342342342342334</c:v>
                </c:pt>
                <c:pt idx="745">
                  <c:v>27.372372372372364</c:v>
                </c:pt>
                <c:pt idx="746">
                  <c:v>27.402402402402394</c:v>
                </c:pt>
                <c:pt idx="747">
                  <c:v>27.432432432432424</c:v>
                </c:pt>
                <c:pt idx="748">
                  <c:v>27.462462462462454</c:v>
                </c:pt>
                <c:pt idx="749">
                  <c:v>27.492492492492485</c:v>
                </c:pt>
                <c:pt idx="750">
                  <c:v>27.522522522522515</c:v>
                </c:pt>
                <c:pt idx="751">
                  <c:v>27.552552552552545</c:v>
                </c:pt>
                <c:pt idx="752">
                  <c:v>27.582582582582575</c:v>
                </c:pt>
                <c:pt idx="753">
                  <c:v>27.612612612612605</c:v>
                </c:pt>
                <c:pt idx="754">
                  <c:v>27.642642642642635</c:v>
                </c:pt>
                <c:pt idx="755">
                  <c:v>27.672672672672665</c:v>
                </c:pt>
                <c:pt idx="756">
                  <c:v>27.702702702702695</c:v>
                </c:pt>
                <c:pt idx="757">
                  <c:v>27.732732732732725</c:v>
                </c:pt>
                <c:pt idx="758">
                  <c:v>27.762762762762755</c:v>
                </c:pt>
                <c:pt idx="759">
                  <c:v>27.792792792792785</c:v>
                </c:pt>
                <c:pt idx="760">
                  <c:v>27.822822822822815</c:v>
                </c:pt>
                <c:pt idx="761">
                  <c:v>27.852852852852845</c:v>
                </c:pt>
                <c:pt idx="762">
                  <c:v>27.882882882882875</c:v>
                </c:pt>
                <c:pt idx="763">
                  <c:v>27.912912912912905</c:v>
                </c:pt>
                <c:pt idx="764">
                  <c:v>27.942942942942935</c:v>
                </c:pt>
                <c:pt idx="765">
                  <c:v>27.972972972972965</c:v>
                </c:pt>
                <c:pt idx="766">
                  <c:v>28.003003003002995</c:v>
                </c:pt>
                <c:pt idx="767">
                  <c:v>28.033033033033025</c:v>
                </c:pt>
                <c:pt idx="768">
                  <c:v>28.063063063063055</c:v>
                </c:pt>
                <c:pt idx="769">
                  <c:v>28.093093093093085</c:v>
                </c:pt>
                <c:pt idx="770">
                  <c:v>28.123123123123115</c:v>
                </c:pt>
                <c:pt idx="771">
                  <c:v>28.153153153153145</c:v>
                </c:pt>
                <c:pt idx="772">
                  <c:v>28.183183183183175</c:v>
                </c:pt>
                <c:pt idx="773">
                  <c:v>28.213213213213205</c:v>
                </c:pt>
                <c:pt idx="774">
                  <c:v>28.243243243243235</c:v>
                </c:pt>
                <c:pt idx="775">
                  <c:v>28.273273273273265</c:v>
                </c:pt>
                <c:pt idx="776">
                  <c:v>28.303303303303295</c:v>
                </c:pt>
                <c:pt idx="777">
                  <c:v>28.333333333333325</c:v>
                </c:pt>
                <c:pt idx="778">
                  <c:v>28.363363363363355</c:v>
                </c:pt>
                <c:pt idx="779">
                  <c:v>28.393393393393385</c:v>
                </c:pt>
                <c:pt idx="780">
                  <c:v>28.423423423423415</c:v>
                </c:pt>
                <c:pt idx="781">
                  <c:v>28.453453453453445</c:v>
                </c:pt>
                <c:pt idx="782">
                  <c:v>28.483483483483475</c:v>
                </c:pt>
                <c:pt idx="783">
                  <c:v>28.513513513513505</c:v>
                </c:pt>
                <c:pt idx="784">
                  <c:v>28.543543543543535</c:v>
                </c:pt>
                <c:pt idx="785">
                  <c:v>28.573573573573565</c:v>
                </c:pt>
                <c:pt idx="786">
                  <c:v>28.603603603603595</c:v>
                </c:pt>
                <c:pt idx="787">
                  <c:v>28.633633633633625</c:v>
                </c:pt>
                <c:pt idx="788">
                  <c:v>28.663663663663655</c:v>
                </c:pt>
                <c:pt idx="789">
                  <c:v>28.693693693693685</c:v>
                </c:pt>
                <c:pt idx="790">
                  <c:v>28.723723723723715</c:v>
                </c:pt>
                <c:pt idx="791">
                  <c:v>28.753753753753745</c:v>
                </c:pt>
                <c:pt idx="792">
                  <c:v>28.783783783783775</c:v>
                </c:pt>
                <c:pt idx="793">
                  <c:v>28.813813813813805</c:v>
                </c:pt>
                <c:pt idx="794">
                  <c:v>28.843843843843835</c:v>
                </c:pt>
                <c:pt idx="795">
                  <c:v>28.873873873873865</c:v>
                </c:pt>
                <c:pt idx="796">
                  <c:v>28.903903903903895</c:v>
                </c:pt>
                <c:pt idx="797">
                  <c:v>28.933933933933925</c:v>
                </c:pt>
                <c:pt idx="798">
                  <c:v>28.963963963963955</c:v>
                </c:pt>
                <c:pt idx="799">
                  <c:v>28.993993993993985</c:v>
                </c:pt>
                <c:pt idx="800">
                  <c:v>29.024024024024015</c:v>
                </c:pt>
                <c:pt idx="801">
                  <c:v>29.054054054054046</c:v>
                </c:pt>
                <c:pt idx="802">
                  <c:v>29.084084084084076</c:v>
                </c:pt>
                <c:pt idx="803">
                  <c:v>29.114114114114106</c:v>
                </c:pt>
                <c:pt idx="804">
                  <c:v>29.144144144144136</c:v>
                </c:pt>
                <c:pt idx="805">
                  <c:v>29.174174174174166</c:v>
                </c:pt>
                <c:pt idx="806">
                  <c:v>29.204204204204196</c:v>
                </c:pt>
                <c:pt idx="807">
                  <c:v>29.234234234234226</c:v>
                </c:pt>
                <c:pt idx="808">
                  <c:v>29.264264264264256</c:v>
                </c:pt>
                <c:pt idx="809">
                  <c:v>29.294294294294286</c:v>
                </c:pt>
                <c:pt idx="810">
                  <c:v>29.324324324324316</c:v>
                </c:pt>
                <c:pt idx="811">
                  <c:v>29.354354354354346</c:v>
                </c:pt>
                <c:pt idx="812">
                  <c:v>29.384384384384376</c:v>
                </c:pt>
                <c:pt idx="813">
                  <c:v>29.414414414414406</c:v>
                </c:pt>
                <c:pt idx="814">
                  <c:v>29.444444444444436</c:v>
                </c:pt>
                <c:pt idx="815">
                  <c:v>29.474474474474466</c:v>
                </c:pt>
                <c:pt idx="816">
                  <c:v>29.504504504504496</c:v>
                </c:pt>
                <c:pt idx="817">
                  <c:v>29.534534534534526</c:v>
                </c:pt>
                <c:pt idx="818">
                  <c:v>29.564564564564556</c:v>
                </c:pt>
                <c:pt idx="819">
                  <c:v>29.594594594594586</c:v>
                </c:pt>
                <c:pt idx="820">
                  <c:v>29.624624624624616</c:v>
                </c:pt>
                <c:pt idx="821">
                  <c:v>29.654654654654646</c:v>
                </c:pt>
                <c:pt idx="822">
                  <c:v>29.684684684684676</c:v>
                </c:pt>
                <c:pt idx="823">
                  <c:v>29.714714714714706</c:v>
                </c:pt>
                <c:pt idx="824">
                  <c:v>29.744744744744736</c:v>
                </c:pt>
                <c:pt idx="825">
                  <c:v>29.774774774774766</c:v>
                </c:pt>
                <c:pt idx="826">
                  <c:v>29.804804804804796</c:v>
                </c:pt>
                <c:pt idx="827">
                  <c:v>29.834834834834826</c:v>
                </c:pt>
                <c:pt idx="828">
                  <c:v>29.864864864864856</c:v>
                </c:pt>
                <c:pt idx="829">
                  <c:v>29.894894894894886</c:v>
                </c:pt>
                <c:pt idx="830">
                  <c:v>29.924924924924916</c:v>
                </c:pt>
                <c:pt idx="831">
                  <c:v>29.954954954954946</c:v>
                </c:pt>
                <c:pt idx="832">
                  <c:v>29.984984984984976</c:v>
                </c:pt>
                <c:pt idx="833">
                  <c:v>30.015015015015006</c:v>
                </c:pt>
                <c:pt idx="834">
                  <c:v>30.045045045045036</c:v>
                </c:pt>
                <c:pt idx="835">
                  <c:v>30.075075075075066</c:v>
                </c:pt>
                <c:pt idx="836">
                  <c:v>30.105105105105096</c:v>
                </c:pt>
                <c:pt idx="837">
                  <c:v>30.135135135135126</c:v>
                </c:pt>
                <c:pt idx="838">
                  <c:v>30.165165165165156</c:v>
                </c:pt>
                <c:pt idx="839">
                  <c:v>30.195195195195186</c:v>
                </c:pt>
                <c:pt idx="840">
                  <c:v>30.225225225225216</c:v>
                </c:pt>
                <c:pt idx="841">
                  <c:v>30.255255255255246</c:v>
                </c:pt>
                <c:pt idx="842">
                  <c:v>30.285285285285276</c:v>
                </c:pt>
                <c:pt idx="843">
                  <c:v>30.315315315315306</c:v>
                </c:pt>
                <c:pt idx="844">
                  <c:v>30.345345345345336</c:v>
                </c:pt>
                <c:pt idx="845">
                  <c:v>30.375375375375366</c:v>
                </c:pt>
                <c:pt idx="846">
                  <c:v>30.405405405405396</c:v>
                </c:pt>
                <c:pt idx="847">
                  <c:v>30.435435435435426</c:v>
                </c:pt>
                <c:pt idx="848">
                  <c:v>30.465465465465456</c:v>
                </c:pt>
                <c:pt idx="849">
                  <c:v>30.495495495495486</c:v>
                </c:pt>
                <c:pt idx="850">
                  <c:v>30.525525525525516</c:v>
                </c:pt>
                <c:pt idx="851">
                  <c:v>30.555555555555546</c:v>
                </c:pt>
                <c:pt idx="852">
                  <c:v>30.585585585585576</c:v>
                </c:pt>
                <c:pt idx="853">
                  <c:v>30.615615615615607</c:v>
                </c:pt>
                <c:pt idx="854">
                  <c:v>30.645645645645637</c:v>
                </c:pt>
                <c:pt idx="855">
                  <c:v>30.675675675675667</c:v>
                </c:pt>
                <c:pt idx="856">
                  <c:v>30.705705705705697</c:v>
                </c:pt>
                <c:pt idx="857">
                  <c:v>30.735735735735727</c:v>
                </c:pt>
                <c:pt idx="858">
                  <c:v>30.765765765765757</c:v>
                </c:pt>
                <c:pt idx="859">
                  <c:v>30.795795795795787</c:v>
                </c:pt>
                <c:pt idx="860">
                  <c:v>30.825825825825817</c:v>
                </c:pt>
                <c:pt idx="861">
                  <c:v>30.855855855855847</c:v>
                </c:pt>
                <c:pt idx="862">
                  <c:v>30.885885885885877</c:v>
                </c:pt>
                <c:pt idx="863">
                  <c:v>30.915915915915907</c:v>
                </c:pt>
                <c:pt idx="864">
                  <c:v>30.945945945945937</c:v>
                </c:pt>
                <c:pt idx="865">
                  <c:v>30.975975975975967</c:v>
                </c:pt>
                <c:pt idx="866">
                  <c:v>31.006006006005997</c:v>
                </c:pt>
                <c:pt idx="867">
                  <c:v>31.036036036036027</c:v>
                </c:pt>
                <c:pt idx="868">
                  <c:v>31.066066066066057</c:v>
                </c:pt>
                <c:pt idx="869">
                  <c:v>31.096096096096087</c:v>
                </c:pt>
                <c:pt idx="870">
                  <c:v>31.126126126126117</c:v>
                </c:pt>
                <c:pt idx="871">
                  <c:v>31.156156156156147</c:v>
                </c:pt>
                <c:pt idx="872">
                  <c:v>31.186186186186177</c:v>
                </c:pt>
                <c:pt idx="873">
                  <c:v>31.216216216216207</c:v>
                </c:pt>
                <c:pt idx="874">
                  <c:v>31.246246246246237</c:v>
                </c:pt>
                <c:pt idx="875">
                  <c:v>31.276276276276267</c:v>
                </c:pt>
                <c:pt idx="876">
                  <c:v>31.306306306306297</c:v>
                </c:pt>
                <c:pt idx="877">
                  <c:v>31.336336336336327</c:v>
                </c:pt>
                <c:pt idx="878">
                  <c:v>31.366366366366357</c:v>
                </c:pt>
                <c:pt idx="879">
                  <c:v>31.396396396396387</c:v>
                </c:pt>
                <c:pt idx="880">
                  <c:v>31.426426426426417</c:v>
                </c:pt>
                <c:pt idx="881">
                  <c:v>31.456456456456447</c:v>
                </c:pt>
                <c:pt idx="882">
                  <c:v>31.486486486486477</c:v>
                </c:pt>
                <c:pt idx="883">
                  <c:v>31.516516516516507</c:v>
                </c:pt>
                <c:pt idx="884">
                  <c:v>31.546546546546537</c:v>
                </c:pt>
                <c:pt idx="885">
                  <c:v>31.576576576576567</c:v>
                </c:pt>
                <c:pt idx="886">
                  <c:v>31.606606606606597</c:v>
                </c:pt>
                <c:pt idx="887">
                  <c:v>31.636636636636627</c:v>
                </c:pt>
                <c:pt idx="888">
                  <c:v>31.666666666666657</c:v>
                </c:pt>
                <c:pt idx="889">
                  <c:v>31.696696696696687</c:v>
                </c:pt>
                <c:pt idx="890">
                  <c:v>31.726726726726717</c:v>
                </c:pt>
                <c:pt idx="891">
                  <c:v>31.756756756756747</c:v>
                </c:pt>
                <c:pt idx="892">
                  <c:v>31.786786786786777</c:v>
                </c:pt>
                <c:pt idx="893">
                  <c:v>31.816816816816807</c:v>
                </c:pt>
                <c:pt idx="894">
                  <c:v>31.846846846846837</c:v>
                </c:pt>
                <c:pt idx="895">
                  <c:v>31.876876876876867</c:v>
                </c:pt>
                <c:pt idx="896">
                  <c:v>31.906906906906897</c:v>
                </c:pt>
                <c:pt idx="897">
                  <c:v>31.936936936936927</c:v>
                </c:pt>
                <c:pt idx="898">
                  <c:v>31.966966966966957</c:v>
                </c:pt>
                <c:pt idx="899">
                  <c:v>31.996996996996987</c:v>
                </c:pt>
                <c:pt idx="900">
                  <c:v>32.027027027027017</c:v>
                </c:pt>
                <c:pt idx="901">
                  <c:v>32.057057057057051</c:v>
                </c:pt>
                <c:pt idx="902">
                  <c:v>32.087087087087085</c:v>
                </c:pt>
                <c:pt idx="903">
                  <c:v>32.117117117117118</c:v>
                </c:pt>
                <c:pt idx="904">
                  <c:v>32.147147147147152</c:v>
                </c:pt>
                <c:pt idx="905">
                  <c:v>32.177177177177185</c:v>
                </c:pt>
                <c:pt idx="906">
                  <c:v>32.207207207207219</c:v>
                </c:pt>
                <c:pt idx="907">
                  <c:v>32.237237237237252</c:v>
                </c:pt>
                <c:pt idx="908">
                  <c:v>32.267267267267286</c:v>
                </c:pt>
                <c:pt idx="909">
                  <c:v>32.29729729729732</c:v>
                </c:pt>
                <c:pt idx="910">
                  <c:v>32.327327327327353</c:v>
                </c:pt>
                <c:pt idx="911">
                  <c:v>32.357357357357387</c:v>
                </c:pt>
                <c:pt idx="912">
                  <c:v>32.38738738738742</c:v>
                </c:pt>
                <c:pt idx="913">
                  <c:v>32.417417417417454</c:v>
                </c:pt>
                <c:pt idx="914">
                  <c:v>32.447447447447487</c:v>
                </c:pt>
                <c:pt idx="915">
                  <c:v>32.477477477477521</c:v>
                </c:pt>
                <c:pt idx="916">
                  <c:v>32.507507507507555</c:v>
                </c:pt>
                <c:pt idx="917">
                  <c:v>32.537537537537588</c:v>
                </c:pt>
                <c:pt idx="918">
                  <c:v>32.567567567567622</c:v>
                </c:pt>
                <c:pt idx="919">
                  <c:v>32.597597597597655</c:v>
                </c:pt>
                <c:pt idx="920">
                  <c:v>32.627627627627689</c:v>
                </c:pt>
                <c:pt idx="921">
                  <c:v>32.657657657657722</c:v>
                </c:pt>
                <c:pt idx="922">
                  <c:v>32.687687687687756</c:v>
                </c:pt>
                <c:pt idx="923">
                  <c:v>32.71771771771779</c:v>
                </c:pt>
                <c:pt idx="924">
                  <c:v>32.747747747747823</c:v>
                </c:pt>
                <c:pt idx="925">
                  <c:v>32.777777777777857</c:v>
                </c:pt>
                <c:pt idx="926">
                  <c:v>32.80780780780789</c:v>
                </c:pt>
                <c:pt idx="927">
                  <c:v>32.837837837837924</c:v>
                </c:pt>
                <c:pt idx="928">
                  <c:v>32.867867867867957</c:v>
                </c:pt>
                <c:pt idx="929">
                  <c:v>32.897897897897991</c:v>
                </c:pt>
                <c:pt idx="930">
                  <c:v>32.927927927928025</c:v>
                </c:pt>
                <c:pt idx="931">
                  <c:v>32.957957957958058</c:v>
                </c:pt>
                <c:pt idx="932">
                  <c:v>32.987987987988092</c:v>
                </c:pt>
                <c:pt idx="933">
                  <c:v>33.018018018018125</c:v>
                </c:pt>
                <c:pt idx="934">
                  <c:v>33.048048048048159</c:v>
                </c:pt>
                <c:pt idx="935">
                  <c:v>33.078078078078192</c:v>
                </c:pt>
                <c:pt idx="936">
                  <c:v>33.108108108108226</c:v>
                </c:pt>
                <c:pt idx="937">
                  <c:v>33.13813813813826</c:v>
                </c:pt>
                <c:pt idx="938">
                  <c:v>33.168168168168293</c:v>
                </c:pt>
                <c:pt idx="939">
                  <c:v>33.198198198198327</c:v>
                </c:pt>
                <c:pt idx="940">
                  <c:v>33.22822822822836</c:v>
                </c:pt>
                <c:pt idx="941">
                  <c:v>33.258258258258394</c:v>
                </c:pt>
                <c:pt idx="942">
                  <c:v>33.288288288288427</c:v>
                </c:pt>
                <c:pt idx="943">
                  <c:v>33.318318318318461</c:v>
                </c:pt>
                <c:pt idx="944">
                  <c:v>33.348348348348495</c:v>
                </c:pt>
                <c:pt idx="945">
                  <c:v>33.378378378378528</c:v>
                </c:pt>
                <c:pt idx="946">
                  <c:v>33.408408408408562</c:v>
                </c:pt>
                <c:pt idx="947">
                  <c:v>33.438438438438595</c:v>
                </c:pt>
                <c:pt idx="948">
                  <c:v>33.468468468468629</c:v>
                </c:pt>
                <c:pt idx="949">
                  <c:v>33.498498498498662</c:v>
                </c:pt>
                <c:pt idx="950">
                  <c:v>33.528528528528696</c:v>
                </c:pt>
                <c:pt idx="951">
                  <c:v>33.55855855855873</c:v>
                </c:pt>
                <c:pt idx="952">
                  <c:v>33.588588588588763</c:v>
                </c:pt>
                <c:pt idx="953">
                  <c:v>33.618618618618797</c:v>
                </c:pt>
                <c:pt idx="954">
                  <c:v>33.64864864864883</c:v>
                </c:pt>
                <c:pt idx="955">
                  <c:v>33.678678678678864</c:v>
                </c:pt>
                <c:pt idx="956">
                  <c:v>33.708708708708897</c:v>
                </c:pt>
                <c:pt idx="957">
                  <c:v>33.738738738738931</c:v>
                </c:pt>
                <c:pt idx="958">
                  <c:v>33.768768768768965</c:v>
                </c:pt>
                <c:pt idx="959">
                  <c:v>33.798798798798998</c:v>
                </c:pt>
                <c:pt idx="960">
                  <c:v>33.828828828829032</c:v>
                </c:pt>
                <c:pt idx="961">
                  <c:v>33.858858858859065</c:v>
                </c:pt>
                <c:pt idx="962">
                  <c:v>33.888888888889099</c:v>
                </c:pt>
                <c:pt idx="963">
                  <c:v>33.918918918919132</c:v>
                </c:pt>
                <c:pt idx="964">
                  <c:v>33.948948948949166</c:v>
                </c:pt>
                <c:pt idx="965">
                  <c:v>33.9789789789792</c:v>
                </c:pt>
                <c:pt idx="966">
                  <c:v>34.009009009009233</c:v>
                </c:pt>
                <c:pt idx="967">
                  <c:v>34.039039039039267</c:v>
                </c:pt>
                <c:pt idx="968">
                  <c:v>34.0690690690693</c:v>
                </c:pt>
                <c:pt idx="969">
                  <c:v>34.099099099099334</c:v>
                </c:pt>
                <c:pt idx="970">
                  <c:v>34.129129129129367</c:v>
                </c:pt>
                <c:pt idx="971">
                  <c:v>34.159159159159401</c:v>
                </c:pt>
                <c:pt idx="972">
                  <c:v>34.189189189189435</c:v>
                </c:pt>
                <c:pt idx="973">
                  <c:v>34.219219219219468</c:v>
                </c:pt>
                <c:pt idx="974">
                  <c:v>34.249249249249502</c:v>
                </c:pt>
                <c:pt idx="975">
                  <c:v>34.279279279279535</c:v>
                </c:pt>
                <c:pt idx="976">
                  <c:v>34.309309309309569</c:v>
                </c:pt>
                <c:pt idx="977">
                  <c:v>34.339339339339602</c:v>
                </c:pt>
                <c:pt idx="978">
                  <c:v>34.369369369369636</c:v>
                </c:pt>
                <c:pt idx="979">
                  <c:v>34.39939939939967</c:v>
                </c:pt>
                <c:pt idx="980">
                  <c:v>34.429429429429703</c:v>
                </c:pt>
                <c:pt idx="981">
                  <c:v>34.459459459459737</c:v>
                </c:pt>
                <c:pt idx="982">
                  <c:v>34.48948948948977</c:v>
                </c:pt>
                <c:pt idx="983">
                  <c:v>34.519519519519804</c:v>
                </c:pt>
                <c:pt idx="984">
                  <c:v>34.549549549549837</c:v>
                </c:pt>
                <c:pt idx="985">
                  <c:v>34.579579579579871</c:v>
                </c:pt>
                <c:pt idx="986">
                  <c:v>34.609609609609905</c:v>
                </c:pt>
                <c:pt idx="987">
                  <c:v>34.639639639639938</c:v>
                </c:pt>
                <c:pt idx="988">
                  <c:v>34.669669669669972</c:v>
                </c:pt>
                <c:pt idx="989">
                  <c:v>34.699699699700005</c:v>
                </c:pt>
                <c:pt idx="990">
                  <c:v>34.729729729730039</c:v>
                </c:pt>
                <c:pt idx="991">
                  <c:v>34.759759759760072</c:v>
                </c:pt>
                <c:pt idx="992">
                  <c:v>34.789789789790106</c:v>
                </c:pt>
                <c:pt idx="993">
                  <c:v>34.81981981982014</c:v>
                </c:pt>
                <c:pt idx="994">
                  <c:v>34.849849849850173</c:v>
                </c:pt>
                <c:pt idx="995">
                  <c:v>34.879879879880207</c:v>
                </c:pt>
                <c:pt idx="996">
                  <c:v>34.90990990991024</c:v>
                </c:pt>
                <c:pt idx="997">
                  <c:v>34.939939939940274</c:v>
                </c:pt>
                <c:pt idx="998">
                  <c:v>34.969969969970307</c:v>
                </c:pt>
                <c:pt idx="999">
                  <c:v>35.000000000000341</c:v>
                </c:pt>
              </c:numCache>
            </c:numRef>
          </c:cat>
          <c:val>
            <c:numRef>
              <c:f>Normal!$C$5:$C$1004</c:f>
              <c:numCache>
                <c:formatCode>0.000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2.2376535170698087E-2</c:v>
                </c:pt>
                <c:pt idx="235">
                  <c:v>2.2591460512544712E-2</c:v>
                </c:pt>
                <c:pt idx="236">
                  <c:v>2.2807627465976914E-2</c:v>
                </c:pt>
                <c:pt idx="237">
                  <c:v>2.3025032241861774E-2</c:v>
                </c:pt>
                <c:pt idx="238">
                  <c:v>2.3243670880290924E-2</c:v>
                </c:pt>
                <c:pt idx="239">
                  <c:v>2.3463539249526721E-2</c:v>
                </c:pt>
                <c:pt idx="240">
                  <c:v>2.3684633044969677E-2</c:v>
                </c:pt>
                <c:pt idx="241">
                  <c:v>2.3906947788147268E-2</c:v>
                </c:pt>
                <c:pt idx="242">
                  <c:v>2.413047882572486E-2</c:v>
                </c:pt>
                <c:pt idx="243">
                  <c:v>2.435522132853889E-2</c:v>
                </c:pt>
                <c:pt idx="244">
                  <c:v>2.4581170290652928E-2</c:v>
                </c:pt>
                <c:pt idx="245">
                  <c:v>2.4808320528436956E-2</c:v>
                </c:pt>
                <c:pt idx="246">
                  <c:v>2.5036666679670212E-2</c:v>
                </c:pt>
                <c:pt idx="247">
                  <c:v>2.5266203202668171E-2</c:v>
                </c:pt>
                <c:pt idx="248">
                  <c:v>2.5496924375433994E-2</c:v>
                </c:pt>
                <c:pt idx="249">
                  <c:v>2.572882429483472E-2</c:v>
                </c:pt>
                <c:pt idx="250">
                  <c:v>2.596189687580296E-2</c:v>
                </c:pt>
                <c:pt idx="251">
                  <c:v>2.6196135850564042E-2</c:v>
                </c:pt>
                <c:pt idx="252">
                  <c:v>2.6431534767889391E-2</c:v>
                </c:pt>
                <c:pt idx="253">
                  <c:v>2.6668086992376418E-2</c:v>
                </c:pt>
                <c:pt idx="254">
                  <c:v>2.6905785703755111E-2</c:v>
                </c:pt>
                <c:pt idx="255">
                  <c:v>2.7144623896222138E-2</c:v>
                </c:pt>
                <c:pt idx="256">
                  <c:v>2.738459437780242E-2</c:v>
                </c:pt>
                <c:pt idx="257">
                  <c:v>2.7625689769738799E-2</c:v>
                </c:pt>
                <c:pt idx="258">
                  <c:v>2.7867902505910293E-2</c:v>
                </c:pt>
                <c:pt idx="259">
                  <c:v>2.8111224832278871E-2</c:v>
                </c:pt>
                <c:pt idx="260">
                  <c:v>2.8355648806365669E-2</c:v>
                </c:pt>
                <c:pt idx="261">
                  <c:v>2.8601166296756606E-2</c:v>
                </c:pt>
                <c:pt idx="262">
                  <c:v>2.8847768982637967E-2</c:v>
                </c:pt>
                <c:pt idx="263">
                  <c:v>2.9095448353362297E-2</c:v>
                </c:pt>
                <c:pt idx="264">
                  <c:v>2.9344195708044835E-2</c:v>
                </c:pt>
                <c:pt idx="265">
                  <c:v>2.9594002155191049E-2</c:v>
                </c:pt>
                <c:pt idx="266">
                  <c:v>2.9844858612355397E-2</c:v>
                </c:pt>
                <c:pt idx="267">
                  <c:v>3.0096755805831835E-2</c:v>
                </c:pt>
                <c:pt idx="268">
                  <c:v>3.0349684270376331E-2</c:v>
                </c:pt>
                <c:pt idx="269">
                  <c:v>3.0603634348961645E-2</c:v>
                </c:pt>
                <c:pt idx="270">
                  <c:v>3.0858596192564935E-2</c:v>
                </c:pt>
                <c:pt idx="271">
                  <c:v>3.1114559759988145E-2</c:v>
                </c:pt>
                <c:pt idx="272">
                  <c:v>3.1371514817711887E-2</c:v>
                </c:pt>
                <c:pt idx="273">
                  <c:v>3.1629450939782859E-2</c:v>
                </c:pt>
                <c:pt idx="274">
                  <c:v>3.1888357507735145E-2</c:v>
                </c:pt>
                <c:pt idx="275">
                  <c:v>3.2148223710545806E-2</c:v>
                </c:pt>
                <c:pt idx="276">
                  <c:v>3.2409038544624881E-2</c:v>
                </c:pt>
                <c:pt idx="277">
                  <c:v>3.2670790813840327E-2</c:v>
                </c:pt>
                <c:pt idx="278">
                  <c:v>3.2933469129577869E-2</c:v>
                </c:pt>
                <c:pt idx="279">
                  <c:v>3.3197061910836267E-2</c:v>
                </c:pt>
                <c:pt idx="280">
                  <c:v>3.3461557384358229E-2</c:v>
                </c:pt>
                <c:pt idx="281">
                  <c:v>3.3726943584797081E-2</c:v>
                </c:pt>
                <c:pt idx="282">
                  <c:v>3.3993208354919618E-2</c:v>
                </c:pt>
                <c:pt idx="283">
                  <c:v>3.426033934584536E-2</c:v>
                </c:pt>
                <c:pt idx="284">
                  <c:v>3.4528324017322247E-2</c:v>
                </c:pt>
                <c:pt idx="285">
                  <c:v>3.4797149638039371E-2</c:v>
                </c:pt>
                <c:pt idx="286">
                  <c:v>3.5066803285976521E-2</c:v>
                </c:pt>
                <c:pt idx="287">
                  <c:v>3.5337271848791166E-2</c:v>
                </c:pt>
                <c:pt idx="288">
                  <c:v>3.5608542024242844E-2</c:v>
                </c:pt>
                <c:pt idx="289">
                  <c:v>3.5880600320655175E-2</c:v>
                </c:pt>
                <c:pt idx="290">
                  <c:v>3.6153433057415751E-2</c:v>
                </c:pt>
                <c:pt idx="291">
                  <c:v>3.6427026365514113E-2</c:v>
                </c:pt>
                <c:pt idx="292">
                  <c:v>3.6701366188117826E-2</c:v>
                </c:pt>
                <c:pt idx="293">
                  <c:v>3.6976438281187039E-2</c:v>
                </c:pt>
                <c:pt idx="294">
                  <c:v>3.7252228214127506E-2</c:v>
                </c:pt>
                <c:pt idx="295">
                  <c:v>3.7528721370482319E-2</c:v>
                </c:pt>
                <c:pt idx="296">
                  <c:v>3.7805902948662422E-2</c:v>
                </c:pt>
                <c:pt idx="297">
                  <c:v>3.8083757962716111E-2</c:v>
                </c:pt>
                <c:pt idx="298">
                  <c:v>3.8362271243137604E-2</c:v>
                </c:pt>
                <c:pt idx="299">
                  <c:v>3.8641427437714745E-2</c:v>
                </c:pt>
                <c:pt idx="300">
                  <c:v>3.8921211012416093E-2</c:v>
                </c:pt>
                <c:pt idx="301">
                  <c:v>3.9201606252317271E-2</c:v>
                </c:pt>
                <c:pt idx="302">
                  <c:v>3.9482597262566865E-2</c:v>
                </c:pt>
                <c:pt idx="303">
                  <c:v>3.9764167969391875E-2</c:v>
                </c:pt>
                <c:pt idx="304">
                  <c:v>4.0046302121142692E-2</c:v>
                </c:pt>
                <c:pt idx="305">
                  <c:v>4.0328983289377875E-2</c:v>
                </c:pt>
                <c:pt idx="306">
                  <c:v>4.0612194869988454E-2</c:v>
                </c:pt>
                <c:pt idx="307">
                  <c:v>4.0895920084362207E-2</c:v>
                </c:pt>
                <c:pt idx="308">
                  <c:v>4.1180141980587538E-2</c:v>
                </c:pt>
                <c:pt idx="309">
                  <c:v>4.1464843434697224E-2</c:v>
                </c:pt>
                <c:pt idx="310">
                  <c:v>4.1750007151952005E-2</c:v>
                </c:pt>
                <c:pt idx="311">
                  <c:v>4.2035615668163856E-2</c:v>
                </c:pt>
                <c:pt idx="312">
                  <c:v>4.2321651351059211E-2</c:v>
                </c:pt>
                <c:pt idx="313">
                  <c:v>4.2608096401681825E-2</c:v>
                </c:pt>
                <c:pt idx="314">
                  <c:v>4.289493285583542E-2</c:v>
                </c:pt>
                <c:pt idx="315">
                  <c:v>4.3182142585566081E-2</c:v>
                </c:pt>
                <c:pt idx="316">
                  <c:v>4.3469707300684127E-2</c:v>
                </c:pt>
                <c:pt idx="317">
                  <c:v>4.375760855032574E-2</c:v>
                </c:pt>
                <c:pt idx="318">
                  <c:v>4.4045827724554065E-2</c:v>
                </c:pt>
                <c:pt idx="319">
                  <c:v>4.4334346055999549E-2</c:v>
                </c:pt>
                <c:pt idx="320">
                  <c:v>4.4623144621539913E-2</c:v>
                </c:pt>
                <c:pt idx="321">
                  <c:v>4.4912204344018977E-2</c:v>
                </c:pt>
                <c:pt idx="322">
                  <c:v>4.5201505994004909E-2</c:v>
                </c:pt>
                <c:pt idx="323">
                  <c:v>4.5491030191587289E-2</c:v>
                </c:pt>
                <c:pt idx="324">
                  <c:v>4.5780757408212955E-2</c:v>
                </c:pt>
                <c:pt idx="325">
                  <c:v>4.6070667968560755E-2</c:v>
                </c:pt>
                <c:pt idx="326">
                  <c:v>4.6360742052454523E-2</c:v>
                </c:pt>
                <c:pt idx="327">
                  <c:v>4.6650959696814674E-2</c:v>
                </c:pt>
                <c:pt idx="328">
                  <c:v>4.6941300797647863E-2</c:v>
                </c:pt>
                <c:pt idx="329">
                  <c:v>4.7231745112074619E-2</c:v>
                </c:pt>
                <c:pt idx="330">
                  <c:v>4.7522272260394793E-2</c:v>
                </c:pt>
                <c:pt idx="331">
                  <c:v>4.7812861728190582E-2</c:v>
                </c:pt>
                <c:pt idx="332">
                  <c:v>4.8103492868466845E-2</c:v>
                </c:pt>
                <c:pt idx="333">
                  <c:v>4.8394144903828637E-2</c:v>
                </c:pt>
                <c:pt idx="334">
                  <c:v>4.8684796928695491E-2</c:v>
                </c:pt>
                <c:pt idx="335">
                  <c:v>4.8975427911552322E-2</c:v>
                </c:pt>
                <c:pt idx="336">
                  <c:v>4.926601669723682E-2</c:v>
                </c:pt>
                <c:pt idx="337">
                  <c:v>4.9556542009262669E-2</c:v>
                </c:pt>
                <c:pt idx="338">
                  <c:v>4.9846982452178751E-2</c:v>
                </c:pt>
                <c:pt idx="339">
                  <c:v>5.0137316513963671E-2</c:v>
                </c:pt>
                <c:pt idx="340">
                  <c:v>5.0427522568455591E-2</c:v>
                </c:pt>
                <c:pt idx="341">
                  <c:v>5.0717578877816714E-2</c:v>
                </c:pt>
                <c:pt idx="342">
                  <c:v>5.1007463595032505E-2</c:v>
                </c:pt>
                <c:pt idx="343">
                  <c:v>5.129715476644487E-2</c:v>
                </c:pt>
                <c:pt idx="344">
                  <c:v>5.1586630334319303E-2</c:v>
                </c:pt>
                <c:pt idx="345">
                  <c:v>5.1875868139445384E-2</c:v>
                </c:pt>
                <c:pt idx="346">
                  <c:v>5.2164845923770423E-2</c:v>
                </c:pt>
                <c:pt idx="347">
                  <c:v>5.2453541333065699E-2</c:v>
                </c:pt>
                <c:pt idx="348">
                  <c:v>5.274193191962518E-2</c:v>
                </c:pt>
                <c:pt idx="349">
                  <c:v>5.3029995144995845E-2</c:v>
                </c:pt>
                <c:pt idx="350">
                  <c:v>5.3317708382739776E-2</c:v>
                </c:pt>
                <c:pt idx="351">
                  <c:v>5.360504892122709E-2</c:v>
                </c:pt>
                <c:pt idx="352">
                  <c:v>5.3891993966459585E-2</c:v>
                </c:pt>
                <c:pt idx="353">
                  <c:v>5.4178520644924559E-2</c:v>
                </c:pt>
                <c:pt idx="354">
                  <c:v>5.4464606006478178E-2</c:v>
                </c:pt>
                <c:pt idx="355">
                  <c:v>5.4750227027258354E-2</c:v>
                </c:pt>
                <c:pt idx="356">
                  <c:v>5.5035360612626094E-2</c:v>
                </c:pt>
                <c:pt idx="357">
                  <c:v>5.5319983600135403E-2</c:v>
                </c:pt>
                <c:pt idx="358">
                  <c:v>5.560407276253071E-2</c:v>
                </c:pt>
                <c:pt idx="359">
                  <c:v>5.588760481077179E-2</c:v>
                </c:pt>
                <c:pt idx="360">
                  <c:v>5.617055639708525E-2</c:v>
                </c:pt>
                <c:pt idx="361">
                  <c:v>5.6452904118042484E-2</c:v>
                </c:pt>
                <c:pt idx="362">
                  <c:v>5.6734624517663076E-2</c:v>
                </c:pt>
                <c:pt idx="363">
                  <c:v>5.7015694090543495E-2</c:v>
                </c:pt>
                <c:pt idx="364">
                  <c:v>5.7296089285010447E-2</c:v>
                </c:pt>
                <c:pt idx="365">
                  <c:v>5.7575786506298146E-2</c:v>
                </c:pt>
                <c:pt idx="366">
                  <c:v>5.7854762119749145E-2</c:v>
                </c:pt>
                <c:pt idx="367">
                  <c:v>5.8132992454038003E-2</c:v>
                </c:pt>
                <c:pt idx="368">
                  <c:v>5.8410453804417325E-2</c:v>
                </c:pt>
                <c:pt idx="369">
                  <c:v>5.8687122435985492E-2</c:v>
                </c:pt>
                <c:pt idx="370">
                  <c:v>5.89629745869754E-2</c:v>
                </c:pt>
                <c:pt idx="371">
                  <c:v>5.9237986472063894E-2</c:v>
                </c:pt>
                <c:pt idx="372">
                  <c:v>5.9512134285700888E-2</c:v>
                </c:pt>
                <c:pt idx="373">
                  <c:v>5.9785394205457816E-2</c:v>
                </c:pt>
                <c:pt idx="374">
                  <c:v>6.0057742395394659E-2</c:v>
                </c:pt>
                <c:pt idx="375">
                  <c:v>6.0329155009445003E-2</c:v>
                </c:pt>
                <c:pt idx="376">
                  <c:v>6.0599608194818327E-2</c:v>
                </c:pt>
                <c:pt idx="377">
                  <c:v>6.0869078095418944E-2</c:v>
                </c:pt>
                <c:pt idx="378">
                  <c:v>6.1137540855281038E-2</c:v>
                </c:pt>
                <c:pt idx="379">
                  <c:v>6.1404972622018827E-2</c:v>
                </c:pt>
                <c:pt idx="380">
                  <c:v>6.167134955029159E-2</c:v>
                </c:pt>
                <c:pt idx="381">
                  <c:v>6.1936647805282408E-2</c:v>
                </c:pt>
                <c:pt idx="382">
                  <c:v>6.2200843566190329E-2</c:v>
                </c:pt>
                <c:pt idx="383">
                  <c:v>6.2463913029735023E-2</c:v>
                </c:pt>
                <c:pt idx="384">
                  <c:v>6.272583241367323E-2</c:v>
                </c:pt>
                <c:pt idx="385">
                  <c:v>6.2986577960326445E-2</c:v>
                </c:pt>
                <c:pt idx="386">
                  <c:v>6.3246125940118955E-2</c:v>
                </c:pt>
                <c:pt idx="387">
                  <c:v>6.350445265512554E-2</c:v>
                </c:pt>
                <c:pt idx="388">
                  <c:v>6.3761534442628248E-2</c:v>
                </c:pt>
                <c:pt idx="389">
                  <c:v>6.4017347678681266E-2</c:v>
                </c:pt>
                <c:pt idx="390">
                  <c:v>6.4271868781683394E-2</c:v>
                </c:pt>
                <c:pt idx="391">
                  <c:v>6.4525074215957143E-2</c:v>
                </c:pt>
                <c:pt idx="392">
                  <c:v>6.4776940495333959E-2</c:v>
                </c:pt>
                <c:pt idx="393">
                  <c:v>6.502744418674461E-2</c:v>
                </c:pt>
                <c:pt idx="394">
                  <c:v>6.5276561913814077E-2</c:v>
                </c:pt>
                <c:pt idx="395">
                  <c:v>6.5524270360460143E-2</c:v>
                </c:pt>
                <c:pt idx="396">
                  <c:v>6.5770546274494995E-2</c:v>
                </c:pt>
                <c:pt idx="397">
                  <c:v>6.6015366471228923E-2</c:v>
                </c:pt>
                <c:pt idx="398">
                  <c:v>6.6258707837075534E-2</c:v>
                </c:pt>
                <c:pt idx="399">
                  <c:v>6.6500547333157564E-2</c:v>
                </c:pt>
                <c:pt idx="400">
                  <c:v>6.6740861998912479E-2</c:v>
                </c:pt>
                <c:pt idx="401">
                  <c:v>6.6979628955697298E-2</c:v>
                </c:pt>
                <c:pt idx="402">
                  <c:v>6.721682541039152E-2</c:v>
                </c:pt>
                <c:pt idx="403">
                  <c:v>6.7452428658997726E-2</c:v>
                </c:pt>
                <c:pt idx="404">
                  <c:v>6.7686416090238774E-2</c:v>
                </c:pt>
                <c:pt idx="405">
                  <c:v>6.7918765189151006E-2</c:v>
                </c:pt>
                <c:pt idx="406">
                  <c:v>6.8149453540672533E-2</c:v>
                </c:pt>
                <c:pt idx="407">
                  <c:v>6.8378458833225811E-2</c:v>
                </c:pt>
                <c:pt idx="408">
                  <c:v>6.8605758862293878E-2</c:v>
                </c:pt>
                <c:pt idx="409">
                  <c:v>6.8831331533989182E-2</c:v>
                </c:pt>
                <c:pt idx="410">
                  <c:v>6.9055154868614507E-2</c:v>
                </c:pt>
                <c:pt idx="411">
                  <c:v>6.92772070042149E-2</c:v>
                </c:pt>
                <c:pt idx="412">
                  <c:v>6.9497466200120012E-2</c:v>
                </c:pt>
                <c:pt idx="413">
                  <c:v>6.9715910840476E-2</c:v>
                </c:pt>
                <c:pt idx="414">
                  <c:v>6.9932519437766155E-2</c:v>
                </c:pt>
                <c:pt idx="415">
                  <c:v>7.0147270636319439E-2</c:v>
                </c:pt>
                <c:pt idx="416">
                  <c:v>7.036014321580622E-2</c:v>
                </c:pt>
                <c:pt idx="417">
                  <c:v>7.057111609472036E-2</c:v>
                </c:pt>
                <c:pt idx="418">
                  <c:v>7.078016833384683E-2</c:v>
                </c:pt>
                <c:pt idx="419">
                  <c:v>7.0987279139714046E-2</c:v>
                </c:pt>
                <c:pt idx="420">
                  <c:v>7.1192427868030303E-2</c:v>
                </c:pt>
                <c:pt idx="421">
                  <c:v>7.1395594027103215E-2</c:v>
                </c:pt>
                <c:pt idx="422">
                  <c:v>7.1596757281241652E-2</c:v>
                </c:pt>
                <c:pt idx="423">
                  <c:v>7.1795897454139307E-2</c:v>
                </c:pt>
                <c:pt idx="424">
                  <c:v>7.1992994532238799E-2</c:v>
                </c:pt>
                <c:pt idx="425">
                  <c:v>7.2188028668076221E-2</c:v>
                </c:pt>
                <c:pt idx="426">
                  <c:v>7.2380980183604574E-2</c:v>
                </c:pt>
                <c:pt idx="427">
                  <c:v>7.2571829573495866E-2</c:v>
                </c:pt>
                <c:pt idx="428">
                  <c:v>7.2760557508420823E-2</c:v>
                </c:pt>
                <c:pt idx="429">
                  <c:v>7.2947144838305569E-2</c:v>
                </c:pt>
                <c:pt idx="430">
                  <c:v>7.313157259556434E-2</c:v>
                </c:pt>
                <c:pt idx="431">
                  <c:v>7.3313821998307868E-2</c:v>
                </c:pt>
                <c:pt idx="432">
                  <c:v>7.3493874453526051E-2</c:v>
                </c:pt>
                <c:pt idx="433">
                  <c:v>7.3671711560244726E-2</c:v>
                </c:pt>
                <c:pt idx="434">
                  <c:v>7.3847315112655604E-2</c:v>
                </c:pt>
                <c:pt idx="435">
                  <c:v>7.4020667103218377E-2</c:v>
                </c:pt>
                <c:pt idx="436">
                  <c:v>7.4191749725734668E-2</c:v>
                </c:pt>
                <c:pt idx="437">
                  <c:v>7.43605453783929E-2</c:v>
                </c:pt>
                <c:pt idx="438">
                  <c:v>7.4527036666783175E-2</c:v>
                </c:pt>
                <c:pt idx="439">
                  <c:v>7.4691206406881816E-2</c:v>
                </c:pt>
                <c:pt idx="440">
                  <c:v>7.4853037628004521E-2</c:v>
                </c:pt>
                <c:pt idx="441">
                  <c:v>7.5012513575727621E-2</c:v>
                </c:pt>
                <c:pt idx="442">
                  <c:v>7.5169617714776732E-2</c:v>
                </c:pt>
                <c:pt idx="443">
                  <c:v>7.5324333731881854E-2</c:v>
                </c:pt>
                <c:pt idx="444">
                  <c:v>7.5476645538598619E-2</c:v>
                </c:pt>
                <c:pt idx="445">
                  <c:v>7.5626537274094727E-2</c:v>
                </c:pt>
                <c:pt idx="446">
                  <c:v>7.5773993307900953E-2</c:v>
                </c:pt>
                <c:pt idx="447">
                  <c:v>7.5918998242626129E-2</c:v>
                </c:pt>
                <c:pt idx="448">
                  <c:v>7.6061536916635308E-2</c:v>
                </c:pt>
                <c:pt idx="449">
                  <c:v>7.6201594406690679E-2</c:v>
                </c:pt>
                <c:pt idx="450">
                  <c:v>7.6339156030554259E-2</c:v>
                </c:pt>
                <c:pt idx="451">
                  <c:v>7.6474207349552167E-2</c:v>
                </c:pt>
                <c:pt idx="452">
                  <c:v>7.6606734171099325E-2</c:v>
                </c:pt>
                <c:pt idx="453">
                  <c:v>7.6736722551184453E-2</c:v>
                </c:pt>
                <c:pt idx="454">
                  <c:v>7.6864158796814533E-2</c:v>
                </c:pt>
                <c:pt idx="455">
                  <c:v>7.6989029468417999E-2</c:v>
                </c:pt>
                <c:pt idx="456">
                  <c:v>7.711132138220636E-2</c:v>
                </c:pt>
                <c:pt idx="457">
                  <c:v>7.7231021612493553E-2</c:v>
                </c:pt>
                <c:pt idx="458">
                  <c:v>7.734811749397226E-2</c:v>
                </c:pt>
                <c:pt idx="459">
                  <c:v>7.7462596623947028E-2</c:v>
                </c:pt>
                <c:pt idx="460">
                  <c:v>7.7574446864523208E-2</c:v>
                </c:pt>
                <c:pt idx="461">
                  <c:v>7.7683656344751523E-2</c:v>
                </c:pt>
                <c:pt idx="462">
                  <c:v>7.7790213462727603E-2</c:v>
                </c:pt>
                <c:pt idx="463">
                  <c:v>7.7894106887645739E-2</c:v>
                </c:pt>
                <c:pt idx="464">
                  <c:v>7.7995325561806883E-2</c:v>
                </c:pt>
                <c:pt idx="465">
                  <c:v>7.8093858702579816E-2</c:v>
                </c:pt>
                <c:pt idx="466">
                  <c:v>7.8189695804315354E-2</c:v>
                </c:pt>
                <c:pt idx="467">
                  <c:v>7.8282826640213118E-2</c:v>
                </c:pt>
                <c:pt idx="468">
                  <c:v>7.8373241264140109E-2</c:v>
                </c:pt>
                <c:pt idx="469">
                  <c:v>7.8460930012400912E-2</c:v>
                </c:pt>
                <c:pt idx="470">
                  <c:v>7.8545883505459171E-2</c:v>
                </c:pt>
                <c:pt idx="471">
                  <c:v>7.8628092649609418E-2</c:v>
                </c:pt>
                <c:pt idx="472">
                  <c:v>7.8707548638599509E-2</c:v>
                </c:pt>
                <c:pt idx="473">
                  <c:v>7.8784242955202588E-2</c:v>
                </c:pt>
                <c:pt idx="474">
                  <c:v>7.8858167372738833E-2</c:v>
                </c:pt>
                <c:pt idx="475">
                  <c:v>7.8929313956546024E-2</c:v>
                </c:pt>
                <c:pt idx="476">
                  <c:v>7.8997675065398981E-2</c:v>
                </c:pt>
                <c:pt idx="477">
                  <c:v>7.906324335287726E-2</c:v>
                </c:pt>
                <c:pt idx="478">
                  <c:v>7.912601176868099E-2</c:v>
                </c:pt>
                <c:pt idx="479">
                  <c:v>7.9185973559894249E-2</c:v>
                </c:pt>
                <c:pt idx="480">
                  <c:v>7.9243122272195918E-2</c:v>
                </c:pt>
                <c:pt idx="481">
                  <c:v>7.92974517510176E-2</c:v>
                </c:pt>
                <c:pt idx="482">
                  <c:v>7.9348956142648155E-2</c:v>
                </c:pt>
                <c:pt idx="483">
                  <c:v>7.9397629895285024E-2</c:v>
                </c:pt>
                <c:pt idx="484">
                  <c:v>7.9443467760031541E-2</c:v>
                </c:pt>
                <c:pt idx="485">
                  <c:v>7.9486464791840197E-2</c:v>
                </c:pt>
                <c:pt idx="486">
                  <c:v>7.952661635040198E-2</c:v>
                </c:pt>
                <c:pt idx="487">
                  <c:v>7.9563918100980804E-2</c:v>
                </c:pt>
                <c:pt idx="488">
                  <c:v>7.9598366015193614E-2</c:v>
                </c:pt>
                <c:pt idx="489">
                  <c:v>7.9629956371735311E-2</c:v>
                </c:pt>
                <c:pt idx="490">
                  <c:v>7.9658685757048833E-2</c:v>
                </c:pt>
                <c:pt idx="491">
                  <c:v>7.9684551065939899E-2</c:v>
                </c:pt>
                <c:pt idx="492">
                  <c:v>7.9707549502136391E-2</c:v>
                </c:pt>
                <c:pt idx="493">
                  <c:v>7.972767857879208E-2</c:v>
                </c:pt>
                <c:pt idx="494">
                  <c:v>7.9744936118934948E-2</c:v>
                </c:pt>
                <c:pt idx="495">
                  <c:v>7.9759320255859467E-2</c:v>
                </c:pt>
                <c:pt idx="496">
                  <c:v>7.9770829433463211E-2</c:v>
                </c:pt>
                <c:pt idx="497">
                  <c:v>7.9779462406527321E-2</c:v>
                </c:pt>
                <c:pt idx="498">
                  <c:v>7.9785218240941133E-2</c:v>
                </c:pt>
                <c:pt idx="499">
                  <c:v>7.9788096313870585E-2</c:v>
                </c:pt>
                <c:pt idx="500">
                  <c:v>7.9788096313870585E-2</c:v>
                </c:pt>
                <c:pt idx="501">
                  <c:v>7.9785218240941133E-2</c:v>
                </c:pt>
                <c:pt idx="502">
                  <c:v>7.9779462406527321E-2</c:v>
                </c:pt>
                <c:pt idx="503">
                  <c:v>7.9770829433463211E-2</c:v>
                </c:pt>
                <c:pt idx="504">
                  <c:v>7.9759320255859481E-2</c:v>
                </c:pt>
                <c:pt idx="505">
                  <c:v>7.9744936118934948E-2</c:v>
                </c:pt>
                <c:pt idx="506">
                  <c:v>7.972767857879208E-2</c:v>
                </c:pt>
                <c:pt idx="507">
                  <c:v>7.9707549502136391E-2</c:v>
                </c:pt>
                <c:pt idx="508">
                  <c:v>7.9684551065939913E-2</c:v>
                </c:pt>
                <c:pt idx="509">
                  <c:v>7.9658685757048847E-2</c:v>
                </c:pt>
                <c:pt idx="510">
                  <c:v>7.9629956371735311E-2</c:v>
                </c:pt>
                <c:pt idx="511">
                  <c:v>7.9598366015193628E-2</c:v>
                </c:pt>
                <c:pt idx="512">
                  <c:v>7.9563918100980832E-2</c:v>
                </c:pt>
                <c:pt idx="513">
                  <c:v>7.9526616350401994E-2</c:v>
                </c:pt>
                <c:pt idx="514">
                  <c:v>7.9486464791840211E-2</c:v>
                </c:pt>
                <c:pt idx="515">
                  <c:v>7.9443467760031541E-2</c:v>
                </c:pt>
                <c:pt idx="516">
                  <c:v>7.9397629895285052E-2</c:v>
                </c:pt>
                <c:pt idx="517">
                  <c:v>7.9348956142648169E-2</c:v>
                </c:pt>
                <c:pt idx="518">
                  <c:v>7.92974517510176E-2</c:v>
                </c:pt>
                <c:pt idx="519">
                  <c:v>7.9243122272195946E-2</c:v>
                </c:pt>
                <c:pt idx="520">
                  <c:v>7.9185973559894277E-2</c:v>
                </c:pt>
                <c:pt idx="521">
                  <c:v>7.9126011768681018E-2</c:v>
                </c:pt>
                <c:pt idx="522">
                  <c:v>7.9063243352877288E-2</c:v>
                </c:pt>
                <c:pt idx="523">
                  <c:v>7.8997675065399009E-2</c:v>
                </c:pt>
                <c:pt idx="524">
                  <c:v>7.8929313956546052E-2</c:v>
                </c:pt>
                <c:pt idx="525">
                  <c:v>7.885816737273886E-2</c:v>
                </c:pt>
                <c:pt idx="526">
                  <c:v>7.8784242955202616E-2</c:v>
                </c:pt>
                <c:pt idx="527">
                  <c:v>7.8707548638599523E-2</c:v>
                </c:pt>
                <c:pt idx="528">
                  <c:v>7.8628092649609446E-2</c:v>
                </c:pt>
                <c:pt idx="529">
                  <c:v>7.8545883505459199E-2</c:v>
                </c:pt>
                <c:pt idx="530">
                  <c:v>7.8460930012400953E-2</c:v>
                </c:pt>
                <c:pt idx="531">
                  <c:v>7.8373241264140137E-2</c:v>
                </c:pt>
                <c:pt idx="532">
                  <c:v>7.8282826640213174E-2</c:v>
                </c:pt>
                <c:pt idx="533">
                  <c:v>7.8189695804315396E-2</c:v>
                </c:pt>
                <c:pt idx="534">
                  <c:v>7.8093858702579844E-2</c:v>
                </c:pt>
                <c:pt idx="535">
                  <c:v>7.7995325561806925E-2</c:v>
                </c:pt>
                <c:pt idx="536">
                  <c:v>7.7894106887645767E-2</c:v>
                </c:pt>
                <c:pt idx="537">
                  <c:v>7.7790213462727631E-2</c:v>
                </c:pt>
                <c:pt idx="538">
                  <c:v>7.7683656344751578E-2</c:v>
                </c:pt>
                <c:pt idx="539">
                  <c:v>7.7574446864523236E-2</c:v>
                </c:pt>
                <c:pt idx="540">
                  <c:v>7.7462596623947069E-2</c:v>
                </c:pt>
                <c:pt idx="541">
                  <c:v>7.7348117493972302E-2</c:v>
                </c:pt>
                <c:pt idx="542">
                  <c:v>7.7231021612493594E-2</c:v>
                </c:pt>
                <c:pt idx="543">
                  <c:v>7.7111321382206402E-2</c:v>
                </c:pt>
                <c:pt idx="544">
                  <c:v>7.6989029468418041E-2</c:v>
                </c:pt>
                <c:pt idx="545">
                  <c:v>7.6864158796814588E-2</c:v>
                </c:pt>
                <c:pt idx="546">
                  <c:v>7.6736722551184494E-2</c:v>
                </c:pt>
                <c:pt idx="547">
                  <c:v>7.6606734171099367E-2</c:v>
                </c:pt>
                <c:pt idx="548">
                  <c:v>7.6474207349552223E-2</c:v>
                </c:pt>
                <c:pt idx="549">
                  <c:v>7.6339156030554314E-2</c:v>
                </c:pt>
                <c:pt idx="550">
                  <c:v>7.620159440669072E-2</c:v>
                </c:pt>
                <c:pt idx="551">
                  <c:v>7.6061536916635364E-2</c:v>
                </c:pt>
                <c:pt idx="552">
                  <c:v>7.5918998242626184E-2</c:v>
                </c:pt>
                <c:pt idx="553">
                  <c:v>7.5773993307901008E-2</c:v>
                </c:pt>
                <c:pt idx="554">
                  <c:v>7.5626537274094768E-2</c:v>
                </c:pt>
                <c:pt idx="555">
                  <c:v>7.5476645538598675E-2</c:v>
                </c:pt>
                <c:pt idx="556">
                  <c:v>7.532433373188191E-2</c:v>
                </c:pt>
                <c:pt idx="557">
                  <c:v>7.5169617714776774E-2</c:v>
                </c:pt>
                <c:pt idx="558">
                  <c:v>7.5012513575727691E-2</c:v>
                </c:pt>
                <c:pt idx="559">
                  <c:v>7.4853037628004562E-2</c:v>
                </c:pt>
                <c:pt idx="560">
                  <c:v>7.4691206406881872E-2</c:v>
                </c:pt>
                <c:pt idx="561">
                  <c:v>7.4527036666783245E-2</c:v>
                </c:pt>
                <c:pt idx="562">
                  <c:v>7.436054537839297E-2</c:v>
                </c:pt>
                <c:pt idx="563">
                  <c:v>7.4191749725734737E-2</c:v>
                </c:pt>
                <c:pt idx="564">
                  <c:v>7.4020667103218418E-2</c:v>
                </c:pt>
                <c:pt idx="565">
                  <c:v>7.3847315112655673E-2</c:v>
                </c:pt>
                <c:pt idx="566">
                  <c:v>7.3671711560244796E-2</c:v>
                </c:pt>
                <c:pt idx="567">
                  <c:v>7.349387445352612E-2</c:v>
                </c:pt>
                <c:pt idx="568">
                  <c:v>7.3313821998307938E-2</c:v>
                </c:pt>
                <c:pt idx="569">
                  <c:v>7.3131572595564423E-2</c:v>
                </c:pt>
                <c:pt idx="570">
                  <c:v>7.2947144838305625E-2</c:v>
                </c:pt>
                <c:pt idx="571">
                  <c:v>7.2760557508420892E-2</c:v>
                </c:pt>
                <c:pt idx="572">
                  <c:v>7.2571829573495936E-2</c:v>
                </c:pt>
                <c:pt idx="573">
                  <c:v>7.2380980183604629E-2</c:v>
                </c:pt>
                <c:pt idx="574">
                  <c:v>7.218802866807629E-2</c:v>
                </c:pt>
                <c:pt idx="575">
                  <c:v>7.1992994532238869E-2</c:v>
                </c:pt>
                <c:pt idx="576">
                  <c:v>7.1795897454139376E-2</c:v>
                </c:pt>
                <c:pt idx="577">
                  <c:v>7.1596757281241735E-2</c:v>
                </c:pt>
                <c:pt idx="578">
                  <c:v>7.1395594027103285E-2</c:v>
                </c:pt>
                <c:pt idx="579">
                  <c:v>7.1192427868030358E-2</c:v>
                </c:pt>
                <c:pt idx="580">
                  <c:v>7.0987279139714102E-2</c:v>
                </c:pt>
                <c:pt idx="581">
                  <c:v>7.0780168333846899E-2</c:v>
                </c:pt>
                <c:pt idx="582">
                  <c:v>7.0571116094720443E-2</c:v>
                </c:pt>
                <c:pt idx="583">
                  <c:v>7.0360143215806289E-2</c:v>
                </c:pt>
                <c:pt idx="584">
                  <c:v>7.0147270636319509E-2</c:v>
                </c:pt>
                <c:pt idx="585">
                  <c:v>6.9932519437766238E-2</c:v>
                </c:pt>
                <c:pt idx="586">
                  <c:v>6.9715910840476084E-2</c:v>
                </c:pt>
                <c:pt idx="587">
                  <c:v>6.9497466200120095E-2</c:v>
                </c:pt>
                <c:pt idx="588">
                  <c:v>6.9277207004214969E-2</c:v>
                </c:pt>
                <c:pt idx="589">
                  <c:v>6.9055154868614577E-2</c:v>
                </c:pt>
                <c:pt idx="590">
                  <c:v>6.8831331533989265E-2</c:v>
                </c:pt>
                <c:pt idx="591">
                  <c:v>6.8605758862293947E-2</c:v>
                </c:pt>
                <c:pt idx="592">
                  <c:v>6.8378458833225908E-2</c:v>
                </c:pt>
                <c:pt idx="593">
                  <c:v>6.8149453540672603E-2</c:v>
                </c:pt>
                <c:pt idx="594">
                  <c:v>6.791876518915109E-2</c:v>
                </c:pt>
                <c:pt idx="595">
                  <c:v>6.7686416090238843E-2</c:v>
                </c:pt>
                <c:pt idx="596">
                  <c:v>6.7452428658997809E-2</c:v>
                </c:pt>
                <c:pt idx="597">
                  <c:v>6.7216825410391617E-2</c:v>
                </c:pt>
                <c:pt idx="598">
                  <c:v>6.6979628955697396E-2</c:v>
                </c:pt>
                <c:pt idx="599">
                  <c:v>6.6740861998912576E-2</c:v>
                </c:pt>
                <c:pt idx="600">
                  <c:v>6.6500547333157647E-2</c:v>
                </c:pt>
                <c:pt idx="601">
                  <c:v>6.6258707837075631E-2</c:v>
                </c:pt>
                <c:pt idx="602">
                  <c:v>6.6015366471229006E-2</c:v>
                </c:pt>
                <c:pt idx="603">
                  <c:v>6.5770546274495079E-2</c:v>
                </c:pt>
                <c:pt idx="604">
                  <c:v>6.5524270360460241E-2</c:v>
                </c:pt>
                <c:pt idx="605">
                  <c:v>6.527656191381416E-2</c:v>
                </c:pt>
                <c:pt idx="606">
                  <c:v>6.5027444186744693E-2</c:v>
                </c:pt>
                <c:pt idx="607">
                  <c:v>6.4776940495334043E-2</c:v>
                </c:pt>
                <c:pt idx="608">
                  <c:v>6.4525074215957226E-2</c:v>
                </c:pt>
                <c:pt idx="609">
                  <c:v>6.4271868781683478E-2</c:v>
                </c:pt>
                <c:pt idx="610">
                  <c:v>6.4017347678681363E-2</c:v>
                </c:pt>
                <c:pt idx="611">
                  <c:v>6.3761534442628345E-2</c:v>
                </c:pt>
                <c:pt idx="612">
                  <c:v>6.3504452655125637E-2</c:v>
                </c:pt>
                <c:pt idx="613">
                  <c:v>6.3246125940119052E-2</c:v>
                </c:pt>
                <c:pt idx="614">
                  <c:v>6.2986577960326542E-2</c:v>
                </c:pt>
                <c:pt idx="615">
                  <c:v>6.2725832413673313E-2</c:v>
                </c:pt>
                <c:pt idx="616">
                  <c:v>6.2463913029735127E-2</c:v>
                </c:pt>
                <c:pt idx="617">
                  <c:v>6.2200843566190427E-2</c:v>
                </c:pt>
                <c:pt idx="618">
                  <c:v>6.1936647805282498E-2</c:v>
                </c:pt>
                <c:pt idx="619">
                  <c:v>6.1671349550291681E-2</c:v>
                </c:pt>
                <c:pt idx="620">
                  <c:v>6.1404972622018932E-2</c:v>
                </c:pt>
                <c:pt idx="621">
                  <c:v>6.1137540855281135E-2</c:v>
                </c:pt>
                <c:pt idx="622">
                  <c:v>6.0869078095419055E-2</c:v>
                </c:pt>
                <c:pt idx="623">
                  <c:v>6.0599608194818431E-2</c:v>
                </c:pt>
                <c:pt idx="624">
                  <c:v>6.0329155009445107E-2</c:v>
                </c:pt>
                <c:pt idx="625">
                  <c:v>6.0057742395394763E-2</c:v>
                </c:pt>
                <c:pt idx="626">
                  <c:v>5.9785394205457913E-2</c:v>
                </c:pt>
                <c:pt idx="627">
                  <c:v>5.9512134285700985E-2</c:v>
                </c:pt>
                <c:pt idx="628">
                  <c:v>5.9237986472063985E-2</c:v>
                </c:pt>
                <c:pt idx="629">
                  <c:v>5.8962974586975497E-2</c:v>
                </c:pt>
                <c:pt idx="630">
                  <c:v>5.8687122435985582E-2</c:v>
                </c:pt>
                <c:pt idx="631">
                  <c:v>5.841045380441743E-2</c:v>
                </c:pt>
                <c:pt idx="632">
                  <c:v>5.8132992454038107E-2</c:v>
                </c:pt>
                <c:pt idx="633">
                  <c:v>5.7854762119749228E-2</c:v>
                </c:pt>
                <c:pt idx="634">
                  <c:v>5.7575786506298243E-2</c:v>
                </c:pt>
                <c:pt idx="635">
                  <c:v>5.7296089285010551E-2</c:v>
                </c:pt>
                <c:pt idx="636">
                  <c:v>5.7015694090543592E-2</c:v>
                </c:pt>
                <c:pt idx="637">
                  <c:v>5.6734624517663174E-2</c:v>
                </c:pt>
                <c:pt idx="638">
                  <c:v>5.6452904118042595E-2</c:v>
                </c:pt>
                <c:pt idx="639">
                  <c:v>5.6170556397085361E-2</c:v>
                </c:pt>
                <c:pt idx="640">
                  <c:v>5.5887604810771874E-2</c:v>
                </c:pt>
                <c:pt idx="641">
                  <c:v>5.5604072762530821E-2</c:v>
                </c:pt>
                <c:pt idx="642">
                  <c:v>5.53199836001355E-2</c:v>
                </c:pt>
                <c:pt idx="643">
                  <c:v>5.5035360612626205E-2</c:v>
                </c:pt>
                <c:pt idx="644">
                  <c:v>5.4750227027258444E-2</c:v>
                </c:pt>
                <c:pt idx="645">
                  <c:v>5.4464606006478275E-2</c:v>
                </c:pt>
                <c:pt idx="646">
                  <c:v>5.4178520644924656E-2</c:v>
                </c:pt>
                <c:pt idx="647">
                  <c:v>5.3891993966459696E-2</c:v>
                </c:pt>
                <c:pt idx="648">
                  <c:v>5.360504892122718E-2</c:v>
                </c:pt>
                <c:pt idx="649">
                  <c:v>5.3317708382739873E-2</c:v>
                </c:pt>
                <c:pt idx="650">
                  <c:v>5.3029995144995942E-2</c:v>
                </c:pt>
                <c:pt idx="651">
                  <c:v>5.2741931919625284E-2</c:v>
                </c:pt>
                <c:pt idx="652">
                  <c:v>5.245354133306581E-2</c:v>
                </c:pt>
                <c:pt idx="653">
                  <c:v>5.216484592377052E-2</c:v>
                </c:pt>
                <c:pt idx="654">
                  <c:v>5.1875868139445482E-2</c:v>
                </c:pt>
                <c:pt idx="655">
                  <c:v>5.15866303343194E-2</c:v>
                </c:pt>
                <c:pt idx="656">
                  <c:v>5.1297154766444968E-2</c:v>
                </c:pt>
                <c:pt idx="657">
                  <c:v>5.1007463595032602E-2</c:v>
                </c:pt>
                <c:pt idx="658">
                  <c:v>5.0717578877816812E-2</c:v>
                </c:pt>
                <c:pt idx="659">
                  <c:v>5.0427522568455695E-2</c:v>
                </c:pt>
                <c:pt idx="660">
                  <c:v>5.0137316513963782E-2</c:v>
                </c:pt>
                <c:pt idx="661">
                  <c:v>4.9846982452178855E-2</c:v>
                </c:pt>
                <c:pt idx="662">
                  <c:v>4.955654200926278E-2</c:v>
                </c:pt>
                <c:pt idx="663">
                  <c:v>4.9266016697236917E-2</c:v>
                </c:pt>
                <c:pt idx="664">
                  <c:v>4.8975427911552426E-2</c:v>
                </c:pt>
                <c:pt idx="665">
                  <c:v>4.8684796928695581E-2</c:v>
                </c:pt>
                <c:pt idx="666">
                  <c:v>4.8394144903828741E-2</c:v>
                </c:pt>
                <c:pt idx="667">
                  <c:v>4.8103492868466949E-2</c:v>
                </c:pt>
                <c:pt idx="668">
                  <c:v>4.7812861728190666E-2</c:v>
                </c:pt>
                <c:pt idx="669">
                  <c:v>4.7522272260394897E-2</c:v>
                </c:pt>
                <c:pt idx="670">
                  <c:v>4.7231745112074723E-2</c:v>
                </c:pt>
                <c:pt idx="671">
                  <c:v>4.6941300797647967E-2</c:v>
                </c:pt>
                <c:pt idx="672">
                  <c:v>4.6650959696814778E-2</c:v>
                </c:pt>
                <c:pt idx="673">
                  <c:v>4.636074205245462E-2</c:v>
                </c:pt>
                <c:pt idx="674">
                  <c:v>4.6070667968560859E-2</c:v>
                </c:pt>
                <c:pt idx="675">
                  <c:v>4.5780757408213066E-2</c:v>
                </c:pt>
                <c:pt idx="676">
                  <c:v>4.5491030191587387E-2</c:v>
                </c:pt>
                <c:pt idx="677">
                  <c:v>4.520150599400502E-2</c:v>
                </c:pt>
                <c:pt idx="678">
                  <c:v>4.4912204344019067E-2</c:v>
                </c:pt>
                <c:pt idx="679">
                  <c:v>4.4623144621540024E-2</c:v>
                </c:pt>
                <c:pt idx="680">
                  <c:v>4.4334346055999667E-2</c:v>
                </c:pt>
                <c:pt idx="681">
                  <c:v>4.4045827724554155E-2</c:v>
                </c:pt>
                <c:pt idx="682">
                  <c:v>4.3757608550325844E-2</c:v>
                </c:pt>
                <c:pt idx="683">
                  <c:v>4.3469707300684217E-2</c:v>
                </c:pt>
                <c:pt idx="684">
                  <c:v>4.3182142585566186E-2</c:v>
                </c:pt>
                <c:pt idx="685">
                  <c:v>4.2894932855835538E-2</c:v>
                </c:pt>
                <c:pt idx="686">
                  <c:v>4.2608096401681929E-2</c:v>
                </c:pt>
                <c:pt idx="687">
                  <c:v>4.2321651351059322E-2</c:v>
                </c:pt>
                <c:pt idx="688">
                  <c:v>4.203561566816396E-2</c:v>
                </c:pt>
                <c:pt idx="689">
                  <c:v>4.1750007151952102E-2</c:v>
                </c:pt>
                <c:pt idx="690">
                  <c:v>4.1464843434697335E-2</c:v>
                </c:pt>
                <c:pt idx="691">
                  <c:v>4.1180141980587635E-2</c:v>
                </c:pt>
                <c:pt idx="692">
                  <c:v>4.0895920084362318E-2</c:v>
                </c:pt>
                <c:pt idx="693">
                  <c:v>4.0612194869988558E-2</c:v>
                </c:pt>
                <c:pt idx="694">
                  <c:v>4.0328983289377972E-2</c:v>
                </c:pt>
                <c:pt idx="695">
                  <c:v>4.0046302121142803E-2</c:v>
                </c:pt>
                <c:pt idx="696">
                  <c:v>3.9764167969391966E-2</c:v>
                </c:pt>
                <c:pt idx="697">
                  <c:v>3.9482597262566969E-2</c:v>
                </c:pt>
                <c:pt idx="698">
                  <c:v>3.9201606252317361E-2</c:v>
                </c:pt>
                <c:pt idx="699">
                  <c:v>3.8921211012416197E-2</c:v>
                </c:pt>
                <c:pt idx="700">
                  <c:v>3.8641427437714843E-2</c:v>
                </c:pt>
                <c:pt idx="701">
                  <c:v>3.8362271243137694E-2</c:v>
                </c:pt>
                <c:pt idx="702">
                  <c:v>3.8083757962716215E-2</c:v>
                </c:pt>
                <c:pt idx="703">
                  <c:v>3.7805902948662519E-2</c:v>
                </c:pt>
                <c:pt idx="704">
                  <c:v>3.7528721370482424E-2</c:v>
                </c:pt>
                <c:pt idx="705">
                  <c:v>3.7252228214127603E-2</c:v>
                </c:pt>
                <c:pt idx="706">
                  <c:v>3.6976438281187136E-2</c:v>
                </c:pt>
                <c:pt idx="707">
                  <c:v>3.6701366188117923E-2</c:v>
                </c:pt>
                <c:pt idx="708">
                  <c:v>3.6427026365514203E-2</c:v>
                </c:pt>
                <c:pt idx="709">
                  <c:v>3.6153433057415862E-2</c:v>
                </c:pt>
                <c:pt idx="710">
                  <c:v>3.5880600320655272E-2</c:v>
                </c:pt>
                <c:pt idx="711">
                  <c:v>3.5608542024242941E-2</c:v>
                </c:pt>
                <c:pt idx="712">
                  <c:v>3.5337271848791263E-2</c:v>
                </c:pt>
                <c:pt idx="713">
                  <c:v>3.5066803285976611E-2</c:v>
                </c:pt>
                <c:pt idx="714">
                  <c:v>3.4797149638039468E-2</c:v>
                </c:pt>
                <c:pt idx="715">
                  <c:v>3.4528324017322351E-2</c:v>
                </c:pt>
                <c:pt idx="716">
                  <c:v>3.426033934584545E-2</c:v>
                </c:pt>
                <c:pt idx="717">
                  <c:v>3.3993208354919716E-2</c:v>
                </c:pt>
                <c:pt idx="718">
                  <c:v>3.3726943584797171E-2</c:v>
                </c:pt>
                <c:pt idx="719">
                  <c:v>3.3461557384358326E-2</c:v>
                </c:pt>
                <c:pt idx="720">
                  <c:v>3.3197061910836365E-2</c:v>
                </c:pt>
                <c:pt idx="721">
                  <c:v>3.2933469129577952E-2</c:v>
                </c:pt>
                <c:pt idx="722">
                  <c:v>3.2670790813840417E-2</c:v>
                </c:pt>
                <c:pt idx="723">
                  <c:v>3.2409038544624971E-2</c:v>
                </c:pt>
                <c:pt idx="724">
                  <c:v>3.2148223710545897E-2</c:v>
                </c:pt>
                <c:pt idx="725">
                  <c:v>3.1888357507735242E-2</c:v>
                </c:pt>
                <c:pt idx="726">
                  <c:v>3.1629450939782949E-2</c:v>
                </c:pt>
                <c:pt idx="727">
                  <c:v>3.1371514817711978E-2</c:v>
                </c:pt>
                <c:pt idx="728">
                  <c:v>3.1114559759988222E-2</c:v>
                </c:pt>
                <c:pt idx="729">
                  <c:v>3.0858596192565022E-2</c:v>
                </c:pt>
                <c:pt idx="730">
                  <c:v>3.0603634348961739E-2</c:v>
                </c:pt>
                <c:pt idx="731">
                  <c:v>3.0349684270376414E-2</c:v>
                </c:pt>
                <c:pt idx="732">
                  <c:v>3.0096755805831928E-2</c:v>
                </c:pt>
                <c:pt idx="733">
                  <c:v>2.9844858612355481E-2</c:v>
                </c:pt>
                <c:pt idx="734">
                  <c:v>2.9594002155191142E-2</c:v>
                </c:pt>
                <c:pt idx="735">
                  <c:v>2.9344195708044932E-2</c:v>
                </c:pt>
                <c:pt idx="736">
                  <c:v>2.909544835336238E-2</c:v>
                </c:pt>
                <c:pt idx="737">
                  <c:v>2.8847768982638057E-2</c:v>
                </c:pt>
                <c:pt idx="738">
                  <c:v>2.8601166296756689E-2</c:v>
                </c:pt>
                <c:pt idx="739">
                  <c:v>2.835564880636576E-2</c:v>
                </c:pt>
                <c:pt idx="740">
                  <c:v>2.8111224832278958E-2</c:v>
                </c:pt>
                <c:pt idx="741">
                  <c:v>2.7867902505910376E-2</c:v>
                </c:pt>
                <c:pt idx="742">
                  <c:v>2.7625689769738896E-2</c:v>
                </c:pt>
                <c:pt idx="743">
                  <c:v>2.7384594377802496E-2</c:v>
                </c:pt>
                <c:pt idx="744">
                  <c:v>2.7144623896222228E-2</c:v>
                </c:pt>
                <c:pt idx="745">
                  <c:v>2.6905785703755201E-2</c:v>
                </c:pt>
                <c:pt idx="746">
                  <c:v>2.6668086992376491E-2</c:v>
                </c:pt>
                <c:pt idx="747">
                  <c:v>2.6431534767889477E-2</c:v>
                </c:pt>
                <c:pt idx="748">
                  <c:v>2.6196135850564118E-2</c:v>
                </c:pt>
                <c:pt idx="749">
                  <c:v>2.5961896875803043E-2</c:v>
                </c:pt>
                <c:pt idx="750">
                  <c:v>2.572882429483481E-2</c:v>
                </c:pt>
                <c:pt idx="751">
                  <c:v>2.5496924375434066E-2</c:v>
                </c:pt>
                <c:pt idx="752">
                  <c:v>2.5266203202668262E-2</c:v>
                </c:pt>
                <c:pt idx="753">
                  <c:v>2.5036666679670291E-2</c:v>
                </c:pt>
                <c:pt idx="754">
                  <c:v>2.4808320528437039E-2</c:v>
                </c:pt>
                <c:pt idx="755">
                  <c:v>2.4581170290653011E-2</c:v>
                </c:pt>
                <c:pt idx="756">
                  <c:v>2.4355221328538963E-2</c:v>
                </c:pt>
                <c:pt idx="757">
                  <c:v>2.413047882572494E-2</c:v>
                </c:pt>
                <c:pt idx="758">
                  <c:v>2.3906947788147347E-2</c:v>
                </c:pt>
                <c:pt idx="759">
                  <c:v>2.3684633044969761E-2</c:v>
                </c:pt>
                <c:pt idx="760">
                  <c:v>2.3463539249526801E-2</c:v>
                </c:pt>
                <c:pt idx="761">
                  <c:v>2.3243670880290997E-2</c:v>
                </c:pt>
                <c:pt idx="762">
                  <c:v>2.3025032241861854E-2</c:v>
                </c:pt>
                <c:pt idx="763">
                  <c:v>2.2807627465976987E-2</c:v>
                </c:pt>
                <c:pt idx="764">
                  <c:v>2.2591460512544792E-2</c:v>
                </c:pt>
                <c:pt idx="765">
                  <c:v>2.2376535170698167E-2</c:v>
                </c:pt>
                <c:pt idx="766">
                  <c:v>2.216285505986898E-2</c:v>
                </c:pt>
                <c:pt idx="767">
                  <c:v>2.1950423630882784E-2</c:v>
                </c:pt>
                <c:pt idx="768">
                  <c:v>2.1739244167073294E-2</c:v>
                </c:pt>
                <c:pt idx="769">
                  <c:v>2.15293197854164E-2</c:v>
                </c:pt>
                <c:pt idx="770">
                  <c:v>2.1320653437682979E-2</c:v>
                </c:pt>
                <c:pt idx="771">
                  <c:v>2.1113247911610428E-2</c:v>
                </c:pt>
                <c:pt idx="772">
                  <c:v>2.0907105832092154E-2</c:v>
                </c:pt>
                <c:pt idx="773">
                  <c:v>2.0702229662384813E-2</c:v>
                </c:pt>
                <c:pt idx="774">
                  <c:v>2.0498621705332811E-2</c:v>
                </c:pt>
                <c:pt idx="775">
                  <c:v>2.0296284104609538E-2</c:v>
                </c:pt>
                <c:pt idx="776">
                  <c:v>2.0095218845975069E-2</c:v>
                </c:pt>
                <c:pt idx="777">
                  <c:v>1.98954277585498E-2</c:v>
                </c:pt>
                <c:pt idx="778">
                  <c:v>1.9696912516103469E-2</c:v>
                </c:pt>
                <c:pt idx="779">
                  <c:v>1.9499674638359533E-2</c:v>
                </c:pt>
                <c:pt idx="780">
                  <c:v>1.930371549231388E-2</c:v>
                </c:pt>
                <c:pt idx="781">
                  <c:v>1.9109036293568034E-2</c:v>
                </c:pt>
                <c:pt idx="782">
                  <c:v>1.8915638107675988E-2</c:v>
                </c:pt>
                <c:pt idx="783">
                  <c:v>1.8723521851504471E-2</c:v>
                </c:pt>
                <c:pt idx="784">
                  <c:v>1.8532688294606154E-2</c:v>
                </c:pt>
                <c:pt idx="785">
                  <c:v>1.8343138060605307E-2</c:v>
                </c:pt>
                <c:pt idx="786">
                  <c:v>1.8154871628595668E-2</c:v>
                </c:pt>
                <c:pt idx="787">
                  <c:v>1.796788933454983E-2</c:v>
                </c:pt>
                <c:pt idx="788">
                  <c:v>1.7782191372739953E-2</c:v>
                </c:pt>
                <c:pt idx="789">
                  <c:v>1.7597777797169298E-2</c:v>
                </c:pt>
                <c:pt idx="790">
                  <c:v>1.7414648523014081E-2</c:v>
                </c:pt>
                <c:pt idx="791">
                  <c:v>1.723280332807544E-2</c:v>
                </c:pt>
                <c:pt idx="792">
                  <c:v>1.7052241854240809E-2</c:v>
                </c:pt>
                <c:pt idx="793">
                  <c:v>1.6872963608954576E-2</c:v>
                </c:pt>
                <c:pt idx="794">
                  <c:v>1.6694967966697422E-2</c:v>
                </c:pt>
                <c:pt idx="795">
                  <c:v>1.6518254170473951E-2</c:v>
                </c:pt>
                <c:pt idx="796">
                  <c:v>1.634282133330834E-2</c:v>
                </c:pt>
                <c:pt idx="797">
                  <c:v>1.6168668439747406E-2</c:v>
                </c:pt>
                <c:pt idx="798">
                  <c:v>1.599579434737081E-2</c:v>
                </c:pt>
                <c:pt idx="799">
                  <c:v>1.5824197788308045E-2</c:v>
                </c:pt>
                <c:pt idx="800">
                  <c:v>1.5653877370761616E-2</c:v>
                </c:pt>
                <c:pt idx="801">
                  <c:v>1.5484831580536231E-2</c:v>
                </c:pt>
                <c:pt idx="802">
                  <c:v>1.5317058782573499E-2</c:v>
                </c:pt>
                <c:pt idx="803">
                  <c:v>1.5150557222491689E-2</c:v>
                </c:pt>
                <c:pt idx="804">
                  <c:v>1.4985325028130379E-2</c:v>
                </c:pt>
                <c:pt idx="805">
                  <c:v>1.4821360211099319E-2</c:v>
                </c:pt>
                <c:pt idx="806">
                  <c:v>1.4658660668331387E-2</c:v>
                </c:pt>
                <c:pt idx="807">
                  <c:v>1.4497224183639105E-2</c:v>
                </c:pt>
                <c:pt idx="808">
                  <c:v>1.4337048429274361E-2</c:v>
                </c:pt>
                <c:pt idx="809">
                  <c:v>1.4178130967491072E-2</c:v>
                </c:pt>
                <c:pt idx="810">
                  <c:v>1.402046925211024E-2</c:v>
                </c:pt>
                <c:pt idx="811">
                  <c:v>1.3864060630087211E-2</c:v>
                </c:pt>
                <c:pt idx="812">
                  <c:v>1.3708902343080689E-2</c:v>
                </c:pt>
                <c:pt idx="813">
                  <c:v>1.3554991529023095E-2</c:v>
                </c:pt>
                <c:pt idx="814">
                  <c:v>1.3402325223692091E-2</c:v>
                </c:pt>
                <c:pt idx="815">
                  <c:v>1.3250900362282702E-2</c:v>
                </c:pt>
                <c:pt idx="816">
                  <c:v>1.3100713780979881E-2</c:v>
                </c:pt>
                <c:pt idx="817">
                  <c:v>1.295176221853106E-2</c:v>
                </c:pt>
                <c:pt idx="818">
                  <c:v>1.2804042317818327E-2</c:v>
                </c:pt>
                <c:pt idx="819">
                  <c:v>1.2657550627430061E-2</c:v>
                </c:pt>
                <c:pt idx="820">
                  <c:v>1.2512283603231474E-2</c:v>
                </c:pt>
                <c:pt idx="821">
                  <c:v>1.2368237609933904E-2</c:v>
                </c:pt>
                <c:pt idx="822">
                  <c:v>1.2225408922662438E-2</c:v>
                </c:pt>
                <c:pt idx="823">
                  <c:v>1.2083793728521579E-2</c:v>
                </c:pt>
                <c:pt idx="824">
                  <c:v>1.1943388128158695E-2</c:v>
                </c:pt>
                <c:pt idx="825">
                  <c:v>1.1804188137324806E-2</c:v>
                </c:pt>
                <c:pt idx="826">
                  <c:v>1.166618968843257E-2</c:v>
                </c:pt>
                <c:pt idx="827">
                  <c:v>1.1529388632111002E-2</c:v>
                </c:pt>
                <c:pt idx="828">
                  <c:v>1.1393780738756784E-2</c:v>
                </c:pt>
                <c:pt idx="829">
                  <c:v>1.125936170008175E-2</c:v>
                </c:pt>
                <c:pt idx="830">
                  <c:v>1.1126127130656298E-2</c:v>
                </c:pt>
                <c:pt idx="831">
                  <c:v>1.0994072569448501E-2</c:v>
                </c:pt>
                <c:pt idx="832">
                  <c:v>1.086319348135855E-2</c:v>
                </c:pt>
                <c:pt idx="833">
                  <c:v>1.0733485258748281E-2</c:v>
                </c:pt>
                <c:pt idx="834">
                  <c:v>1.0604943222965567E-2</c:v>
                </c:pt>
                <c:pt idx="835">
                  <c:v>1.0477562625863223E-2</c:v>
                </c:pt>
                <c:pt idx="836">
                  <c:v>1.0351338651312261E-2</c:v>
                </c:pt>
                <c:pt idx="837">
                  <c:v>1.0226266416709116E-2</c:v>
                </c:pt>
                <c:pt idx="838">
                  <c:v>1.0102340974476726E-2</c:v>
                </c:pt>
                <c:pt idx="839">
                  <c:v>9.9795573135590572E-3</c:v>
                </c:pt>
                <c:pt idx="840">
                  <c:v>9.8579103609090588E-3</c:v>
                </c:pt>
                <c:pt idx="841">
                  <c:v>9.7373949829695598E-3</c:v>
                </c:pt>
                <c:pt idx="842">
                  <c:v>9.6180059871470037E-3</c:v>
                </c:pt>
                <c:pt idx="843">
                  <c:v>9.4997381232778486E-3</c:v>
                </c:pt>
                <c:pt idx="844">
                  <c:v>9.3825860850872186E-3</c:v>
                </c:pt>
                <c:pt idx="845">
                  <c:v>9.2665445116398137E-3</c:v>
                </c:pt>
                <c:pt idx="846">
                  <c:v>9.1516079887826954E-3</c:v>
                </c:pt>
                <c:pt idx="847">
                  <c:v>9.0377710505797765E-3</c:v>
                </c:pt>
                <c:pt idx="848">
                  <c:v>8.9250281807378776E-3</c:v>
                </c:pt>
                <c:pt idx="849">
                  <c:v>8.8133738140240211E-3</c:v>
                </c:pt>
                <c:pt idx="850">
                  <c:v>8.7028023376739538E-3</c:v>
                </c:pt>
                <c:pt idx="851">
                  <c:v>8.5933080927914733E-3</c:v>
                </c:pt>
                <c:pt idx="852">
                  <c:v>8.484885375738575E-3</c:v>
                </c:pt>
                <c:pt idx="853">
                  <c:v>8.3775284395161131E-3</c:v>
                </c:pt>
                <c:pt idx="854">
                  <c:v>8.2712314951348277E-3</c:v>
                </c:pt>
                <c:pt idx="855">
                  <c:v>8.1659887129766299E-3</c:v>
                </c:pt>
                <c:pt idx="856">
                  <c:v>8.0617942241458691E-3</c:v>
                </c:pt>
                <c:pt idx="857">
                  <c:v>7.958642121810475E-3</c:v>
                </c:pt>
                <c:pt idx="858">
                  <c:v>7.8565264625328462E-3</c:v>
                </c:pt>
                <c:pt idx="859">
                  <c:v>7.7554412675902131E-3</c:v>
                </c:pt>
                <c:pt idx="860">
                  <c:v>7.6553805242845305E-3</c:v>
                </c:pt>
                <c:pt idx="861">
                  <c:v>7.5563381872415106E-3</c:v>
                </c:pt>
                <c:pt idx="862">
                  <c:v>7.4583081796988403E-3</c:v>
                </c:pt>
                <c:pt idx="863">
                  <c:v>7.3612843947833562E-3</c:v>
                </c:pt>
                <c:pt idx="864">
                  <c:v>7.2652606967770605E-3</c:v>
                </c:pt>
                <c:pt idx="865">
                  <c:v>7.1702309223718999E-3</c:v>
                </c:pt>
                <c:pt idx="866">
                  <c:v>7.0761888819130996E-3</c:v>
                </c:pt>
                <c:pt idx="867">
                  <c:v>6.9831283606309903E-3</c:v>
                </c:pt>
                <c:pt idx="868">
                  <c:v>6.8910431198612168E-3</c:v>
                </c:pt>
                <c:pt idx="869">
                  <c:v>6.7999268982531563E-3</c:v>
                </c:pt>
                <c:pt idx="870">
                  <c:v>6.7097734129665677E-3</c:v>
                </c:pt>
                <c:pt idx="871">
                  <c:v>6.6205763608562116E-3</c:v>
                </c:pt>
                <c:pt idx="872">
                  <c:v>6.5323294196444667E-3</c:v>
                </c:pt>
                <c:pt idx="873">
                  <c:v>6.4450262490817912E-3</c:v>
                </c:pt>
                <c:pt idx="874">
                  <c:v>6.3586604920949467E-3</c:v>
                </c:pt>
                <c:pt idx="875">
                  <c:v>6.2732257759229608E-3</c:v>
                </c:pt>
                <c:pt idx="876">
                  <c:v>6.1887157132406315E-3</c:v>
                </c:pt>
                <c:pt idx="877">
                  <c:v>6.105123903269608E-3</c:v>
                </c:pt>
                <c:pt idx="878">
                  <c:v>6.0224439328769247E-3</c:v>
                </c:pt>
                <c:pt idx="879">
                  <c:v>5.9406693776609017E-3</c:v>
                </c:pt>
                <c:pt idx="880">
                  <c:v>5.8597938030244493E-3</c:v>
                </c:pt>
                <c:pt idx="881">
                  <c:v>5.7798107652355614E-3</c:v>
                </c:pt>
                <c:pt idx="882">
                  <c:v>5.7007138124750712E-3</c:v>
                </c:pt>
                <c:pt idx="883">
                  <c:v>5.6224964858715811E-3</c:v>
                </c:pt>
                <c:pt idx="884">
                  <c:v>5.5451523205234648E-3</c:v>
                </c:pt>
                <c:pt idx="885">
                  <c:v>5.4686748465080093E-3</c:v>
                </c:pt>
                <c:pt idx="886">
                  <c:v>5.3930575898775398E-3</c:v>
                </c:pt>
                <c:pt idx="887">
                  <c:v>5.3182940736425715E-3</c:v>
                </c:pt>
                <c:pt idx="888">
                  <c:v>5.2443778187419238E-3</c:v>
                </c:pt>
                <c:pt idx="889">
                  <c:v>5.1713023449997562E-3</c:v>
                </c:pt>
                <c:pt idx="890">
                  <c:v>5.0990611720695671E-3</c:v>
                </c:pt>
                <c:pt idx="891">
                  <c:v>5.0276478203650308E-3</c:v>
                </c:pt>
                <c:pt idx="892">
                  <c:v>4.9570558119777499E-3</c:v>
                </c:pt>
                <c:pt idx="893">
                  <c:v>4.8872786715818605E-3</c:v>
                </c:pt>
                <c:pt idx="894">
                  <c:v>4.8183099273254549E-3</c:v>
                </c:pt>
                <c:pt idx="895">
                  <c:v>4.7501431117089364E-3</c:v>
                </c:pt>
                <c:pt idx="896">
                  <c:v>4.6827717624501148E-3</c:v>
                </c:pt>
                <c:pt idx="897">
                  <c:v>4.6161894233362139E-3</c:v>
                </c:pt>
                <c:pt idx="898">
                  <c:v>4.5503896450626935E-3</c:v>
                </c:pt>
                <c:pt idx="899">
                  <c:v>4.4853659860589227E-3</c:v>
                </c:pt>
                <c:pt idx="900">
                  <c:v>4.4211120133007308E-3</c:v>
                </c:pt>
                <c:pt idx="901">
                  <c:v>4.3576213031098114E-3</c:v>
                </c:pt>
                <c:pt idx="902">
                  <c:v>4.2948874419400365E-3</c:v>
                </c:pt>
                <c:pt idx="903">
                  <c:v>4.2329040271506689E-3</c:v>
                </c:pt>
                <c:pt idx="904">
                  <c:v>4.1716646677664735E-3</c:v>
                </c:pt>
                <c:pt idx="905">
                  <c:v>4.1111629852248546E-3</c:v>
                </c:pt>
                <c:pt idx="906">
                  <c:v>4.0513926141098949E-3</c:v>
                </c:pt>
                <c:pt idx="907">
                  <c:v>3.99234720287347E-3</c:v>
                </c:pt>
                <c:pt idx="908">
                  <c:v>3.9340204145433847E-3</c:v>
                </c:pt>
                <c:pt idx="909">
                  <c:v>3.8764059274185732E-3</c:v>
                </c:pt>
                <c:pt idx="910">
                  <c:v>3.8194974357514703E-3</c:v>
                </c:pt>
                <c:pt idx="911">
                  <c:v>3.7632886504174838E-3</c:v>
                </c:pt>
                <c:pt idx="912">
                  <c:v>3.7077732995717239E-3</c:v>
                </c:pt>
                <c:pt idx="913">
                  <c:v>3.6529451292929773E-3</c:v>
                </c:pt>
                <c:pt idx="914">
                  <c:v>3.5987979042149494E-3</c:v>
                </c:pt>
                <c:pt idx="915">
                  <c:v>3.5453254081449161E-3</c:v>
                </c:pt>
                <c:pt idx="916">
                  <c:v>3.49252144466973E-3</c:v>
                </c:pt>
                <c:pt idx="917">
                  <c:v>3.440379837749336E-3</c:v>
                </c:pt>
                <c:pt idx="918">
                  <c:v>3.3888944322977921E-3</c:v>
                </c:pt>
                <c:pt idx="919">
                  <c:v>3.3380590947518669E-3</c:v>
                </c:pt>
                <c:pt idx="920">
                  <c:v>3.2878677136273073E-3</c:v>
                </c:pt>
                <c:pt idx="921">
                  <c:v>3.238314200062794E-3</c:v>
                </c:pt>
                <c:pt idx="922">
                  <c:v>3.1893924883516973E-3</c:v>
                </c:pt>
                <c:pt idx="923">
                  <c:v>3.1410965364616931E-3</c:v>
                </c:pt>
                <c:pt idx="924">
                  <c:v>3.0934203265422563E-3</c:v>
                </c:pt>
                <c:pt idx="925">
                  <c:v>3.0463578654202129E-3</c:v>
                </c:pt>
                <c:pt idx="926">
                  <c:v>2.9999031850833002E-3</c:v>
                </c:pt>
                <c:pt idx="927">
                  <c:v>2.9540503431519211E-3</c:v>
                </c:pt>
                <c:pt idx="928">
                  <c:v>2.9087934233391123E-3</c:v>
                </c:pt>
                <c:pt idx="929">
                  <c:v>2.8641265358988013E-3</c:v>
                </c:pt>
                <c:pt idx="930">
                  <c:v>2.8200438180624918E-3</c:v>
                </c:pt>
                <c:pt idx="931">
                  <c:v>2.7765394344643791E-3</c:v>
                </c:pt>
                <c:pt idx="932">
                  <c:v>2.7336075775550583E-3</c:v>
                </c:pt>
                <c:pt idx="933">
                  <c:v>2.691242468003883E-3</c:v>
                </c:pt>
                <c:pt idx="934">
                  <c:v>2.6494383550900147E-3</c:v>
                </c:pt>
                <c:pt idx="935">
                  <c:v>2.6081895170823647E-3</c:v>
                </c:pt>
                <c:pt idx="936">
                  <c:v>2.5674902616083955E-3</c:v>
                </c:pt>
                <c:pt idx="937">
                  <c:v>2.5273349260119633E-3</c:v>
                </c:pt>
                <c:pt idx="938">
                  <c:v>2.4877178777002696E-3</c:v>
                </c:pt>
                <c:pt idx="939">
                  <c:v>2.4486335144799855E-3</c:v>
                </c:pt>
                <c:pt idx="940">
                  <c:v>2.4100762648827053E-3</c:v>
                </c:pt>
                <c:pt idx="941">
                  <c:v>2.3720405884797729E-3</c:v>
                </c:pt>
                <c:pt idx="942">
                  <c:v>2.3345209761866065E-3</c:v>
                </c:pt>
                <c:pt idx="943">
                  <c:v>2.2975119505566351E-3</c:v>
                </c:pt>
                <c:pt idx="944">
                  <c:v>2.2610080660648963E-3</c:v>
                </c:pt>
                <c:pt idx="945">
                  <c:v>2.2250039093814756E-3</c:v>
                </c:pt>
                <c:pt idx="946">
                  <c:v>2.1894940996347954E-3</c:v>
                </c:pt>
                <c:pt idx="947">
                  <c:v>2.1544732886649518E-3</c:v>
                </c:pt>
                <c:pt idx="948">
                  <c:v>2.1199361612671453E-3</c:v>
                </c:pt>
                <c:pt idx="949">
                  <c:v>2.0858774354253111E-3</c:v>
                </c:pt>
                <c:pt idx="950">
                  <c:v>2.0522918625361015E-3</c:v>
                </c:pt>
                <c:pt idx="951">
                  <c:v>2.0191742276232604E-3</c:v>
                </c:pt>
                <c:pt idx="952">
                  <c:v>1.9865193495425641E-3</c:v>
                </c:pt>
                <c:pt idx="953">
                  <c:v>1.9543220811773974E-3</c:v>
                </c:pt>
                <c:pt idx="954">
                  <c:v>1.9225773096250649E-3</c:v>
                </c:pt>
                <c:pt idx="955">
                  <c:v>1.8912799563740026E-3</c:v>
                </c:pt>
                <c:pt idx="956">
                  <c:v>1.8604249774719201E-3</c:v>
                </c:pt>
                <c:pt idx="957">
                  <c:v>1.8300073636850537E-3</c:v>
                </c:pt>
                <c:pt idx="958">
                  <c:v>1.8000221406486141E-3</c:v>
                </c:pt>
                <c:pt idx="959">
                  <c:v>1.7704643690085189E-3</c:v>
                </c:pt>
                <c:pt idx="960">
                  <c:v>1.7413291445545695E-3</c:v>
                </c:pt>
                <c:pt idx="961">
                  <c:v>1.7126115983451308E-3</c:v>
                </c:pt>
                <c:pt idx="962">
                  <c:v>1.6843068968234733E-3</c:v>
                </c:pt>
                <c:pt idx="963">
                  <c:v>1.6564102419258692E-3</c:v>
                </c:pt>
                <c:pt idx="964">
                  <c:v>1.6289168711815293E-3</c:v>
                </c:pt>
                <c:pt idx="965">
                  <c:v>1.6018220578045629E-3</c:v>
                </c:pt>
                <c:pt idx="966">
                  <c:v>1.5751211107779886E-3</c:v>
                </c:pt>
                <c:pt idx="967">
                  <c:v>1.5488093749299776E-3</c:v>
                </c:pt>
                <c:pt idx="968">
                  <c:v>1.5228822310024157E-3</c:v>
                </c:pt>
                <c:pt idx="969">
                  <c:v>1.4973350957118807E-3</c:v>
                </c:pt>
                <c:pt idx="970">
                  <c:v>1.4721634218031884E-3</c:v>
                </c:pt>
                <c:pt idx="971">
                  <c:v>1.4473626980955785E-3</c:v>
                </c:pt>
                <c:pt idx="972">
                  <c:v>1.4229284495216881E-3</c:v>
                </c:pt>
                <c:pt idx="973">
                  <c:v>1.3988562371594075E-3</c:v>
                </c:pt>
                <c:pt idx="974">
                  <c:v>1.3751416582567205E-3</c:v>
                </c:pt>
                <c:pt idx="975">
                  <c:v>1.3517803462496892E-3</c:v>
                </c:pt>
                <c:pt idx="976">
                  <c:v>1.3287679707736234E-3</c:v>
                </c:pt>
                <c:pt idx="977">
                  <c:v>1.3061002376676153E-3</c:v>
                </c:pt>
                <c:pt idx="978">
                  <c:v>1.2837728889725209E-3</c:v>
                </c:pt>
                <c:pt idx="979">
                  <c:v>1.26178170292248E-3</c:v>
                </c:pt>
                <c:pt idx="980">
                  <c:v>1.2401224939301468E-3</c:v>
                </c:pt>
                <c:pt idx="981">
                  <c:v>1.2187911125656609E-3</c:v>
                </c:pt>
                <c:pt idx="982">
                  <c:v>1.1977834455295527E-3</c:v>
                </c:pt>
                <c:pt idx="983">
                  <c:v>1.1770954156196305E-3</c:v>
                </c:pt>
                <c:pt idx="984">
                  <c:v>1.1567229816919903E-3</c:v>
                </c:pt>
                <c:pt idx="985">
                  <c:v>1.1366621386162533E-3</c:v>
                </c:pt>
                <c:pt idx="986">
                  <c:v>1.1169089172251368E-3</c:v>
                </c:pt>
                <c:pt idx="987">
                  <c:v>1.0974593842584665E-3</c:v>
                </c:pt>
                <c:pt idx="988">
                  <c:v>1.0783096423017475E-3</c:v>
                </c:pt>
                <c:pt idx="989">
                  <c:v>1.0594558297193893E-3</c:v>
                </c:pt>
                <c:pt idx="990">
                  <c:v>1.0408941205827E-3</c:v>
                </c:pt>
                <c:pt idx="991">
                  <c:v>1.0226207245927568E-3</c:v>
                </c:pt>
                <c:pt idx="992">
                  <c:v>1.00463188699825E-3</c:v>
                </c:pt>
                <c:pt idx="993">
                  <c:v>9.8692388850842982E-4</c:v>
                </c:pt>
                <c:pt idx="994">
                  <c:v>9.6949304520121851E-4</c:v>
                </c:pt>
                <c:pt idx="995">
                  <c:v>9.5233570842664136E-4</c:v>
                </c:pt>
                <c:pt idx="996">
                  <c:v>9.3544826470564062E-4</c:v>
                </c:pt>
                <c:pt idx="997">
                  <c:v>9.1882713562440178E-4</c:v>
                </c:pt>
                <c:pt idx="998">
                  <c:v>9.0246877772427823E-4</c:v>
                </c:pt>
                <c:pt idx="999">
                  <c:v>8.8636968238741949E-4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2-46F5-A1E8-712FA71E8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Normal!$E$1</c:f>
          <c:strCache>
            <c:ptCount val="1"/>
            <c:pt idx="0">
              <c:v>Normal</c:v>
            </c:pt>
          </c:strCache>
        </c:strRef>
      </c:tx>
      <c:layout>
        <c:manualLayout>
          <c:xMode val="edge"/>
          <c:yMode val="edge"/>
          <c:x val="0.50755244177155023"/>
          <c:y val="0.258064470130080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Normal!$W$1:$W$11</c:f>
              <c:strCache>
                <c:ptCount val="11"/>
                <c:pt idx="0">
                  <c:v>5-8</c:v>
                </c:pt>
                <c:pt idx="1">
                  <c:v>8-11</c:v>
                </c:pt>
                <c:pt idx="2">
                  <c:v>11-14</c:v>
                </c:pt>
                <c:pt idx="3">
                  <c:v>14-17</c:v>
                </c:pt>
                <c:pt idx="4">
                  <c:v>17-20</c:v>
                </c:pt>
                <c:pt idx="5">
                  <c:v>20-23</c:v>
                </c:pt>
                <c:pt idx="6">
                  <c:v>23-26</c:v>
                </c:pt>
                <c:pt idx="7">
                  <c:v>26-29</c:v>
                </c:pt>
                <c:pt idx="8">
                  <c:v>29-32</c:v>
                </c:pt>
                <c:pt idx="9">
                  <c:v>32-35</c:v>
                </c:pt>
                <c:pt idx="10">
                  <c:v>35-38</c:v>
                </c:pt>
              </c:strCache>
            </c:strRef>
          </c:cat>
          <c:val>
            <c:numRef>
              <c:f>Normal!$Z$1:$Z$11</c:f>
              <c:numCache>
                <c:formatCode>General</c:formatCode>
                <c:ptCount val="11"/>
                <c:pt idx="0">
                  <c:v>8.9999999999999993E-3</c:v>
                </c:pt>
                <c:pt idx="1">
                  <c:v>2.4E-2</c:v>
                </c:pt>
                <c:pt idx="2">
                  <c:v>8.6999999999999994E-2</c:v>
                </c:pt>
                <c:pt idx="3">
                  <c:v>0.16</c:v>
                </c:pt>
                <c:pt idx="4">
                  <c:v>0.23899999999999999</c:v>
                </c:pt>
                <c:pt idx="5">
                  <c:v>0.214</c:v>
                </c:pt>
                <c:pt idx="6">
                  <c:v>0.151</c:v>
                </c:pt>
                <c:pt idx="7">
                  <c:v>8.4000000000000005E-2</c:v>
                </c:pt>
                <c:pt idx="8">
                  <c:v>2.7E-2</c:v>
                </c:pt>
                <c:pt idx="9">
                  <c:v>4.0000000000000001E-3</c:v>
                </c:pt>
                <c:pt idx="10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C-4211-BCE7-CFEA23623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087623488"/>
        <c:axId val="1836796416"/>
      </c:barChart>
      <c:catAx>
        <c:axId val="208762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36796416"/>
        <c:crosses val="autoZero"/>
        <c:auto val="1"/>
        <c:lblAlgn val="ctr"/>
        <c:lblOffset val="100"/>
        <c:noMultiLvlLbl val="0"/>
      </c:catAx>
      <c:valAx>
        <c:axId val="1836796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08762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Exponential!$D$3</c:f>
          <c:strCache>
            <c:ptCount val="1"/>
            <c:pt idx="0">
              <c:v>P(2&lt;=x&lt;=5) =0.212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Exponential!$A$5:$A$1004</c:f>
              <c:numCache>
                <c:formatCode>0.000</c:formatCode>
                <c:ptCount val="1000"/>
                <c:pt idx="0">
                  <c:v>0</c:v>
                </c:pt>
                <c:pt idx="1">
                  <c:v>5.0050050050050053E-2</c:v>
                </c:pt>
                <c:pt idx="2">
                  <c:v>0.10010010010010011</c:v>
                </c:pt>
                <c:pt idx="3">
                  <c:v>0.15015015015015015</c:v>
                </c:pt>
                <c:pt idx="4">
                  <c:v>0.20020020020020021</c:v>
                </c:pt>
                <c:pt idx="5">
                  <c:v>0.25025025025025027</c:v>
                </c:pt>
                <c:pt idx="6">
                  <c:v>0.3003003003003003</c:v>
                </c:pt>
                <c:pt idx="7">
                  <c:v>0.35035035035035034</c:v>
                </c:pt>
                <c:pt idx="8">
                  <c:v>0.40040040040040037</c:v>
                </c:pt>
                <c:pt idx="9">
                  <c:v>0.4504504504504504</c:v>
                </c:pt>
                <c:pt idx="10">
                  <c:v>0.50050050050050043</c:v>
                </c:pt>
                <c:pt idx="11">
                  <c:v>0.55055055055055047</c:v>
                </c:pt>
                <c:pt idx="12">
                  <c:v>0.6006006006006005</c:v>
                </c:pt>
                <c:pt idx="13">
                  <c:v>0.65065065065065053</c:v>
                </c:pt>
                <c:pt idx="14">
                  <c:v>0.70070070070070056</c:v>
                </c:pt>
                <c:pt idx="15">
                  <c:v>0.7507507507507506</c:v>
                </c:pt>
                <c:pt idx="16">
                  <c:v>0.80080080080080063</c:v>
                </c:pt>
                <c:pt idx="17">
                  <c:v>0.85085085085085066</c:v>
                </c:pt>
                <c:pt idx="18">
                  <c:v>0.90090090090090069</c:v>
                </c:pt>
                <c:pt idx="19">
                  <c:v>0.95095095095095072</c:v>
                </c:pt>
                <c:pt idx="20">
                  <c:v>1.0010010010010009</c:v>
                </c:pt>
                <c:pt idx="21">
                  <c:v>1.0510510510510509</c:v>
                </c:pt>
                <c:pt idx="22">
                  <c:v>1.1011011011011009</c:v>
                </c:pt>
                <c:pt idx="23">
                  <c:v>1.151151151151151</c:v>
                </c:pt>
                <c:pt idx="24">
                  <c:v>1.201201201201201</c:v>
                </c:pt>
                <c:pt idx="25">
                  <c:v>1.251251251251251</c:v>
                </c:pt>
                <c:pt idx="26">
                  <c:v>1.3013013013013011</c:v>
                </c:pt>
                <c:pt idx="27">
                  <c:v>1.3513513513513511</c:v>
                </c:pt>
                <c:pt idx="28">
                  <c:v>1.4014014014014011</c:v>
                </c:pt>
                <c:pt idx="29">
                  <c:v>1.4514514514514512</c:v>
                </c:pt>
                <c:pt idx="30">
                  <c:v>1.5015015015015012</c:v>
                </c:pt>
                <c:pt idx="31">
                  <c:v>1.5515515515515512</c:v>
                </c:pt>
                <c:pt idx="32">
                  <c:v>1.6016016016016013</c:v>
                </c:pt>
                <c:pt idx="33">
                  <c:v>1.6516516516516513</c:v>
                </c:pt>
                <c:pt idx="34">
                  <c:v>1.7017017017017013</c:v>
                </c:pt>
                <c:pt idx="35">
                  <c:v>1.7517517517517514</c:v>
                </c:pt>
                <c:pt idx="36">
                  <c:v>1.8018018018018014</c:v>
                </c:pt>
                <c:pt idx="37">
                  <c:v>1.8518518518518514</c:v>
                </c:pt>
                <c:pt idx="38">
                  <c:v>1.9019019019019014</c:v>
                </c:pt>
                <c:pt idx="39">
                  <c:v>1.9519519519519515</c:v>
                </c:pt>
                <c:pt idx="40">
                  <c:v>2.0020020020020017</c:v>
                </c:pt>
                <c:pt idx="41">
                  <c:v>2.0520520520520518</c:v>
                </c:pt>
                <c:pt idx="42">
                  <c:v>2.1021021021021018</c:v>
                </c:pt>
                <c:pt idx="43">
                  <c:v>2.1521521521521518</c:v>
                </c:pt>
                <c:pt idx="44">
                  <c:v>2.2022022022022019</c:v>
                </c:pt>
                <c:pt idx="45">
                  <c:v>2.2522522522522519</c:v>
                </c:pt>
                <c:pt idx="46">
                  <c:v>2.3023023023023019</c:v>
                </c:pt>
                <c:pt idx="47">
                  <c:v>2.352352352352352</c:v>
                </c:pt>
                <c:pt idx="48">
                  <c:v>2.402402402402402</c:v>
                </c:pt>
                <c:pt idx="49">
                  <c:v>2.452452452452452</c:v>
                </c:pt>
                <c:pt idx="50">
                  <c:v>2.5025025025025021</c:v>
                </c:pt>
                <c:pt idx="51">
                  <c:v>2.5525525525525521</c:v>
                </c:pt>
                <c:pt idx="52">
                  <c:v>2.6026026026026021</c:v>
                </c:pt>
                <c:pt idx="53">
                  <c:v>2.6526526526526522</c:v>
                </c:pt>
                <c:pt idx="54">
                  <c:v>2.7027027027027022</c:v>
                </c:pt>
                <c:pt idx="55">
                  <c:v>2.7527527527527522</c:v>
                </c:pt>
                <c:pt idx="56">
                  <c:v>2.8028028028028023</c:v>
                </c:pt>
                <c:pt idx="57">
                  <c:v>2.8528528528528523</c:v>
                </c:pt>
                <c:pt idx="58">
                  <c:v>2.9029029029029023</c:v>
                </c:pt>
                <c:pt idx="59">
                  <c:v>2.9529529529529523</c:v>
                </c:pt>
                <c:pt idx="60">
                  <c:v>3.0030030030030024</c:v>
                </c:pt>
                <c:pt idx="61">
                  <c:v>3.0530530530530524</c:v>
                </c:pt>
                <c:pt idx="62">
                  <c:v>3.1031031031031024</c:v>
                </c:pt>
                <c:pt idx="63">
                  <c:v>3.1531531531531525</c:v>
                </c:pt>
                <c:pt idx="64">
                  <c:v>3.2032032032032025</c:v>
                </c:pt>
                <c:pt idx="65">
                  <c:v>3.2532532532532525</c:v>
                </c:pt>
                <c:pt idx="66">
                  <c:v>3.3033033033033026</c:v>
                </c:pt>
                <c:pt idx="67">
                  <c:v>3.3533533533533526</c:v>
                </c:pt>
                <c:pt idx="68">
                  <c:v>3.4034034034034026</c:v>
                </c:pt>
                <c:pt idx="69">
                  <c:v>3.4534534534534527</c:v>
                </c:pt>
                <c:pt idx="70">
                  <c:v>3.5035035035035027</c:v>
                </c:pt>
                <c:pt idx="71">
                  <c:v>3.5535535535535527</c:v>
                </c:pt>
                <c:pt idx="72">
                  <c:v>3.6036036036036028</c:v>
                </c:pt>
                <c:pt idx="73">
                  <c:v>3.6536536536536528</c:v>
                </c:pt>
                <c:pt idx="74">
                  <c:v>3.7037037037037028</c:v>
                </c:pt>
                <c:pt idx="75">
                  <c:v>3.7537537537537529</c:v>
                </c:pt>
                <c:pt idx="76">
                  <c:v>3.8038038038038029</c:v>
                </c:pt>
                <c:pt idx="77">
                  <c:v>3.8538538538538529</c:v>
                </c:pt>
                <c:pt idx="78">
                  <c:v>3.903903903903903</c:v>
                </c:pt>
                <c:pt idx="79">
                  <c:v>3.953953953953953</c:v>
                </c:pt>
                <c:pt idx="80">
                  <c:v>4.0040040040040035</c:v>
                </c:pt>
                <c:pt idx="81">
                  <c:v>4.0540540540540535</c:v>
                </c:pt>
                <c:pt idx="82">
                  <c:v>4.1041041041041035</c:v>
                </c:pt>
                <c:pt idx="83">
                  <c:v>4.1541541541541536</c:v>
                </c:pt>
                <c:pt idx="84">
                  <c:v>4.2042042042042036</c:v>
                </c:pt>
                <c:pt idx="85">
                  <c:v>4.2542542542542536</c:v>
                </c:pt>
                <c:pt idx="86">
                  <c:v>4.3043043043043037</c:v>
                </c:pt>
                <c:pt idx="87">
                  <c:v>4.3543543543543537</c:v>
                </c:pt>
                <c:pt idx="88">
                  <c:v>4.4044044044044037</c:v>
                </c:pt>
                <c:pt idx="89">
                  <c:v>4.4544544544544538</c:v>
                </c:pt>
                <c:pt idx="90">
                  <c:v>4.5045045045045038</c:v>
                </c:pt>
                <c:pt idx="91">
                  <c:v>4.5545545545545538</c:v>
                </c:pt>
                <c:pt idx="92">
                  <c:v>4.6046046046046039</c:v>
                </c:pt>
                <c:pt idx="93">
                  <c:v>4.6546546546546539</c:v>
                </c:pt>
                <c:pt idx="94">
                  <c:v>4.7047047047047039</c:v>
                </c:pt>
                <c:pt idx="95">
                  <c:v>4.754754754754754</c:v>
                </c:pt>
                <c:pt idx="96">
                  <c:v>4.804804804804804</c:v>
                </c:pt>
                <c:pt idx="97">
                  <c:v>4.854854854854854</c:v>
                </c:pt>
                <c:pt idx="98">
                  <c:v>4.9049049049049041</c:v>
                </c:pt>
                <c:pt idx="99">
                  <c:v>4.9549549549549541</c:v>
                </c:pt>
                <c:pt idx="100">
                  <c:v>5.0050050050050041</c:v>
                </c:pt>
                <c:pt idx="101">
                  <c:v>5.0550550550550541</c:v>
                </c:pt>
                <c:pt idx="102">
                  <c:v>5.1051051051051042</c:v>
                </c:pt>
                <c:pt idx="103">
                  <c:v>5.1551551551551542</c:v>
                </c:pt>
                <c:pt idx="104">
                  <c:v>5.2052052052052042</c:v>
                </c:pt>
                <c:pt idx="105">
                  <c:v>5.2552552552552543</c:v>
                </c:pt>
                <c:pt idx="106">
                  <c:v>5.3053053053053043</c:v>
                </c:pt>
                <c:pt idx="107">
                  <c:v>5.3553553553553543</c:v>
                </c:pt>
                <c:pt idx="108">
                  <c:v>5.4054054054054044</c:v>
                </c:pt>
                <c:pt idx="109">
                  <c:v>5.4554554554554544</c:v>
                </c:pt>
                <c:pt idx="110">
                  <c:v>5.5055055055055044</c:v>
                </c:pt>
                <c:pt idx="111">
                  <c:v>5.5555555555555545</c:v>
                </c:pt>
                <c:pt idx="112">
                  <c:v>5.6056056056056045</c:v>
                </c:pt>
                <c:pt idx="113">
                  <c:v>5.6556556556556545</c:v>
                </c:pt>
                <c:pt idx="114">
                  <c:v>5.7057057057057046</c:v>
                </c:pt>
                <c:pt idx="115">
                  <c:v>5.7557557557557546</c:v>
                </c:pt>
                <c:pt idx="116">
                  <c:v>5.8058058058058046</c:v>
                </c:pt>
                <c:pt idx="117">
                  <c:v>5.8558558558558547</c:v>
                </c:pt>
                <c:pt idx="118">
                  <c:v>5.9059059059059047</c:v>
                </c:pt>
                <c:pt idx="119">
                  <c:v>5.9559559559559547</c:v>
                </c:pt>
                <c:pt idx="120">
                  <c:v>6.0060060060060048</c:v>
                </c:pt>
                <c:pt idx="121">
                  <c:v>6.0560560560560548</c:v>
                </c:pt>
                <c:pt idx="122">
                  <c:v>6.1061061061061048</c:v>
                </c:pt>
                <c:pt idx="123">
                  <c:v>6.1561561561561549</c:v>
                </c:pt>
                <c:pt idx="124">
                  <c:v>6.2062062062062049</c:v>
                </c:pt>
                <c:pt idx="125">
                  <c:v>6.2562562562562549</c:v>
                </c:pt>
                <c:pt idx="126">
                  <c:v>6.306306306306305</c:v>
                </c:pt>
                <c:pt idx="127">
                  <c:v>6.356356356356355</c:v>
                </c:pt>
                <c:pt idx="128">
                  <c:v>6.406406406406405</c:v>
                </c:pt>
                <c:pt idx="129">
                  <c:v>6.4564564564564551</c:v>
                </c:pt>
                <c:pt idx="130">
                  <c:v>6.5065065065065051</c:v>
                </c:pt>
                <c:pt idx="131">
                  <c:v>6.5565565565565551</c:v>
                </c:pt>
                <c:pt idx="132">
                  <c:v>6.6066066066066051</c:v>
                </c:pt>
                <c:pt idx="133">
                  <c:v>6.6566566566566552</c:v>
                </c:pt>
                <c:pt idx="134">
                  <c:v>6.7067067067067052</c:v>
                </c:pt>
                <c:pt idx="135">
                  <c:v>6.7567567567567552</c:v>
                </c:pt>
                <c:pt idx="136">
                  <c:v>6.8068068068068053</c:v>
                </c:pt>
                <c:pt idx="137">
                  <c:v>6.8568568568568553</c:v>
                </c:pt>
                <c:pt idx="138">
                  <c:v>6.9069069069069053</c:v>
                </c:pt>
                <c:pt idx="139">
                  <c:v>6.9569569569569554</c:v>
                </c:pt>
                <c:pt idx="140">
                  <c:v>7.0070070070070054</c:v>
                </c:pt>
                <c:pt idx="141">
                  <c:v>7.0570570570570554</c:v>
                </c:pt>
                <c:pt idx="142">
                  <c:v>7.1071071071071055</c:v>
                </c:pt>
                <c:pt idx="143">
                  <c:v>7.1571571571571555</c:v>
                </c:pt>
                <c:pt idx="144">
                  <c:v>7.2072072072072055</c:v>
                </c:pt>
                <c:pt idx="145">
                  <c:v>7.2572572572572556</c:v>
                </c:pt>
                <c:pt idx="146">
                  <c:v>7.3073073073073056</c:v>
                </c:pt>
                <c:pt idx="147">
                  <c:v>7.3573573573573556</c:v>
                </c:pt>
                <c:pt idx="148">
                  <c:v>7.4074074074074057</c:v>
                </c:pt>
                <c:pt idx="149">
                  <c:v>7.4574574574574557</c:v>
                </c:pt>
                <c:pt idx="150">
                  <c:v>7.5075075075075057</c:v>
                </c:pt>
                <c:pt idx="151">
                  <c:v>7.5575575575575558</c:v>
                </c:pt>
                <c:pt idx="152">
                  <c:v>7.6076076076076058</c:v>
                </c:pt>
                <c:pt idx="153">
                  <c:v>7.6576576576576558</c:v>
                </c:pt>
                <c:pt idx="154">
                  <c:v>7.7077077077077059</c:v>
                </c:pt>
                <c:pt idx="155">
                  <c:v>7.7577577577577559</c:v>
                </c:pt>
                <c:pt idx="156">
                  <c:v>7.8078078078078059</c:v>
                </c:pt>
                <c:pt idx="157">
                  <c:v>7.857857857857856</c:v>
                </c:pt>
                <c:pt idx="158">
                  <c:v>7.907907907907906</c:v>
                </c:pt>
                <c:pt idx="159">
                  <c:v>7.957957957957956</c:v>
                </c:pt>
                <c:pt idx="160">
                  <c:v>8.0080080080080069</c:v>
                </c:pt>
                <c:pt idx="161">
                  <c:v>8.058058058058057</c:v>
                </c:pt>
                <c:pt idx="162">
                  <c:v>8.108108108108107</c:v>
                </c:pt>
                <c:pt idx="163">
                  <c:v>8.158158158158157</c:v>
                </c:pt>
                <c:pt idx="164">
                  <c:v>8.2082082082082071</c:v>
                </c:pt>
                <c:pt idx="165">
                  <c:v>8.2582582582582571</c:v>
                </c:pt>
                <c:pt idx="166">
                  <c:v>8.3083083083083071</c:v>
                </c:pt>
                <c:pt idx="167">
                  <c:v>8.3583583583583572</c:v>
                </c:pt>
                <c:pt idx="168">
                  <c:v>8.4084084084084072</c:v>
                </c:pt>
                <c:pt idx="169">
                  <c:v>8.4584584584584572</c:v>
                </c:pt>
                <c:pt idx="170">
                  <c:v>8.5085085085085073</c:v>
                </c:pt>
                <c:pt idx="171">
                  <c:v>8.5585585585585573</c:v>
                </c:pt>
                <c:pt idx="172">
                  <c:v>8.6086086086086073</c:v>
                </c:pt>
                <c:pt idx="173">
                  <c:v>8.6586586586586574</c:v>
                </c:pt>
                <c:pt idx="174">
                  <c:v>8.7087087087087074</c:v>
                </c:pt>
                <c:pt idx="175">
                  <c:v>8.7587587587587574</c:v>
                </c:pt>
                <c:pt idx="176">
                  <c:v>8.8088088088088075</c:v>
                </c:pt>
                <c:pt idx="177">
                  <c:v>8.8588588588588575</c:v>
                </c:pt>
                <c:pt idx="178">
                  <c:v>8.9089089089089075</c:v>
                </c:pt>
                <c:pt idx="179">
                  <c:v>8.9589589589589576</c:v>
                </c:pt>
                <c:pt idx="180">
                  <c:v>9.0090090090090076</c:v>
                </c:pt>
                <c:pt idx="181">
                  <c:v>9.0590590590590576</c:v>
                </c:pt>
                <c:pt idx="182">
                  <c:v>9.1091091091091076</c:v>
                </c:pt>
                <c:pt idx="183">
                  <c:v>9.1591591591591577</c:v>
                </c:pt>
                <c:pt idx="184">
                  <c:v>9.2092092092092077</c:v>
                </c:pt>
                <c:pt idx="185">
                  <c:v>9.2592592592592577</c:v>
                </c:pt>
                <c:pt idx="186">
                  <c:v>9.3093093093093078</c:v>
                </c:pt>
                <c:pt idx="187">
                  <c:v>9.3593593593593578</c:v>
                </c:pt>
                <c:pt idx="188">
                  <c:v>9.4094094094094078</c:v>
                </c:pt>
                <c:pt idx="189">
                  <c:v>9.4594594594594579</c:v>
                </c:pt>
                <c:pt idx="190">
                  <c:v>9.5095095095095079</c:v>
                </c:pt>
                <c:pt idx="191">
                  <c:v>9.5595595595595579</c:v>
                </c:pt>
                <c:pt idx="192">
                  <c:v>9.609609609609608</c:v>
                </c:pt>
                <c:pt idx="193">
                  <c:v>9.659659659659658</c:v>
                </c:pt>
                <c:pt idx="194">
                  <c:v>9.709709709709708</c:v>
                </c:pt>
                <c:pt idx="195">
                  <c:v>9.7597597597597581</c:v>
                </c:pt>
                <c:pt idx="196">
                  <c:v>9.8098098098098081</c:v>
                </c:pt>
                <c:pt idx="197">
                  <c:v>9.8598598598598581</c:v>
                </c:pt>
                <c:pt idx="198">
                  <c:v>9.9099099099099082</c:v>
                </c:pt>
                <c:pt idx="199">
                  <c:v>9.9599599599599582</c:v>
                </c:pt>
                <c:pt idx="200">
                  <c:v>10.010010010010008</c:v>
                </c:pt>
                <c:pt idx="201">
                  <c:v>10.060060060060058</c:v>
                </c:pt>
                <c:pt idx="202">
                  <c:v>10.110110110110108</c:v>
                </c:pt>
                <c:pt idx="203">
                  <c:v>10.160160160160158</c:v>
                </c:pt>
                <c:pt idx="204">
                  <c:v>10.210210210210208</c:v>
                </c:pt>
                <c:pt idx="205">
                  <c:v>10.260260260260258</c:v>
                </c:pt>
                <c:pt idx="206">
                  <c:v>10.310310310310308</c:v>
                </c:pt>
                <c:pt idx="207">
                  <c:v>10.360360360360358</c:v>
                </c:pt>
                <c:pt idx="208">
                  <c:v>10.410410410410408</c:v>
                </c:pt>
                <c:pt idx="209">
                  <c:v>10.460460460460459</c:v>
                </c:pt>
                <c:pt idx="210">
                  <c:v>10.510510510510509</c:v>
                </c:pt>
                <c:pt idx="211">
                  <c:v>10.560560560560559</c:v>
                </c:pt>
                <c:pt idx="212">
                  <c:v>10.610610610610609</c:v>
                </c:pt>
                <c:pt idx="213">
                  <c:v>10.660660660660659</c:v>
                </c:pt>
                <c:pt idx="214">
                  <c:v>10.710710710710709</c:v>
                </c:pt>
                <c:pt idx="215">
                  <c:v>10.760760760760759</c:v>
                </c:pt>
                <c:pt idx="216">
                  <c:v>10.810810810810809</c:v>
                </c:pt>
                <c:pt idx="217">
                  <c:v>10.860860860860859</c:v>
                </c:pt>
                <c:pt idx="218">
                  <c:v>10.910910910910909</c:v>
                </c:pt>
                <c:pt idx="219">
                  <c:v>10.960960960960959</c:v>
                </c:pt>
                <c:pt idx="220">
                  <c:v>11.011011011011009</c:v>
                </c:pt>
                <c:pt idx="221">
                  <c:v>11.061061061061059</c:v>
                </c:pt>
                <c:pt idx="222">
                  <c:v>11.111111111111109</c:v>
                </c:pt>
                <c:pt idx="223">
                  <c:v>11.161161161161159</c:v>
                </c:pt>
                <c:pt idx="224">
                  <c:v>11.211211211211209</c:v>
                </c:pt>
                <c:pt idx="225">
                  <c:v>11.261261261261259</c:v>
                </c:pt>
                <c:pt idx="226">
                  <c:v>11.311311311311309</c:v>
                </c:pt>
                <c:pt idx="227">
                  <c:v>11.361361361361359</c:v>
                </c:pt>
                <c:pt idx="228">
                  <c:v>11.411411411411409</c:v>
                </c:pt>
                <c:pt idx="229">
                  <c:v>11.461461461461459</c:v>
                </c:pt>
                <c:pt idx="230">
                  <c:v>11.511511511511509</c:v>
                </c:pt>
                <c:pt idx="231">
                  <c:v>11.561561561561559</c:v>
                </c:pt>
                <c:pt idx="232">
                  <c:v>11.611611611611609</c:v>
                </c:pt>
                <c:pt idx="233">
                  <c:v>11.661661661661659</c:v>
                </c:pt>
                <c:pt idx="234">
                  <c:v>11.711711711711709</c:v>
                </c:pt>
                <c:pt idx="235">
                  <c:v>11.761761761761759</c:v>
                </c:pt>
                <c:pt idx="236">
                  <c:v>11.811811811811809</c:v>
                </c:pt>
                <c:pt idx="237">
                  <c:v>11.861861861861859</c:v>
                </c:pt>
                <c:pt idx="238">
                  <c:v>11.911911911911909</c:v>
                </c:pt>
                <c:pt idx="239">
                  <c:v>11.961961961961959</c:v>
                </c:pt>
                <c:pt idx="240">
                  <c:v>12.01201201201201</c:v>
                </c:pt>
                <c:pt idx="241">
                  <c:v>12.06206206206206</c:v>
                </c:pt>
                <c:pt idx="242">
                  <c:v>12.11211211211211</c:v>
                </c:pt>
                <c:pt idx="243">
                  <c:v>12.16216216216216</c:v>
                </c:pt>
                <c:pt idx="244">
                  <c:v>12.21221221221221</c:v>
                </c:pt>
                <c:pt idx="245">
                  <c:v>12.26226226226226</c:v>
                </c:pt>
                <c:pt idx="246">
                  <c:v>12.31231231231231</c:v>
                </c:pt>
                <c:pt idx="247">
                  <c:v>12.36236236236236</c:v>
                </c:pt>
                <c:pt idx="248">
                  <c:v>12.41241241241241</c:v>
                </c:pt>
                <c:pt idx="249">
                  <c:v>12.46246246246246</c:v>
                </c:pt>
                <c:pt idx="250">
                  <c:v>12.51251251251251</c:v>
                </c:pt>
                <c:pt idx="251">
                  <c:v>12.56256256256256</c:v>
                </c:pt>
                <c:pt idx="252">
                  <c:v>12.61261261261261</c:v>
                </c:pt>
                <c:pt idx="253">
                  <c:v>12.66266266266266</c:v>
                </c:pt>
                <c:pt idx="254">
                  <c:v>12.71271271271271</c:v>
                </c:pt>
                <c:pt idx="255">
                  <c:v>12.76276276276276</c:v>
                </c:pt>
                <c:pt idx="256">
                  <c:v>12.81281281281281</c:v>
                </c:pt>
                <c:pt idx="257">
                  <c:v>12.86286286286286</c:v>
                </c:pt>
                <c:pt idx="258">
                  <c:v>12.91291291291291</c:v>
                </c:pt>
                <c:pt idx="259">
                  <c:v>12.96296296296296</c:v>
                </c:pt>
                <c:pt idx="260">
                  <c:v>13.01301301301301</c:v>
                </c:pt>
                <c:pt idx="261">
                  <c:v>13.06306306306306</c:v>
                </c:pt>
                <c:pt idx="262">
                  <c:v>13.11311311311311</c:v>
                </c:pt>
                <c:pt idx="263">
                  <c:v>13.16316316316316</c:v>
                </c:pt>
                <c:pt idx="264">
                  <c:v>13.21321321321321</c:v>
                </c:pt>
                <c:pt idx="265">
                  <c:v>13.26326326326326</c:v>
                </c:pt>
                <c:pt idx="266">
                  <c:v>13.31331331331331</c:v>
                </c:pt>
                <c:pt idx="267">
                  <c:v>13.36336336336336</c:v>
                </c:pt>
                <c:pt idx="268">
                  <c:v>13.41341341341341</c:v>
                </c:pt>
                <c:pt idx="269">
                  <c:v>13.46346346346346</c:v>
                </c:pt>
                <c:pt idx="270">
                  <c:v>13.51351351351351</c:v>
                </c:pt>
                <c:pt idx="271">
                  <c:v>13.563563563563561</c:v>
                </c:pt>
                <c:pt idx="272">
                  <c:v>13.613613613613611</c:v>
                </c:pt>
                <c:pt idx="273">
                  <c:v>13.663663663663661</c:v>
                </c:pt>
                <c:pt idx="274">
                  <c:v>13.713713713713711</c:v>
                </c:pt>
                <c:pt idx="275">
                  <c:v>13.763763763763761</c:v>
                </c:pt>
                <c:pt idx="276">
                  <c:v>13.813813813813811</c:v>
                </c:pt>
                <c:pt idx="277">
                  <c:v>13.863863863863861</c:v>
                </c:pt>
                <c:pt idx="278">
                  <c:v>13.913913913913911</c:v>
                </c:pt>
                <c:pt idx="279">
                  <c:v>13.963963963963961</c:v>
                </c:pt>
                <c:pt idx="280">
                  <c:v>14.014014014014011</c:v>
                </c:pt>
                <c:pt idx="281">
                  <c:v>14.064064064064061</c:v>
                </c:pt>
                <c:pt idx="282">
                  <c:v>14.114114114114111</c:v>
                </c:pt>
                <c:pt idx="283">
                  <c:v>14.164164164164161</c:v>
                </c:pt>
                <c:pt idx="284">
                  <c:v>14.214214214214211</c:v>
                </c:pt>
                <c:pt idx="285">
                  <c:v>14.264264264264261</c:v>
                </c:pt>
                <c:pt idx="286">
                  <c:v>14.314314314314311</c:v>
                </c:pt>
                <c:pt idx="287">
                  <c:v>14.364364364364361</c:v>
                </c:pt>
                <c:pt idx="288">
                  <c:v>14.414414414414411</c:v>
                </c:pt>
                <c:pt idx="289">
                  <c:v>14.464464464464461</c:v>
                </c:pt>
                <c:pt idx="290">
                  <c:v>14.514514514514511</c:v>
                </c:pt>
                <c:pt idx="291">
                  <c:v>14.564564564564561</c:v>
                </c:pt>
                <c:pt idx="292">
                  <c:v>14.614614614614611</c:v>
                </c:pt>
                <c:pt idx="293">
                  <c:v>14.664664664664661</c:v>
                </c:pt>
                <c:pt idx="294">
                  <c:v>14.714714714714711</c:v>
                </c:pt>
                <c:pt idx="295">
                  <c:v>14.764764764764761</c:v>
                </c:pt>
                <c:pt idx="296">
                  <c:v>14.814814814814811</c:v>
                </c:pt>
                <c:pt idx="297">
                  <c:v>14.864864864864861</c:v>
                </c:pt>
                <c:pt idx="298">
                  <c:v>14.914914914914911</c:v>
                </c:pt>
                <c:pt idx="299">
                  <c:v>14.964964964964961</c:v>
                </c:pt>
                <c:pt idx="300">
                  <c:v>15.015015015015011</c:v>
                </c:pt>
                <c:pt idx="301">
                  <c:v>15.065065065065061</c:v>
                </c:pt>
                <c:pt idx="302">
                  <c:v>15.115115115115112</c:v>
                </c:pt>
                <c:pt idx="303">
                  <c:v>15.165165165165162</c:v>
                </c:pt>
                <c:pt idx="304">
                  <c:v>15.215215215215212</c:v>
                </c:pt>
                <c:pt idx="305">
                  <c:v>15.265265265265262</c:v>
                </c:pt>
                <c:pt idx="306">
                  <c:v>15.315315315315312</c:v>
                </c:pt>
                <c:pt idx="307">
                  <c:v>15.365365365365362</c:v>
                </c:pt>
                <c:pt idx="308">
                  <c:v>15.415415415415412</c:v>
                </c:pt>
                <c:pt idx="309">
                  <c:v>15.465465465465462</c:v>
                </c:pt>
                <c:pt idx="310">
                  <c:v>15.515515515515512</c:v>
                </c:pt>
                <c:pt idx="311">
                  <c:v>15.565565565565562</c:v>
                </c:pt>
                <c:pt idx="312">
                  <c:v>15.615615615615612</c:v>
                </c:pt>
                <c:pt idx="313">
                  <c:v>15.665665665665662</c:v>
                </c:pt>
                <c:pt idx="314">
                  <c:v>15.715715715715712</c:v>
                </c:pt>
                <c:pt idx="315">
                  <c:v>15.765765765765762</c:v>
                </c:pt>
                <c:pt idx="316">
                  <c:v>15.815815815815812</c:v>
                </c:pt>
                <c:pt idx="317">
                  <c:v>15.865865865865862</c:v>
                </c:pt>
                <c:pt idx="318">
                  <c:v>15.915915915915912</c:v>
                </c:pt>
                <c:pt idx="319">
                  <c:v>15.965965965965962</c:v>
                </c:pt>
                <c:pt idx="320">
                  <c:v>16.016016016016014</c:v>
                </c:pt>
                <c:pt idx="321">
                  <c:v>16.066066066066064</c:v>
                </c:pt>
                <c:pt idx="322">
                  <c:v>16.116116116116114</c:v>
                </c:pt>
                <c:pt idx="323">
                  <c:v>16.166166166166164</c:v>
                </c:pt>
                <c:pt idx="324">
                  <c:v>16.216216216216214</c:v>
                </c:pt>
                <c:pt idx="325">
                  <c:v>16.266266266266264</c:v>
                </c:pt>
                <c:pt idx="326">
                  <c:v>16.316316316316314</c:v>
                </c:pt>
                <c:pt idx="327">
                  <c:v>16.366366366366364</c:v>
                </c:pt>
                <c:pt idx="328">
                  <c:v>16.416416416416414</c:v>
                </c:pt>
                <c:pt idx="329">
                  <c:v>16.466466466466464</c:v>
                </c:pt>
                <c:pt idx="330">
                  <c:v>16.516516516516514</c:v>
                </c:pt>
                <c:pt idx="331">
                  <c:v>16.566566566566564</c:v>
                </c:pt>
                <c:pt idx="332">
                  <c:v>16.616616616616614</c:v>
                </c:pt>
                <c:pt idx="333">
                  <c:v>16.666666666666664</c:v>
                </c:pt>
                <c:pt idx="334">
                  <c:v>16.716716716716714</c:v>
                </c:pt>
                <c:pt idx="335">
                  <c:v>16.766766766766764</c:v>
                </c:pt>
                <c:pt idx="336">
                  <c:v>16.816816816816814</c:v>
                </c:pt>
                <c:pt idx="337">
                  <c:v>16.866866866866864</c:v>
                </c:pt>
                <c:pt idx="338">
                  <c:v>16.916916916916914</c:v>
                </c:pt>
                <c:pt idx="339">
                  <c:v>16.966966966966964</c:v>
                </c:pt>
                <c:pt idx="340">
                  <c:v>17.017017017017015</c:v>
                </c:pt>
                <c:pt idx="341">
                  <c:v>17.067067067067065</c:v>
                </c:pt>
                <c:pt idx="342">
                  <c:v>17.117117117117115</c:v>
                </c:pt>
                <c:pt idx="343">
                  <c:v>17.167167167167165</c:v>
                </c:pt>
                <c:pt idx="344">
                  <c:v>17.217217217217215</c:v>
                </c:pt>
                <c:pt idx="345">
                  <c:v>17.267267267267265</c:v>
                </c:pt>
                <c:pt idx="346">
                  <c:v>17.317317317317315</c:v>
                </c:pt>
                <c:pt idx="347">
                  <c:v>17.367367367367365</c:v>
                </c:pt>
                <c:pt idx="348">
                  <c:v>17.417417417417415</c:v>
                </c:pt>
                <c:pt idx="349">
                  <c:v>17.467467467467465</c:v>
                </c:pt>
                <c:pt idx="350">
                  <c:v>17.517517517517515</c:v>
                </c:pt>
                <c:pt idx="351">
                  <c:v>17.567567567567565</c:v>
                </c:pt>
                <c:pt idx="352">
                  <c:v>17.617617617617615</c:v>
                </c:pt>
                <c:pt idx="353">
                  <c:v>17.667667667667665</c:v>
                </c:pt>
                <c:pt idx="354">
                  <c:v>17.717717717717715</c:v>
                </c:pt>
                <c:pt idx="355">
                  <c:v>17.767767767767765</c:v>
                </c:pt>
                <c:pt idx="356">
                  <c:v>17.817817817817815</c:v>
                </c:pt>
                <c:pt idx="357">
                  <c:v>17.867867867867865</c:v>
                </c:pt>
                <c:pt idx="358">
                  <c:v>17.917917917917915</c:v>
                </c:pt>
                <c:pt idx="359">
                  <c:v>17.967967967967965</c:v>
                </c:pt>
                <c:pt idx="360">
                  <c:v>18.018018018018015</c:v>
                </c:pt>
                <c:pt idx="361">
                  <c:v>18.068068068068065</c:v>
                </c:pt>
                <c:pt idx="362">
                  <c:v>18.118118118118115</c:v>
                </c:pt>
                <c:pt idx="363">
                  <c:v>18.168168168168165</c:v>
                </c:pt>
                <c:pt idx="364">
                  <c:v>18.218218218218215</c:v>
                </c:pt>
                <c:pt idx="365">
                  <c:v>18.268268268268265</c:v>
                </c:pt>
                <c:pt idx="366">
                  <c:v>18.318318318318315</c:v>
                </c:pt>
                <c:pt idx="367">
                  <c:v>18.368368368368365</c:v>
                </c:pt>
                <c:pt idx="368">
                  <c:v>18.418418418418415</c:v>
                </c:pt>
                <c:pt idx="369">
                  <c:v>18.468468468468465</c:v>
                </c:pt>
                <c:pt idx="370">
                  <c:v>18.518518518518515</c:v>
                </c:pt>
                <c:pt idx="371">
                  <c:v>18.568568568568566</c:v>
                </c:pt>
                <c:pt idx="372">
                  <c:v>18.618618618618616</c:v>
                </c:pt>
                <c:pt idx="373">
                  <c:v>18.668668668668666</c:v>
                </c:pt>
                <c:pt idx="374">
                  <c:v>18.718718718718716</c:v>
                </c:pt>
                <c:pt idx="375">
                  <c:v>18.768768768768766</c:v>
                </c:pt>
                <c:pt idx="376">
                  <c:v>18.818818818818816</c:v>
                </c:pt>
                <c:pt idx="377">
                  <c:v>18.868868868868866</c:v>
                </c:pt>
                <c:pt idx="378">
                  <c:v>18.918918918918916</c:v>
                </c:pt>
                <c:pt idx="379">
                  <c:v>18.968968968968966</c:v>
                </c:pt>
                <c:pt idx="380">
                  <c:v>19.019019019019016</c:v>
                </c:pt>
                <c:pt idx="381">
                  <c:v>19.069069069069066</c:v>
                </c:pt>
                <c:pt idx="382">
                  <c:v>19.119119119119116</c:v>
                </c:pt>
                <c:pt idx="383">
                  <c:v>19.169169169169166</c:v>
                </c:pt>
                <c:pt idx="384">
                  <c:v>19.219219219219216</c:v>
                </c:pt>
                <c:pt idx="385">
                  <c:v>19.269269269269266</c:v>
                </c:pt>
                <c:pt idx="386">
                  <c:v>19.319319319319316</c:v>
                </c:pt>
                <c:pt idx="387">
                  <c:v>19.369369369369366</c:v>
                </c:pt>
                <c:pt idx="388">
                  <c:v>19.419419419419416</c:v>
                </c:pt>
                <c:pt idx="389">
                  <c:v>19.469469469469466</c:v>
                </c:pt>
                <c:pt idx="390">
                  <c:v>19.519519519519516</c:v>
                </c:pt>
                <c:pt idx="391">
                  <c:v>19.569569569569566</c:v>
                </c:pt>
                <c:pt idx="392">
                  <c:v>19.619619619619616</c:v>
                </c:pt>
                <c:pt idx="393">
                  <c:v>19.669669669669666</c:v>
                </c:pt>
                <c:pt idx="394">
                  <c:v>19.719719719719716</c:v>
                </c:pt>
                <c:pt idx="395">
                  <c:v>19.769769769769766</c:v>
                </c:pt>
                <c:pt idx="396">
                  <c:v>19.819819819819816</c:v>
                </c:pt>
                <c:pt idx="397">
                  <c:v>19.869869869869866</c:v>
                </c:pt>
                <c:pt idx="398">
                  <c:v>19.919919919919916</c:v>
                </c:pt>
                <c:pt idx="399">
                  <c:v>19.969969969969966</c:v>
                </c:pt>
                <c:pt idx="400">
                  <c:v>20.020020020020016</c:v>
                </c:pt>
                <c:pt idx="401">
                  <c:v>20.070070070070066</c:v>
                </c:pt>
                <c:pt idx="402">
                  <c:v>20.120120120120117</c:v>
                </c:pt>
                <c:pt idx="403">
                  <c:v>20.170170170170167</c:v>
                </c:pt>
                <c:pt idx="404">
                  <c:v>20.220220220220217</c:v>
                </c:pt>
                <c:pt idx="405">
                  <c:v>20.270270270270267</c:v>
                </c:pt>
                <c:pt idx="406">
                  <c:v>20.320320320320317</c:v>
                </c:pt>
                <c:pt idx="407">
                  <c:v>20.370370370370367</c:v>
                </c:pt>
                <c:pt idx="408">
                  <c:v>20.420420420420417</c:v>
                </c:pt>
                <c:pt idx="409">
                  <c:v>20.470470470470467</c:v>
                </c:pt>
                <c:pt idx="410">
                  <c:v>20.520520520520517</c:v>
                </c:pt>
                <c:pt idx="411">
                  <c:v>20.570570570570567</c:v>
                </c:pt>
                <c:pt idx="412">
                  <c:v>20.620620620620617</c:v>
                </c:pt>
                <c:pt idx="413">
                  <c:v>20.670670670670667</c:v>
                </c:pt>
                <c:pt idx="414">
                  <c:v>20.720720720720717</c:v>
                </c:pt>
                <c:pt idx="415">
                  <c:v>20.770770770770767</c:v>
                </c:pt>
                <c:pt idx="416">
                  <c:v>20.820820820820817</c:v>
                </c:pt>
                <c:pt idx="417">
                  <c:v>20.870870870870867</c:v>
                </c:pt>
                <c:pt idx="418">
                  <c:v>20.920920920920917</c:v>
                </c:pt>
                <c:pt idx="419">
                  <c:v>20.970970970970967</c:v>
                </c:pt>
                <c:pt idx="420">
                  <c:v>21.021021021021017</c:v>
                </c:pt>
                <c:pt idx="421">
                  <c:v>21.071071071071067</c:v>
                </c:pt>
                <c:pt idx="422">
                  <c:v>21.121121121121117</c:v>
                </c:pt>
                <c:pt idx="423">
                  <c:v>21.171171171171167</c:v>
                </c:pt>
                <c:pt idx="424">
                  <c:v>21.221221221221217</c:v>
                </c:pt>
                <c:pt idx="425">
                  <c:v>21.271271271271267</c:v>
                </c:pt>
                <c:pt idx="426">
                  <c:v>21.321321321321317</c:v>
                </c:pt>
                <c:pt idx="427">
                  <c:v>21.371371371371367</c:v>
                </c:pt>
                <c:pt idx="428">
                  <c:v>21.421421421421417</c:v>
                </c:pt>
                <c:pt idx="429">
                  <c:v>21.471471471471467</c:v>
                </c:pt>
                <c:pt idx="430">
                  <c:v>21.521521521521517</c:v>
                </c:pt>
                <c:pt idx="431">
                  <c:v>21.571571571571567</c:v>
                </c:pt>
                <c:pt idx="432">
                  <c:v>21.621621621621617</c:v>
                </c:pt>
                <c:pt idx="433">
                  <c:v>21.671671671671668</c:v>
                </c:pt>
                <c:pt idx="434">
                  <c:v>21.721721721721718</c:v>
                </c:pt>
                <c:pt idx="435">
                  <c:v>21.771771771771768</c:v>
                </c:pt>
                <c:pt idx="436">
                  <c:v>21.821821821821818</c:v>
                </c:pt>
                <c:pt idx="437">
                  <c:v>21.871871871871868</c:v>
                </c:pt>
                <c:pt idx="438">
                  <c:v>21.921921921921918</c:v>
                </c:pt>
                <c:pt idx="439">
                  <c:v>21.971971971971968</c:v>
                </c:pt>
                <c:pt idx="440">
                  <c:v>22.022022022022018</c:v>
                </c:pt>
                <c:pt idx="441">
                  <c:v>22.072072072072068</c:v>
                </c:pt>
                <c:pt idx="442">
                  <c:v>22.122122122122118</c:v>
                </c:pt>
                <c:pt idx="443">
                  <c:v>22.172172172172168</c:v>
                </c:pt>
                <c:pt idx="444">
                  <c:v>22.222222222222218</c:v>
                </c:pt>
                <c:pt idx="445">
                  <c:v>22.272272272272268</c:v>
                </c:pt>
                <c:pt idx="446">
                  <c:v>22.322322322322318</c:v>
                </c:pt>
                <c:pt idx="447">
                  <c:v>22.372372372372368</c:v>
                </c:pt>
                <c:pt idx="448">
                  <c:v>22.422422422422418</c:v>
                </c:pt>
                <c:pt idx="449">
                  <c:v>22.472472472472468</c:v>
                </c:pt>
                <c:pt idx="450">
                  <c:v>22.522522522522518</c:v>
                </c:pt>
                <c:pt idx="451">
                  <c:v>22.572572572572568</c:v>
                </c:pt>
                <c:pt idx="452">
                  <c:v>22.622622622622618</c:v>
                </c:pt>
                <c:pt idx="453">
                  <c:v>22.672672672672668</c:v>
                </c:pt>
                <c:pt idx="454">
                  <c:v>22.722722722722718</c:v>
                </c:pt>
                <c:pt idx="455">
                  <c:v>22.772772772772768</c:v>
                </c:pt>
                <c:pt idx="456">
                  <c:v>22.822822822822818</c:v>
                </c:pt>
                <c:pt idx="457">
                  <c:v>22.872872872872868</c:v>
                </c:pt>
                <c:pt idx="458">
                  <c:v>22.922922922922918</c:v>
                </c:pt>
                <c:pt idx="459">
                  <c:v>22.972972972972968</c:v>
                </c:pt>
                <c:pt idx="460">
                  <c:v>23.023023023023018</c:v>
                </c:pt>
                <c:pt idx="461">
                  <c:v>23.073073073073068</c:v>
                </c:pt>
                <c:pt idx="462">
                  <c:v>23.123123123123118</c:v>
                </c:pt>
                <c:pt idx="463">
                  <c:v>23.173173173173168</c:v>
                </c:pt>
                <c:pt idx="464">
                  <c:v>23.223223223223219</c:v>
                </c:pt>
                <c:pt idx="465">
                  <c:v>23.273273273273269</c:v>
                </c:pt>
                <c:pt idx="466">
                  <c:v>23.323323323323319</c:v>
                </c:pt>
                <c:pt idx="467">
                  <c:v>23.373373373373369</c:v>
                </c:pt>
                <c:pt idx="468">
                  <c:v>23.423423423423419</c:v>
                </c:pt>
                <c:pt idx="469">
                  <c:v>23.473473473473469</c:v>
                </c:pt>
                <c:pt idx="470">
                  <c:v>23.523523523523519</c:v>
                </c:pt>
                <c:pt idx="471">
                  <c:v>23.573573573573569</c:v>
                </c:pt>
                <c:pt idx="472">
                  <c:v>23.623623623623619</c:v>
                </c:pt>
                <c:pt idx="473">
                  <c:v>23.673673673673669</c:v>
                </c:pt>
                <c:pt idx="474">
                  <c:v>23.723723723723719</c:v>
                </c:pt>
                <c:pt idx="475">
                  <c:v>23.773773773773769</c:v>
                </c:pt>
                <c:pt idx="476">
                  <c:v>23.823823823823819</c:v>
                </c:pt>
                <c:pt idx="477">
                  <c:v>23.873873873873869</c:v>
                </c:pt>
                <c:pt idx="478">
                  <c:v>23.923923923923919</c:v>
                </c:pt>
                <c:pt idx="479">
                  <c:v>23.973973973973969</c:v>
                </c:pt>
                <c:pt idx="480">
                  <c:v>24.024024024024019</c:v>
                </c:pt>
                <c:pt idx="481">
                  <c:v>24.074074074074069</c:v>
                </c:pt>
                <c:pt idx="482">
                  <c:v>24.124124124124119</c:v>
                </c:pt>
                <c:pt idx="483">
                  <c:v>24.174174174174169</c:v>
                </c:pt>
                <c:pt idx="484">
                  <c:v>24.224224224224219</c:v>
                </c:pt>
                <c:pt idx="485">
                  <c:v>24.274274274274269</c:v>
                </c:pt>
                <c:pt idx="486">
                  <c:v>24.324324324324319</c:v>
                </c:pt>
                <c:pt idx="487">
                  <c:v>24.374374374374369</c:v>
                </c:pt>
                <c:pt idx="488">
                  <c:v>24.424424424424419</c:v>
                </c:pt>
                <c:pt idx="489">
                  <c:v>24.474474474474469</c:v>
                </c:pt>
                <c:pt idx="490">
                  <c:v>24.524524524524519</c:v>
                </c:pt>
                <c:pt idx="491">
                  <c:v>24.574574574574569</c:v>
                </c:pt>
                <c:pt idx="492">
                  <c:v>24.624624624624619</c:v>
                </c:pt>
                <c:pt idx="493">
                  <c:v>24.674674674674669</c:v>
                </c:pt>
                <c:pt idx="494">
                  <c:v>24.724724724724719</c:v>
                </c:pt>
                <c:pt idx="495">
                  <c:v>24.77477477477477</c:v>
                </c:pt>
                <c:pt idx="496">
                  <c:v>24.82482482482482</c:v>
                </c:pt>
                <c:pt idx="497">
                  <c:v>24.87487487487487</c:v>
                </c:pt>
                <c:pt idx="498">
                  <c:v>24.92492492492492</c:v>
                </c:pt>
                <c:pt idx="499">
                  <c:v>24.97497497497497</c:v>
                </c:pt>
                <c:pt idx="500">
                  <c:v>25.02502502502502</c:v>
                </c:pt>
                <c:pt idx="501">
                  <c:v>25.07507507507507</c:v>
                </c:pt>
                <c:pt idx="502">
                  <c:v>25.12512512512512</c:v>
                </c:pt>
                <c:pt idx="503">
                  <c:v>25.17517517517517</c:v>
                </c:pt>
                <c:pt idx="504">
                  <c:v>25.22522522522522</c:v>
                </c:pt>
                <c:pt idx="505">
                  <c:v>25.27527527527527</c:v>
                </c:pt>
                <c:pt idx="506">
                  <c:v>25.32532532532532</c:v>
                </c:pt>
                <c:pt idx="507">
                  <c:v>25.37537537537537</c:v>
                </c:pt>
                <c:pt idx="508">
                  <c:v>25.42542542542542</c:v>
                </c:pt>
                <c:pt idx="509">
                  <c:v>25.47547547547547</c:v>
                </c:pt>
                <c:pt idx="510">
                  <c:v>25.52552552552552</c:v>
                </c:pt>
                <c:pt idx="511">
                  <c:v>25.57557557557557</c:v>
                </c:pt>
                <c:pt idx="512">
                  <c:v>25.62562562562562</c:v>
                </c:pt>
                <c:pt idx="513">
                  <c:v>25.67567567567567</c:v>
                </c:pt>
                <c:pt idx="514">
                  <c:v>25.72572572572572</c:v>
                </c:pt>
                <c:pt idx="515">
                  <c:v>25.77577577577577</c:v>
                </c:pt>
                <c:pt idx="516">
                  <c:v>25.82582582582582</c:v>
                </c:pt>
                <c:pt idx="517">
                  <c:v>25.87587587587587</c:v>
                </c:pt>
                <c:pt idx="518">
                  <c:v>25.92592592592592</c:v>
                </c:pt>
                <c:pt idx="519">
                  <c:v>25.97597597597597</c:v>
                </c:pt>
                <c:pt idx="520">
                  <c:v>26.02602602602602</c:v>
                </c:pt>
                <c:pt idx="521">
                  <c:v>26.07607607607607</c:v>
                </c:pt>
                <c:pt idx="522">
                  <c:v>26.12612612612612</c:v>
                </c:pt>
                <c:pt idx="523">
                  <c:v>26.17617617617617</c:v>
                </c:pt>
                <c:pt idx="524">
                  <c:v>26.22622622622622</c:v>
                </c:pt>
                <c:pt idx="525">
                  <c:v>26.27627627627627</c:v>
                </c:pt>
                <c:pt idx="526">
                  <c:v>26.326326326326321</c:v>
                </c:pt>
                <c:pt idx="527">
                  <c:v>26.376376376376371</c:v>
                </c:pt>
                <c:pt idx="528">
                  <c:v>26.426426426426421</c:v>
                </c:pt>
                <c:pt idx="529">
                  <c:v>26.476476476476471</c:v>
                </c:pt>
                <c:pt idx="530">
                  <c:v>26.526526526526521</c:v>
                </c:pt>
                <c:pt idx="531">
                  <c:v>26.576576576576571</c:v>
                </c:pt>
                <c:pt idx="532">
                  <c:v>26.626626626626621</c:v>
                </c:pt>
                <c:pt idx="533">
                  <c:v>26.676676676676671</c:v>
                </c:pt>
                <c:pt idx="534">
                  <c:v>26.726726726726721</c:v>
                </c:pt>
                <c:pt idx="535">
                  <c:v>26.776776776776771</c:v>
                </c:pt>
                <c:pt idx="536">
                  <c:v>26.826826826826821</c:v>
                </c:pt>
                <c:pt idx="537">
                  <c:v>26.876876876876871</c:v>
                </c:pt>
                <c:pt idx="538">
                  <c:v>26.926926926926921</c:v>
                </c:pt>
                <c:pt idx="539">
                  <c:v>26.976976976976971</c:v>
                </c:pt>
                <c:pt idx="540">
                  <c:v>27.027027027027021</c:v>
                </c:pt>
                <c:pt idx="541">
                  <c:v>27.077077077077071</c:v>
                </c:pt>
                <c:pt idx="542">
                  <c:v>27.127127127127121</c:v>
                </c:pt>
                <c:pt idx="543">
                  <c:v>27.177177177177171</c:v>
                </c:pt>
                <c:pt idx="544">
                  <c:v>27.227227227227221</c:v>
                </c:pt>
                <c:pt idx="545">
                  <c:v>27.277277277277271</c:v>
                </c:pt>
                <c:pt idx="546">
                  <c:v>27.327327327327321</c:v>
                </c:pt>
                <c:pt idx="547">
                  <c:v>27.377377377377371</c:v>
                </c:pt>
                <c:pt idx="548">
                  <c:v>27.427427427427421</c:v>
                </c:pt>
                <c:pt idx="549">
                  <c:v>27.477477477477471</c:v>
                </c:pt>
                <c:pt idx="550">
                  <c:v>27.527527527527521</c:v>
                </c:pt>
                <c:pt idx="551">
                  <c:v>27.577577577577571</c:v>
                </c:pt>
                <c:pt idx="552">
                  <c:v>27.627627627627621</c:v>
                </c:pt>
                <c:pt idx="553">
                  <c:v>27.677677677677671</c:v>
                </c:pt>
                <c:pt idx="554">
                  <c:v>27.727727727727721</c:v>
                </c:pt>
                <c:pt idx="555">
                  <c:v>27.777777777777771</c:v>
                </c:pt>
                <c:pt idx="556">
                  <c:v>27.827827827827821</c:v>
                </c:pt>
                <c:pt idx="557">
                  <c:v>27.877877877877872</c:v>
                </c:pt>
                <c:pt idx="558">
                  <c:v>27.927927927927922</c:v>
                </c:pt>
                <c:pt idx="559">
                  <c:v>27.977977977977972</c:v>
                </c:pt>
                <c:pt idx="560">
                  <c:v>28.028028028028022</c:v>
                </c:pt>
                <c:pt idx="561">
                  <c:v>28.078078078078072</c:v>
                </c:pt>
                <c:pt idx="562">
                  <c:v>28.128128128128122</c:v>
                </c:pt>
                <c:pt idx="563">
                  <c:v>28.178178178178172</c:v>
                </c:pt>
                <c:pt idx="564">
                  <c:v>28.228228228228222</c:v>
                </c:pt>
                <c:pt idx="565">
                  <c:v>28.278278278278272</c:v>
                </c:pt>
                <c:pt idx="566">
                  <c:v>28.328328328328322</c:v>
                </c:pt>
                <c:pt idx="567">
                  <c:v>28.378378378378372</c:v>
                </c:pt>
                <c:pt idx="568">
                  <c:v>28.428428428428422</c:v>
                </c:pt>
                <c:pt idx="569">
                  <c:v>28.478478478478472</c:v>
                </c:pt>
                <c:pt idx="570">
                  <c:v>28.528528528528522</c:v>
                </c:pt>
                <c:pt idx="571">
                  <c:v>28.578578578578572</c:v>
                </c:pt>
                <c:pt idx="572">
                  <c:v>28.628628628628622</c:v>
                </c:pt>
                <c:pt idx="573">
                  <c:v>28.678678678678672</c:v>
                </c:pt>
                <c:pt idx="574">
                  <c:v>28.728728728728722</c:v>
                </c:pt>
                <c:pt idx="575">
                  <c:v>28.778778778778772</c:v>
                </c:pt>
                <c:pt idx="576">
                  <c:v>28.828828828828822</c:v>
                </c:pt>
                <c:pt idx="577">
                  <c:v>28.878878878878872</c:v>
                </c:pt>
                <c:pt idx="578">
                  <c:v>28.928928928928922</c:v>
                </c:pt>
                <c:pt idx="579">
                  <c:v>28.978978978978972</c:v>
                </c:pt>
                <c:pt idx="580">
                  <c:v>29.029029029029022</c:v>
                </c:pt>
                <c:pt idx="581">
                  <c:v>29.079079079079072</c:v>
                </c:pt>
                <c:pt idx="582">
                  <c:v>29.129129129129122</c:v>
                </c:pt>
                <c:pt idx="583">
                  <c:v>29.179179179179172</c:v>
                </c:pt>
                <c:pt idx="584">
                  <c:v>29.229229229229222</c:v>
                </c:pt>
                <c:pt idx="585">
                  <c:v>29.279279279279272</c:v>
                </c:pt>
                <c:pt idx="586">
                  <c:v>29.329329329329322</c:v>
                </c:pt>
                <c:pt idx="587">
                  <c:v>29.379379379379372</c:v>
                </c:pt>
                <c:pt idx="588">
                  <c:v>29.429429429429423</c:v>
                </c:pt>
                <c:pt idx="589">
                  <c:v>29.479479479479473</c:v>
                </c:pt>
                <c:pt idx="590">
                  <c:v>29.529529529529523</c:v>
                </c:pt>
                <c:pt idx="591">
                  <c:v>29.579579579579573</c:v>
                </c:pt>
                <c:pt idx="592">
                  <c:v>29.629629629629623</c:v>
                </c:pt>
                <c:pt idx="593">
                  <c:v>29.679679679679673</c:v>
                </c:pt>
                <c:pt idx="594">
                  <c:v>29.729729729729723</c:v>
                </c:pt>
                <c:pt idx="595">
                  <c:v>29.779779779779773</c:v>
                </c:pt>
                <c:pt idx="596">
                  <c:v>29.829829829829823</c:v>
                </c:pt>
                <c:pt idx="597">
                  <c:v>29.879879879879873</c:v>
                </c:pt>
                <c:pt idx="598">
                  <c:v>29.929929929929923</c:v>
                </c:pt>
                <c:pt idx="599">
                  <c:v>29.979979979979973</c:v>
                </c:pt>
                <c:pt idx="600">
                  <c:v>30.030030030030023</c:v>
                </c:pt>
                <c:pt idx="601">
                  <c:v>30.080080080080073</c:v>
                </c:pt>
                <c:pt idx="602">
                  <c:v>30.130130130130123</c:v>
                </c:pt>
                <c:pt idx="603">
                  <c:v>30.180180180180173</c:v>
                </c:pt>
                <c:pt idx="604">
                  <c:v>30.230230230230223</c:v>
                </c:pt>
                <c:pt idx="605">
                  <c:v>30.280280280280273</c:v>
                </c:pt>
                <c:pt idx="606">
                  <c:v>30.330330330330323</c:v>
                </c:pt>
                <c:pt idx="607">
                  <c:v>30.380380380380373</c:v>
                </c:pt>
                <c:pt idx="608">
                  <c:v>30.430430430430423</c:v>
                </c:pt>
                <c:pt idx="609">
                  <c:v>30.480480480480473</c:v>
                </c:pt>
                <c:pt idx="610">
                  <c:v>30.530530530530523</c:v>
                </c:pt>
                <c:pt idx="611">
                  <c:v>30.580580580580573</c:v>
                </c:pt>
                <c:pt idx="612">
                  <c:v>30.630630630630623</c:v>
                </c:pt>
                <c:pt idx="613">
                  <c:v>30.680680680680673</c:v>
                </c:pt>
                <c:pt idx="614">
                  <c:v>30.730730730730723</c:v>
                </c:pt>
                <c:pt idx="615">
                  <c:v>30.780780780780773</c:v>
                </c:pt>
                <c:pt idx="616">
                  <c:v>30.830830830830823</c:v>
                </c:pt>
                <c:pt idx="617">
                  <c:v>30.880880880880873</c:v>
                </c:pt>
                <c:pt idx="618">
                  <c:v>30.930930930930923</c:v>
                </c:pt>
                <c:pt idx="619">
                  <c:v>30.980980980980974</c:v>
                </c:pt>
                <c:pt idx="620">
                  <c:v>31.031031031031024</c:v>
                </c:pt>
                <c:pt idx="621">
                  <c:v>31.081081081081074</c:v>
                </c:pt>
                <c:pt idx="622">
                  <c:v>31.131131131131124</c:v>
                </c:pt>
                <c:pt idx="623">
                  <c:v>31.181181181181174</c:v>
                </c:pt>
                <c:pt idx="624">
                  <c:v>31.231231231231224</c:v>
                </c:pt>
                <c:pt idx="625">
                  <c:v>31.281281281281274</c:v>
                </c:pt>
                <c:pt idx="626">
                  <c:v>31.331331331331324</c:v>
                </c:pt>
                <c:pt idx="627">
                  <c:v>31.381381381381374</c:v>
                </c:pt>
                <c:pt idx="628">
                  <c:v>31.431431431431424</c:v>
                </c:pt>
                <c:pt idx="629">
                  <c:v>31.481481481481474</c:v>
                </c:pt>
                <c:pt idx="630">
                  <c:v>31.531531531531524</c:v>
                </c:pt>
                <c:pt idx="631">
                  <c:v>31.581581581581574</c:v>
                </c:pt>
                <c:pt idx="632">
                  <c:v>31.631631631631624</c:v>
                </c:pt>
                <c:pt idx="633">
                  <c:v>31.681681681681674</c:v>
                </c:pt>
                <c:pt idx="634">
                  <c:v>31.731731731731724</c:v>
                </c:pt>
                <c:pt idx="635">
                  <c:v>31.781781781781774</c:v>
                </c:pt>
                <c:pt idx="636">
                  <c:v>31.831831831831824</c:v>
                </c:pt>
                <c:pt idx="637">
                  <c:v>31.881881881881874</c:v>
                </c:pt>
                <c:pt idx="638">
                  <c:v>31.931931931931924</c:v>
                </c:pt>
                <c:pt idx="639">
                  <c:v>31.981981981981974</c:v>
                </c:pt>
                <c:pt idx="640">
                  <c:v>32.032032032032028</c:v>
                </c:pt>
                <c:pt idx="641">
                  <c:v>32.082082082082081</c:v>
                </c:pt>
                <c:pt idx="642">
                  <c:v>32.132132132132135</c:v>
                </c:pt>
                <c:pt idx="643">
                  <c:v>32.182182182182189</c:v>
                </c:pt>
                <c:pt idx="644">
                  <c:v>32.232232232232242</c:v>
                </c:pt>
                <c:pt idx="645">
                  <c:v>32.282282282282296</c:v>
                </c:pt>
                <c:pt idx="646">
                  <c:v>32.332332332332349</c:v>
                </c:pt>
                <c:pt idx="647">
                  <c:v>32.382382382382403</c:v>
                </c:pt>
                <c:pt idx="648">
                  <c:v>32.432432432432456</c:v>
                </c:pt>
                <c:pt idx="649">
                  <c:v>32.48248248248251</c:v>
                </c:pt>
                <c:pt idx="650">
                  <c:v>32.532532532532564</c:v>
                </c:pt>
                <c:pt idx="651">
                  <c:v>32.582582582582617</c:v>
                </c:pt>
                <c:pt idx="652">
                  <c:v>32.632632632632671</c:v>
                </c:pt>
                <c:pt idx="653">
                  <c:v>32.682682682682724</c:v>
                </c:pt>
                <c:pt idx="654">
                  <c:v>32.732732732732778</c:v>
                </c:pt>
                <c:pt idx="655">
                  <c:v>32.782782782782832</c:v>
                </c:pt>
                <c:pt idx="656">
                  <c:v>32.832832832832885</c:v>
                </c:pt>
                <c:pt idx="657">
                  <c:v>32.882882882882939</c:v>
                </c:pt>
                <c:pt idx="658">
                  <c:v>32.932932932932992</c:v>
                </c:pt>
                <c:pt idx="659">
                  <c:v>32.982982982983046</c:v>
                </c:pt>
                <c:pt idx="660">
                  <c:v>33.033033033033099</c:v>
                </c:pt>
                <c:pt idx="661">
                  <c:v>33.083083083083153</c:v>
                </c:pt>
                <c:pt idx="662">
                  <c:v>33.133133133133207</c:v>
                </c:pt>
                <c:pt idx="663">
                  <c:v>33.18318318318326</c:v>
                </c:pt>
                <c:pt idx="664">
                  <c:v>33.233233233233314</c:v>
                </c:pt>
                <c:pt idx="665">
                  <c:v>33.283283283283367</c:v>
                </c:pt>
                <c:pt idx="666">
                  <c:v>33.333333333333421</c:v>
                </c:pt>
                <c:pt idx="667">
                  <c:v>33.383383383383475</c:v>
                </c:pt>
                <c:pt idx="668">
                  <c:v>33.433433433433528</c:v>
                </c:pt>
                <c:pt idx="669">
                  <c:v>33.483483483483582</c:v>
                </c:pt>
                <c:pt idx="670">
                  <c:v>33.533533533533635</c:v>
                </c:pt>
                <c:pt idx="671">
                  <c:v>33.583583583583689</c:v>
                </c:pt>
                <c:pt idx="672">
                  <c:v>33.633633633633742</c:v>
                </c:pt>
                <c:pt idx="673">
                  <c:v>33.683683683683796</c:v>
                </c:pt>
                <c:pt idx="674">
                  <c:v>33.73373373373385</c:v>
                </c:pt>
                <c:pt idx="675">
                  <c:v>33.783783783783903</c:v>
                </c:pt>
                <c:pt idx="676">
                  <c:v>33.833833833833957</c:v>
                </c:pt>
                <c:pt idx="677">
                  <c:v>33.88388388388401</c:v>
                </c:pt>
                <c:pt idx="678">
                  <c:v>33.933933933934064</c:v>
                </c:pt>
                <c:pt idx="679">
                  <c:v>33.983983983984118</c:v>
                </c:pt>
                <c:pt idx="680">
                  <c:v>34.034034034034171</c:v>
                </c:pt>
                <c:pt idx="681">
                  <c:v>34.084084084084225</c:v>
                </c:pt>
                <c:pt idx="682">
                  <c:v>34.134134134134278</c:v>
                </c:pt>
                <c:pt idx="683">
                  <c:v>34.184184184184332</c:v>
                </c:pt>
                <c:pt idx="684">
                  <c:v>34.234234234234385</c:v>
                </c:pt>
                <c:pt idx="685">
                  <c:v>34.284284284284439</c:v>
                </c:pt>
                <c:pt idx="686">
                  <c:v>34.334334334334493</c:v>
                </c:pt>
                <c:pt idx="687">
                  <c:v>34.384384384384546</c:v>
                </c:pt>
                <c:pt idx="688">
                  <c:v>34.4344344344346</c:v>
                </c:pt>
                <c:pt idx="689">
                  <c:v>34.484484484484653</c:v>
                </c:pt>
                <c:pt idx="690">
                  <c:v>34.534534534534707</c:v>
                </c:pt>
                <c:pt idx="691">
                  <c:v>34.584584584584761</c:v>
                </c:pt>
                <c:pt idx="692">
                  <c:v>34.634634634634814</c:v>
                </c:pt>
                <c:pt idx="693">
                  <c:v>34.684684684684868</c:v>
                </c:pt>
                <c:pt idx="694">
                  <c:v>34.734734734734921</c:v>
                </c:pt>
                <c:pt idx="695">
                  <c:v>34.784784784784975</c:v>
                </c:pt>
                <c:pt idx="696">
                  <c:v>34.834834834835029</c:v>
                </c:pt>
                <c:pt idx="697">
                  <c:v>34.884884884885082</c:v>
                </c:pt>
                <c:pt idx="698">
                  <c:v>34.934934934935136</c:v>
                </c:pt>
                <c:pt idx="699">
                  <c:v>34.984984984985189</c:v>
                </c:pt>
                <c:pt idx="700">
                  <c:v>35.035035035035243</c:v>
                </c:pt>
                <c:pt idx="701">
                  <c:v>35.085085085085296</c:v>
                </c:pt>
                <c:pt idx="702">
                  <c:v>35.13513513513535</c:v>
                </c:pt>
                <c:pt idx="703">
                  <c:v>35.185185185185404</c:v>
                </c:pt>
                <c:pt idx="704">
                  <c:v>35.235235235235457</c:v>
                </c:pt>
                <c:pt idx="705">
                  <c:v>35.285285285285511</c:v>
                </c:pt>
                <c:pt idx="706">
                  <c:v>35.335335335335564</c:v>
                </c:pt>
                <c:pt idx="707">
                  <c:v>35.385385385385618</c:v>
                </c:pt>
                <c:pt idx="708">
                  <c:v>35.435435435435672</c:v>
                </c:pt>
                <c:pt idx="709">
                  <c:v>35.485485485485725</c:v>
                </c:pt>
                <c:pt idx="710">
                  <c:v>35.535535535535779</c:v>
                </c:pt>
                <c:pt idx="711">
                  <c:v>35.585585585585832</c:v>
                </c:pt>
                <c:pt idx="712">
                  <c:v>35.635635635635886</c:v>
                </c:pt>
                <c:pt idx="713">
                  <c:v>35.685685685685939</c:v>
                </c:pt>
                <c:pt idx="714">
                  <c:v>35.735735735735993</c:v>
                </c:pt>
                <c:pt idx="715">
                  <c:v>35.785785785786047</c:v>
                </c:pt>
                <c:pt idx="716">
                  <c:v>35.8358358358361</c:v>
                </c:pt>
                <c:pt idx="717">
                  <c:v>35.885885885886154</c:v>
                </c:pt>
                <c:pt idx="718">
                  <c:v>35.935935935936207</c:v>
                </c:pt>
                <c:pt idx="719">
                  <c:v>35.985985985986261</c:v>
                </c:pt>
                <c:pt idx="720">
                  <c:v>36.036036036036315</c:v>
                </c:pt>
                <c:pt idx="721">
                  <c:v>36.086086086086368</c:v>
                </c:pt>
                <c:pt idx="722">
                  <c:v>36.136136136136422</c:v>
                </c:pt>
                <c:pt idx="723">
                  <c:v>36.186186186186475</c:v>
                </c:pt>
                <c:pt idx="724">
                  <c:v>36.236236236236529</c:v>
                </c:pt>
                <c:pt idx="725">
                  <c:v>36.286286286286582</c:v>
                </c:pt>
                <c:pt idx="726">
                  <c:v>36.336336336336636</c:v>
                </c:pt>
                <c:pt idx="727">
                  <c:v>36.38638638638669</c:v>
                </c:pt>
                <c:pt idx="728">
                  <c:v>36.436436436436743</c:v>
                </c:pt>
                <c:pt idx="729">
                  <c:v>36.486486486486797</c:v>
                </c:pt>
                <c:pt idx="730">
                  <c:v>36.53653653653685</c:v>
                </c:pt>
                <c:pt idx="731">
                  <c:v>36.586586586586904</c:v>
                </c:pt>
                <c:pt idx="732">
                  <c:v>36.636636636636958</c:v>
                </c:pt>
                <c:pt idx="733">
                  <c:v>36.686686686687011</c:v>
                </c:pt>
                <c:pt idx="734">
                  <c:v>36.736736736737065</c:v>
                </c:pt>
                <c:pt idx="735">
                  <c:v>36.786786786787118</c:v>
                </c:pt>
                <c:pt idx="736">
                  <c:v>36.836836836837172</c:v>
                </c:pt>
                <c:pt idx="737">
                  <c:v>36.886886886887226</c:v>
                </c:pt>
                <c:pt idx="738">
                  <c:v>36.936936936937279</c:v>
                </c:pt>
                <c:pt idx="739">
                  <c:v>36.986986986987333</c:v>
                </c:pt>
                <c:pt idx="740">
                  <c:v>37.037037037037386</c:v>
                </c:pt>
                <c:pt idx="741">
                  <c:v>37.08708708708744</c:v>
                </c:pt>
                <c:pt idx="742">
                  <c:v>37.137137137137493</c:v>
                </c:pt>
                <c:pt idx="743">
                  <c:v>37.187187187187547</c:v>
                </c:pt>
                <c:pt idx="744">
                  <c:v>37.237237237237601</c:v>
                </c:pt>
                <c:pt idx="745">
                  <c:v>37.287287287287654</c:v>
                </c:pt>
                <c:pt idx="746">
                  <c:v>37.337337337337708</c:v>
                </c:pt>
                <c:pt idx="747">
                  <c:v>37.387387387387761</c:v>
                </c:pt>
                <c:pt idx="748">
                  <c:v>37.437437437437815</c:v>
                </c:pt>
                <c:pt idx="749">
                  <c:v>37.487487487487869</c:v>
                </c:pt>
                <c:pt idx="750">
                  <c:v>37.537537537537922</c:v>
                </c:pt>
                <c:pt idx="751">
                  <c:v>37.587587587587976</c:v>
                </c:pt>
                <c:pt idx="752">
                  <c:v>37.637637637638029</c:v>
                </c:pt>
                <c:pt idx="753">
                  <c:v>37.687687687688083</c:v>
                </c:pt>
                <c:pt idx="754">
                  <c:v>37.737737737738136</c:v>
                </c:pt>
                <c:pt idx="755">
                  <c:v>37.78778778778819</c:v>
                </c:pt>
                <c:pt idx="756">
                  <c:v>37.837837837838244</c:v>
                </c:pt>
                <c:pt idx="757">
                  <c:v>37.887887887888297</c:v>
                </c:pt>
                <c:pt idx="758">
                  <c:v>37.937937937938351</c:v>
                </c:pt>
                <c:pt idx="759">
                  <c:v>37.987987987988404</c:v>
                </c:pt>
                <c:pt idx="760">
                  <c:v>38.038038038038458</c:v>
                </c:pt>
                <c:pt idx="761">
                  <c:v>38.088088088088512</c:v>
                </c:pt>
                <c:pt idx="762">
                  <c:v>38.138138138138565</c:v>
                </c:pt>
                <c:pt idx="763">
                  <c:v>38.188188188188619</c:v>
                </c:pt>
                <c:pt idx="764">
                  <c:v>38.238238238238672</c:v>
                </c:pt>
                <c:pt idx="765">
                  <c:v>38.288288288288726</c:v>
                </c:pt>
                <c:pt idx="766">
                  <c:v>38.338338338338779</c:v>
                </c:pt>
                <c:pt idx="767">
                  <c:v>38.388388388388833</c:v>
                </c:pt>
                <c:pt idx="768">
                  <c:v>38.438438438438887</c:v>
                </c:pt>
                <c:pt idx="769">
                  <c:v>38.48848848848894</c:v>
                </c:pt>
                <c:pt idx="770">
                  <c:v>38.538538538538994</c:v>
                </c:pt>
                <c:pt idx="771">
                  <c:v>38.588588588589047</c:v>
                </c:pt>
                <c:pt idx="772">
                  <c:v>38.638638638639101</c:v>
                </c:pt>
                <c:pt idx="773">
                  <c:v>38.688688688689155</c:v>
                </c:pt>
                <c:pt idx="774">
                  <c:v>38.738738738739208</c:v>
                </c:pt>
                <c:pt idx="775">
                  <c:v>38.788788788789262</c:v>
                </c:pt>
                <c:pt idx="776">
                  <c:v>38.838838838839315</c:v>
                </c:pt>
                <c:pt idx="777">
                  <c:v>38.888888888889369</c:v>
                </c:pt>
                <c:pt idx="778">
                  <c:v>38.938938938939422</c:v>
                </c:pt>
                <c:pt idx="779">
                  <c:v>38.988988988989476</c:v>
                </c:pt>
                <c:pt idx="780">
                  <c:v>39.03903903903953</c:v>
                </c:pt>
                <c:pt idx="781">
                  <c:v>39.089089089089583</c:v>
                </c:pt>
                <c:pt idx="782">
                  <c:v>39.139139139139637</c:v>
                </c:pt>
                <c:pt idx="783">
                  <c:v>39.18918918918969</c:v>
                </c:pt>
                <c:pt idx="784">
                  <c:v>39.239239239239744</c:v>
                </c:pt>
                <c:pt idx="785">
                  <c:v>39.289289289289798</c:v>
                </c:pt>
                <c:pt idx="786">
                  <c:v>39.339339339339851</c:v>
                </c:pt>
                <c:pt idx="787">
                  <c:v>39.389389389389905</c:v>
                </c:pt>
                <c:pt idx="788">
                  <c:v>39.439439439439958</c:v>
                </c:pt>
                <c:pt idx="789">
                  <c:v>39.489489489490012</c:v>
                </c:pt>
                <c:pt idx="790">
                  <c:v>39.539539539540066</c:v>
                </c:pt>
                <c:pt idx="791">
                  <c:v>39.589589589590119</c:v>
                </c:pt>
                <c:pt idx="792">
                  <c:v>39.639639639640173</c:v>
                </c:pt>
                <c:pt idx="793">
                  <c:v>39.689689689690226</c:v>
                </c:pt>
                <c:pt idx="794">
                  <c:v>39.73973973974028</c:v>
                </c:pt>
                <c:pt idx="795">
                  <c:v>39.789789789790333</c:v>
                </c:pt>
                <c:pt idx="796">
                  <c:v>39.839839839840387</c:v>
                </c:pt>
                <c:pt idx="797">
                  <c:v>39.889889889890441</c:v>
                </c:pt>
                <c:pt idx="798">
                  <c:v>39.939939939940494</c:v>
                </c:pt>
                <c:pt idx="799">
                  <c:v>39.989989989990548</c:v>
                </c:pt>
                <c:pt idx="800">
                  <c:v>40.040040040040601</c:v>
                </c:pt>
                <c:pt idx="801">
                  <c:v>40.090090090090655</c:v>
                </c:pt>
                <c:pt idx="802">
                  <c:v>40.140140140140709</c:v>
                </c:pt>
                <c:pt idx="803">
                  <c:v>40.190190190190762</c:v>
                </c:pt>
                <c:pt idx="804">
                  <c:v>40.240240240240816</c:v>
                </c:pt>
                <c:pt idx="805">
                  <c:v>40.290290290290869</c:v>
                </c:pt>
                <c:pt idx="806">
                  <c:v>40.340340340340923</c:v>
                </c:pt>
                <c:pt idx="807">
                  <c:v>40.390390390390976</c:v>
                </c:pt>
                <c:pt idx="808">
                  <c:v>40.44044044044103</c:v>
                </c:pt>
                <c:pt idx="809">
                  <c:v>40.490490490491084</c:v>
                </c:pt>
                <c:pt idx="810">
                  <c:v>40.540540540541137</c:v>
                </c:pt>
                <c:pt idx="811">
                  <c:v>40.590590590591191</c:v>
                </c:pt>
                <c:pt idx="812">
                  <c:v>40.640640640641244</c:v>
                </c:pt>
                <c:pt idx="813">
                  <c:v>40.690690690691298</c:v>
                </c:pt>
                <c:pt idx="814">
                  <c:v>40.740740740741352</c:v>
                </c:pt>
                <c:pt idx="815">
                  <c:v>40.790790790791405</c:v>
                </c:pt>
                <c:pt idx="816">
                  <c:v>40.840840840841459</c:v>
                </c:pt>
                <c:pt idx="817">
                  <c:v>40.890890890891512</c:v>
                </c:pt>
                <c:pt idx="818">
                  <c:v>40.940940940941566</c:v>
                </c:pt>
                <c:pt idx="819">
                  <c:v>40.990990990991619</c:v>
                </c:pt>
                <c:pt idx="820">
                  <c:v>41.041041041041673</c:v>
                </c:pt>
                <c:pt idx="821">
                  <c:v>41.091091091091727</c:v>
                </c:pt>
                <c:pt idx="822">
                  <c:v>41.14114114114178</c:v>
                </c:pt>
                <c:pt idx="823">
                  <c:v>41.191191191191834</c:v>
                </c:pt>
                <c:pt idx="824">
                  <c:v>41.241241241241887</c:v>
                </c:pt>
                <c:pt idx="825">
                  <c:v>41.291291291291941</c:v>
                </c:pt>
                <c:pt idx="826">
                  <c:v>41.341341341341995</c:v>
                </c:pt>
                <c:pt idx="827">
                  <c:v>41.391391391392048</c:v>
                </c:pt>
                <c:pt idx="828">
                  <c:v>41.441441441442102</c:v>
                </c:pt>
                <c:pt idx="829">
                  <c:v>41.491491491492155</c:v>
                </c:pt>
                <c:pt idx="830">
                  <c:v>41.541541541542209</c:v>
                </c:pt>
                <c:pt idx="831">
                  <c:v>41.591591591592262</c:v>
                </c:pt>
                <c:pt idx="832">
                  <c:v>41.641641641642316</c:v>
                </c:pt>
                <c:pt idx="833">
                  <c:v>41.69169169169237</c:v>
                </c:pt>
                <c:pt idx="834">
                  <c:v>41.741741741742423</c:v>
                </c:pt>
                <c:pt idx="835">
                  <c:v>41.791791791792477</c:v>
                </c:pt>
                <c:pt idx="836">
                  <c:v>41.84184184184253</c:v>
                </c:pt>
                <c:pt idx="837">
                  <c:v>41.891891891892584</c:v>
                </c:pt>
                <c:pt idx="838">
                  <c:v>41.941941941942638</c:v>
                </c:pt>
                <c:pt idx="839">
                  <c:v>41.991991991992691</c:v>
                </c:pt>
                <c:pt idx="840">
                  <c:v>42.042042042042745</c:v>
                </c:pt>
                <c:pt idx="841">
                  <c:v>42.092092092092798</c:v>
                </c:pt>
                <c:pt idx="842">
                  <c:v>42.142142142142852</c:v>
                </c:pt>
                <c:pt idx="843">
                  <c:v>42.192192192192906</c:v>
                </c:pt>
                <c:pt idx="844">
                  <c:v>42.242242242242959</c:v>
                </c:pt>
                <c:pt idx="845">
                  <c:v>42.292292292293013</c:v>
                </c:pt>
                <c:pt idx="846">
                  <c:v>42.342342342343066</c:v>
                </c:pt>
                <c:pt idx="847">
                  <c:v>42.39239239239312</c:v>
                </c:pt>
                <c:pt idx="848">
                  <c:v>42.442442442443173</c:v>
                </c:pt>
                <c:pt idx="849">
                  <c:v>42.492492492493227</c:v>
                </c:pt>
                <c:pt idx="850">
                  <c:v>42.542542542543281</c:v>
                </c:pt>
                <c:pt idx="851">
                  <c:v>42.592592592593334</c:v>
                </c:pt>
                <c:pt idx="852">
                  <c:v>42.642642642643388</c:v>
                </c:pt>
                <c:pt idx="853">
                  <c:v>42.692692692693441</c:v>
                </c:pt>
                <c:pt idx="854">
                  <c:v>42.742742742743495</c:v>
                </c:pt>
                <c:pt idx="855">
                  <c:v>42.792792792793549</c:v>
                </c:pt>
                <c:pt idx="856">
                  <c:v>42.842842842843602</c:v>
                </c:pt>
                <c:pt idx="857">
                  <c:v>42.892892892893656</c:v>
                </c:pt>
                <c:pt idx="858">
                  <c:v>42.942942942943709</c:v>
                </c:pt>
                <c:pt idx="859">
                  <c:v>42.992992992993763</c:v>
                </c:pt>
                <c:pt idx="860">
                  <c:v>43.043043043043816</c:v>
                </c:pt>
                <c:pt idx="861">
                  <c:v>43.09309309309387</c:v>
                </c:pt>
                <c:pt idx="862">
                  <c:v>43.143143143143924</c:v>
                </c:pt>
                <c:pt idx="863">
                  <c:v>43.193193193193977</c:v>
                </c:pt>
                <c:pt idx="864">
                  <c:v>43.243243243244031</c:v>
                </c:pt>
                <c:pt idx="865">
                  <c:v>43.293293293294084</c:v>
                </c:pt>
                <c:pt idx="866">
                  <c:v>43.343343343344138</c:v>
                </c:pt>
                <c:pt idx="867">
                  <c:v>43.393393393394192</c:v>
                </c:pt>
                <c:pt idx="868">
                  <c:v>43.443443443444245</c:v>
                </c:pt>
                <c:pt idx="869">
                  <c:v>43.493493493494299</c:v>
                </c:pt>
                <c:pt idx="870">
                  <c:v>43.543543543544352</c:v>
                </c:pt>
                <c:pt idx="871">
                  <c:v>43.593593593594406</c:v>
                </c:pt>
                <c:pt idx="872">
                  <c:v>43.643643643644459</c:v>
                </c:pt>
                <c:pt idx="873">
                  <c:v>43.693693693694513</c:v>
                </c:pt>
                <c:pt idx="874">
                  <c:v>43.743743743744567</c:v>
                </c:pt>
                <c:pt idx="875">
                  <c:v>43.79379379379462</c:v>
                </c:pt>
                <c:pt idx="876">
                  <c:v>43.843843843844674</c:v>
                </c:pt>
                <c:pt idx="877">
                  <c:v>43.893893893894727</c:v>
                </c:pt>
                <c:pt idx="878">
                  <c:v>43.943943943944781</c:v>
                </c:pt>
                <c:pt idx="879">
                  <c:v>43.993993993994835</c:v>
                </c:pt>
                <c:pt idx="880">
                  <c:v>44.044044044044888</c:v>
                </c:pt>
                <c:pt idx="881">
                  <c:v>44.094094094094942</c:v>
                </c:pt>
                <c:pt idx="882">
                  <c:v>44.144144144144995</c:v>
                </c:pt>
                <c:pt idx="883">
                  <c:v>44.194194194195049</c:v>
                </c:pt>
                <c:pt idx="884">
                  <c:v>44.244244244245102</c:v>
                </c:pt>
                <c:pt idx="885">
                  <c:v>44.294294294295156</c:v>
                </c:pt>
                <c:pt idx="886">
                  <c:v>44.34434434434521</c:v>
                </c:pt>
                <c:pt idx="887">
                  <c:v>44.394394394395263</c:v>
                </c:pt>
                <c:pt idx="888">
                  <c:v>44.444444444445317</c:v>
                </c:pt>
                <c:pt idx="889">
                  <c:v>44.49449449449537</c:v>
                </c:pt>
                <c:pt idx="890">
                  <c:v>44.544544544545424</c:v>
                </c:pt>
                <c:pt idx="891">
                  <c:v>44.594594594595478</c:v>
                </c:pt>
                <c:pt idx="892">
                  <c:v>44.644644644645531</c:v>
                </c:pt>
                <c:pt idx="893">
                  <c:v>44.694694694695585</c:v>
                </c:pt>
                <c:pt idx="894">
                  <c:v>44.744744744745638</c:v>
                </c:pt>
                <c:pt idx="895">
                  <c:v>44.794794794795692</c:v>
                </c:pt>
                <c:pt idx="896">
                  <c:v>44.844844844845746</c:v>
                </c:pt>
                <c:pt idx="897">
                  <c:v>44.894894894895799</c:v>
                </c:pt>
                <c:pt idx="898">
                  <c:v>44.944944944945853</c:v>
                </c:pt>
                <c:pt idx="899">
                  <c:v>44.994994994995906</c:v>
                </c:pt>
                <c:pt idx="900">
                  <c:v>45.04504504504596</c:v>
                </c:pt>
                <c:pt idx="901">
                  <c:v>45.095095095096013</c:v>
                </c:pt>
                <c:pt idx="902">
                  <c:v>45.145145145146067</c:v>
                </c:pt>
                <c:pt idx="903">
                  <c:v>45.195195195196121</c:v>
                </c:pt>
                <c:pt idx="904">
                  <c:v>45.245245245246174</c:v>
                </c:pt>
                <c:pt idx="905">
                  <c:v>45.295295295296228</c:v>
                </c:pt>
                <c:pt idx="906">
                  <c:v>45.345345345346281</c:v>
                </c:pt>
                <c:pt idx="907">
                  <c:v>45.395395395396335</c:v>
                </c:pt>
                <c:pt idx="908">
                  <c:v>45.445445445446389</c:v>
                </c:pt>
                <c:pt idx="909">
                  <c:v>45.495495495496442</c:v>
                </c:pt>
                <c:pt idx="910">
                  <c:v>45.545545545546496</c:v>
                </c:pt>
                <c:pt idx="911">
                  <c:v>45.595595595596549</c:v>
                </c:pt>
                <c:pt idx="912">
                  <c:v>45.645645645646603</c:v>
                </c:pt>
                <c:pt idx="913">
                  <c:v>45.695695695696656</c:v>
                </c:pt>
                <c:pt idx="914">
                  <c:v>45.74574574574671</c:v>
                </c:pt>
                <c:pt idx="915">
                  <c:v>45.795795795796764</c:v>
                </c:pt>
                <c:pt idx="916">
                  <c:v>45.845845845846817</c:v>
                </c:pt>
                <c:pt idx="917">
                  <c:v>45.895895895896871</c:v>
                </c:pt>
                <c:pt idx="918">
                  <c:v>45.945945945946924</c:v>
                </c:pt>
                <c:pt idx="919">
                  <c:v>45.995995995996978</c:v>
                </c:pt>
                <c:pt idx="920">
                  <c:v>46.046046046047032</c:v>
                </c:pt>
                <c:pt idx="921">
                  <c:v>46.096096096097085</c:v>
                </c:pt>
                <c:pt idx="922">
                  <c:v>46.146146146147139</c:v>
                </c:pt>
                <c:pt idx="923">
                  <c:v>46.196196196197192</c:v>
                </c:pt>
                <c:pt idx="924">
                  <c:v>46.246246246247246</c:v>
                </c:pt>
                <c:pt idx="925">
                  <c:v>46.296296296297299</c:v>
                </c:pt>
                <c:pt idx="926">
                  <c:v>46.346346346347353</c:v>
                </c:pt>
                <c:pt idx="927">
                  <c:v>46.396396396397407</c:v>
                </c:pt>
                <c:pt idx="928">
                  <c:v>46.44644644644746</c:v>
                </c:pt>
                <c:pt idx="929">
                  <c:v>46.496496496497514</c:v>
                </c:pt>
                <c:pt idx="930">
                  <c:v>46.546546546547567</c:v>
                </c:pt>
                <c:pt idx="931">
                  <c:v>46.596596596597621</c:v>
                </c:pt>
                <c:pt idx="932">
                  <c:v>46.646646646647675</c:v>
                </c:pt>
                <c:pt idx="933">
                  <c:v>46.696696696697728</c:v>
                </c:pt>
                <c:pt idx="934">
                  <c:v>46.746746746747782</c:v>
                </c:pt>
                <c:pt idx="935">
                  <c:v>46.796796796797835</c:v>
                </c:pt>
                <c:pt idx="936">
                  <c:v>46.846846846847889</c:v>
                </c:pt>
                <c:pt idx="937">
                  <c:v>46.896896896897942</c:v>
                </c:pt>
                <c:pt idx="938">
                  <c:v>46.946946946947996</c:v>
                </c:pt>
                <c:pt idx="939">
                  <c:v>46.99699699699805</c:v>
                </c:pt>
                <c:pt idx="940">
                  <c:v>47.047047047048103</c:v>
                </c:pt>
                <c:pt idx="941">
                  <c:v>47.097097097098157</c:v>
                </c:pt>
                <c:pt idx="942">
                  <c:v>47.14714714714821</c:v>
                </c:pt>
                <c:pt idx="943">
                  <c:v>47.197197197198264</c:v>
                </c:pt>
                <c:pt idx="944">
                  <c:v>47.247247247248318</c:v>
                </c:pt>
                <c:pt idx="945">
                  <c:v>47.297297297298371</c:v>
                </c:pt>
                <c:pt idx="946">
                  <c:v>47.347347347348425</c:v>
                </c:pt>
                <c:pt idx="947">
                  <c:v>47.397397397398478</c:v>
                </c:pt>
                <c:pt idx="948">
                  <c:v>47.447447447448532</c:v>
                </c:pt>
                <c:pt idx="949">
                  <c:v>47.497497497498586</c:v>
                </c:pt>
                <c:pt idx="950">
                  <c:v>47.547547547548639</c:v>
                </c:pt>
                <c:pt idx="951">
                  <c:v>47.597597597598693</c:v>
                </c:pt>
                <c:pt idx="952">
                  <c:v>47.647647647648746</c:v>
                </c:pt>
                <c:pt idx="953">
                  <c:v>47.6976976976988</c:v>
                </c:pt>
                <c:pt idx="954">
                  <c:v>47.747747747748853</c:v>
                </c:pt>
                <c:pt idx="955">
                  <c:v>47.797797797798907</c:v>
                </c:pt>
                <c:pt idx="956">
                  <c:v>47.847847847848961</c:v>
                </c:pt>
                <c:pt idx="957">
                  <c:v>47.897897897899014</c:v>
                </c:pt>
                <c:pt idx="958">
                  <c:v>47.947947947949068</c:v>
                </c:pt>
                <c:pt idx="959">
                  <c:v>47.997997997999121</c:v>
                </c:pt>
                <c:pt idx="960">
                  <c:v>48.048048048049175</c:v>
                </c:pt>
                <c:pt idx="961">
                  <c:v>48.098098098099229</c:v>
                </c:pt>
                <c:pt idx="962">
                  <c:v>48.148148148149282</c:v>
                </c:pt>
                <c:pt idx="963">
                  <c:v>48.198198198199336</c:v>
                </c:pt>
                <c:pt idx="964">
                  <c:v>48.248248248249389</c:v>
                </c:pt>
                <c:pt idx="965">
                  <c:v>48.298298298299443</c:v>
                </c:pt>
                <c:pt idx="966">
                  <c:v>48.348348348349496</c:v>
                </c:pt>
                <c:pt idx="967">
                  <c:v>48.39839839839955</c:v>
                </c:pt>
                <c:pt idx="968">
                  <c:v>48.448448448449604</c:v>
                </c:pt>
                <c:pt idx="969">
                  <c:v>48.498498498499657</c:v>
                </c:pt>
                <c:pt idx="970">
                  <c:v>48.548548548549711</c:v>
                </c:pt>
                <c:pt idx="971">
                  <c:v>48.598598598599764</c:v>
                </c:pt>
                <c:pt idx="972">
                  <c:v>48.648648648649818</c:v>
                </c:pt>
                <c:pt idx="973">
                  <c:v>48.698698698699872</c:v>
                </c:pt>
                <c:pt idx="974">
                  <c:v>48.748748748749925</c:v>
                </c:pt>
                <c:pt idx="975">
                  <c:v>48.798798798799979</c:v>
                </c:pt>
                <c:pt idx="976">
                  <c:v>48.848848848850032</c:v>
                </c:pt>
                <c:pt idx="977">
                  <c:v>48.898898898900086</c:v>
                </c:pt>
                <c:pt idx="978">
                  <c:v>48.948948948950139</c:v>
                </c:pt>
                <c:pt idx="979">
                  <c:v>48.998998999000193</c:v>
                </c:pt>
                <c:pt idx="980">
                  <c:v>49.049049049050247</c:v>
                </c:pt>
                <c:pt idx="981">
                  <c:v>49.0990990991003</c:v>
                </c:pt>
                <c:pt idx="982">
                  <c:v>49.149149149150354</c:v>
                </c:pt>
                <c:pt idx="983">
                  <c:v>49.199199199200407</c:v>
                </c:pt>
                <c:pt idx="984">
                  <c:v>49.249249249250461</c:v>
                </c:pt>
                <c:pt idx="985">
                  <c:v>49.299299299300515</c:v>
                </c:pt>
                <c:pt idx="986">
                  <c:v>49.349349349350568</c:v>
                </c:pt>
                <c:pt idx="987">
                  <c:v>49.399399399400622</c:v>
                </c:pt>
                <c:pt idx="988">
                  <c:v>49.449449449450675</c:v>
                </c:pt>
                <c:pt idx="989">
                  <c:v>49.499499499500729</c:v>
                </c:pt>
                <c:pt idx="990">
                  <c:v>49.549549549550783</c:v>
                </c:pt>
                <c:pt idx="991">
                  <c:v>49.599599599600836</c:v>
                </c:pt>
                <c:pt idx="992">
                  <c:v>49.64964964965089</c:v>
                </c:pt>
                <c:pt idx="993">
                  <c:v>49.699699699700943</c:v>
                </c:pt>
                <c:pt idx="994">
                  <c:v>49.749749749750997</c:v>
                </c:pt>
                <c:pt idx="995">
                  <c:v>49.79979979980105</c:v>
                </c:pt>
                <c:pt idx="996">
                  <c:v>49.849849849851104</c:v>
                </c:pt>
                <c:pt idx="997">
                  <c:v>49.899899899901158</c:v>
                </c:pt>
                <c:pt idx="998">
                  <c:v>49.949949949951211</c:v>
                </c:pt>
                <c:pt idx="999">
                  <c:v>50.000000000001265</c:v>
                </c:pt>
              </c:numCache>
            </c:numRef>
          </c:cat>
          <c:val>
            <c:numRef>
              <c:f>Exponential!$B$5:$B$1004</c:f>
              <c:numCache>
                <c:formatCode>0.000</c:formatCode>
                <c:ptCount val="1000"/>
                <c:pt idx="0">
                  <c:v>0.1</c:v>
                </c:pt>
                <c:pt idx="1">
                  <c:v>9.9500749916270656E-2</c:v>
                </c:pt>
                <c:pt idx="2">
                  <c:v>9.9003992339002339E-2</c:v>
                </c:pt>
                <c:pt idx="3">
                  <c:v>9.8509714824354458E-2</c:v>
                </c:pt>
                <c:pt idx="4">
                  <c:v>9.8017904990612317E-2</c:v>
                </c:pt>
                <c:pt idx="5">
                  <c:v>9.7528550517876941E-2</c:v>
                </c:pt>
                <c:pt idx="6">
                  <c:v>9.7041639147756403E-2</c:v>
                </c:pt>
                <c:pt idx="7">
                  <c:v>9.6557158683058905E-2</c:v>
                </c:pt>
                <c:pt idx="8">
                  <c:v>9.6075096987487035E-2</c:v>
                </c:pt>
                <c:pt idx="9">
                  <c:v>9.5595441985333957E-2</c:v>
                </c:pt>
                <c:pt idx="10">
                  <c:v>9.5118181661180731E-2</c:v>
                </c:pt>
                <c:pt idx="11">
                  <c:v>9.4643304059595437E-2</c:v>
                </c:pt>
                <c:pt idx="12">
                  <c:v>9.4170797284833685E-2</c:v>
                </c:pt>
                <c:pt idx="13">
                  <c:v>9.370064950054055E-2</c:v>
                </c:pt>
                <c:pt idx="14">
                  <c:v>9.323284892945416E-2</c:v>
                </c:pt>
                <c:pt idx="15">
                  <c:v>9.2767383853110591E-2</c:v>
                </c:pt>
                <c:pt idx="16">
                  <c:v>9.2304242611550402E-2</c:v>
                </c:pt>
                <c:pt idx="17">
                  <c:v>9.1843413603026502E-2</c:v>
                </c:pt>
                <c:pt idx="18">
                  <c:v>9.1384885283713496E-2</c:v>
                </c:pt>
                <c:pt idx="19">
                  <c:v>9.0928646167418581E-2</c:v>
                </c:pt>
                <c:pt idx="20">
                  <c:v>9.0474684825293777E-2</c:v>
                </c:pt>
                <c:pt idx="21">
                  <c:v>9.0022989885549631E-2</c:v>
                </c:pt>
                <c:pt idx="22">
                  <c:v>8.9573550033170357E-2</c:v>
                </c:pt>
                <c:pt idx="23">
                  <c:v>8.9126354009630385E-2</c:v>
                </c:pt>
                <c:pt idx="24">
                  <c:v>8.868139061261239E-2</c:v>
                </c:pt>
                <c:pt idx="25">
                  <c:v>8.8238648695726563E-2</c:v>
                </c:pt>
                <c:pt idx="26">
                  <c:v>8.7798117168231493E-2</c:v>
                </c:pt>
                <c:pt idx="27">
                  <c:v>8.7359784994756315E-2</c:v>
                </c:pt>
                <c:pt idx="28">
                  <c:v>8.6923641195024215E-2</c:v>
                </c:pt>
                <c:pt idx="29">
                  <c:v>8.6489674843577447E-2</c:v>
                </c:pt>
                <c:pt idx="30">
                  <c:v>8.6057875069503631E-2</c:v>
                </c:pt>
                <c:pt idx="31">
                  <c:v>8.5628231056163448E-2</c:v>
                </c:pt>
                <c:pt idx="32">
                  <c:v>8.5200732040919575E-2</c:v>
                </c:pt>
                <c:pt idx="33">
                  <c:v>8.4775367314867262E-2</c:v>
                </c:pt>
                <c:pt idx="34">
                  <c:v>8.4352126222565924E-2</c:v>
                </c:pt>
                <c:pt idx="35">
                  <c:v>8.3930998161772269E-2</c:v>
                </c:pt>
                <c:pt idx="36">
                  <c:v>8.3511972583174748E-2</c:v>
                </c:pt>
                <c:pt idx="37">
                  <c:v>8.3095038990129211E-2</c:v>
                </c:pt>
                <c:pt idx="38">
                  <c:v>8.2680186938396044E-2</c:v>
                </c:pt>
                <c:pt idx="39">
                  <c:v>8.226740603587851E-2</c:v>
                </c:pt>
                <c:pt idx="40">
                  <c:v>8.1856685942362423E-2</c:v>
                </c:pt>
                <c:pt idx="41">
                  <c:v>8.1448016369257109E-2</c:v>
                </c:pt>
                <c:pt idx="42">
                  <c:v>8.1041387079337696E-2</c:v>
                </c:pt>
                <c:pt idx="43">
                  <c:v>8.0636787886488676E-2</c:v>
                </c:pt>
                <c:pt idx="44">
                  <c:v>8.0234208655448724E-2</c:v>
                </c:pt>
                <c:pt idx="45">
                  <c:v>7.9833639301556805E-2</c:v>
                </c:pt>
                <c:pt idx="46">
                  <c:v>7.943506979049958E-2</c:v>
                </c:pt>
                <c:pt idx="47">
                  <c:v>7.9038490138060052E-2</c:v>
                </c:pt>
                <c:pt idx="48">
                  <c:v>7.864389040986737E-2</c:v>
                </c:pt>
                <c:pt idx="49">
                  <c:v>7.8251260721148075E-2</c:v>
                </c:pt>
                <c:pt idx="50">
                  <c:v>7.7860591236478482E-2</c:v>
                </c:pt>
                <c:pt idx="51">
                  <c:v>7.7471872169538186E-2</c:v>
                </c:pt>
                <c:pt idx="52">
                  <c:v>7.7085093782865072E-2</c:v>
                </c:pt>
                <c:pt idx="53">
                  <c:v>7.6700246387611262E-2</c:v>
                </c:pt>
                <c:pt idx="54">
                  <c:v>7.6317320343300493E-2</c:v>
                </c:pt>
                <c:pt idx="55">
                  <c:v>7.5936306057586569E-2</c:v>
                </c:pt>
                <c:pt idx="56">
                  <c:v>7.5557193986013085E-2</c:v>
                </c:pt>
                <c:pt idx="57">
                  <c:v>7.5179974631774366E-2</c:v>
                </c:pt>
                <c:pt idx="58">
                  <c:v>7.4804638545477517E-2</c:v>
                </c:pt>
                <c:pt idx="59">
                  <c:v>7.4431176324905798E-2</c:v>
                </c:pt>
                <c:pt idx="60">
                  <c:v>7.4059578614782948E-2</c:v>
                </c:pt>
                <c:pt idx="61">
                  <c:v>7.368983610653905E-2</c:v>
                </c:pt>
                <c:pt idx="62">
                  <c:v>7.3321939538077127E-2</c:v>
                </c:pt>
                <c:pt idx="63">
                  <c:v>7.2955879693541281E-2</c:v>
                </c:pt>
                <c:pt idx="64">
                  <c:v>7.2591647403085796E-2</c:v>
                </c:pt>
                <c:pt idx="65">
                  <c:v>7.2229233542645363E-2</c:v>
                </c:pt>
                <c:pt idx="66">
                  <c:v>7.1868629033706652E-2</c:v>
                </c:pt>
                <c:pt idx="67">
                  <c:v>7.150982484308073E-2</c:v>
                </c:pt>
                <c:pt idx="68">
                  <c:v>7.1152811982676936E-2</c:v>
                </c:pt>
                <c:pt idx="69">
                  <c:v>7.0797581509277632E-2</c:v>
                </c:pt>
                <c:pt idx="70">
                  <c:v>7.04441245243142E-2</c:v>
                </c:pt>
                <c:pt idx="71">
                  <c:v>7.0092432173644151E-2</c:v>
                </c:pt>
                <c:pt idx="72">
                  <c:v>6.9742495647329303E-2</c:v>
                </c:pt>
                <c:pt idx="73">
                  <c:v>6.9394306179415055E-2</c:v>
                </c:pt>
                <c:pt idx="74">
                  <c:v>6.9047855047710924E-2</c:v>
                </c:pt>
                <c:pt idx="75">
                  <c:v>6.8703133573571912E-2</c:v>
                </c:pt>
                <c:pt idx="76">
                  <c:v>6.8360133121681155E-2</c:v>
                </c:pt>
                <c:pt idx="77">
                  <c:v>6.8018845099833677E-2</c:v>
                </c:pt>
                <c:pt idx="78">
                  <c:v>6.767926095872101E-2</c:v>
                </c:pt>
                <c:pt idx="79">
                  <c:v>6.7341372191717194E-2</c:v>
                </c:pt>
                <c:pt idx="80">
                  <c:v>6.7005170334665534E-2</c:v>
                </c:pt>
                <c:pt idx="81">
                  <c:v>6.6670646965666727E-2</c:v>
                </c:pt>
                <c:pt idx="82">
                  <c:v>6.633779370486774E-2</c:v>
                </c:pt>
                <c:pt idx="83">
                  <c:v>6.6006602214251975E-2</c:v>
                </c:pt>
                <c:pt idx="84">
                  <c:v>6.5677064197430413E-2</c:v>
                </c:pt>
                <c:pt idx="85">
                  <c:v>6.5349171399433761E-2</c:v>
                </c:pt>
                <c:pt idx="86">
                  <c:v>6.5022915606505652E-2</c:v>
                </c:pt>
                <c:pt idx="87">
                  <c:v>6.4698288645896912E-2</c:v>
                </c:pt>
                <c:pt idx="88">
                  <c:v>6.4375282385660801E-2</c:v>
                </c:pt>
                <c:pt idx="89">
                  <c:v>6.405388873444938E-2</c:v>
                </c:pt>
                <c:pt idx="90">
                  <c:v>6.3734099641310743E-2</c:v>
                </c:pt>
                <c:pt idx="91">
                  <c:v>6.3415907095487348E-2</c:v>
                </c:pt>
                <c:pt idx="92">
                  <c:v>6.3099303126215409E-2</c:v>
                </c:pt>
                <c:pt idx="93">
                  <c:v>6.2784279802525128E-2</c:v>
                </c:pt>
                <c:pt idx="94">
                  <c:v>6.2470829233042147E-2</c:v>
                </c:pt>
                <c:pt idx="95">
                  <c:v>6.2158943565789763E-2</c:v>
                </c:pt>
                <c:pt idx="96">
                  <c:v>6.1848614987992281E-2</c:v>
                </c:pt>
                <c:pt idx="97">
                  <c:v>6.1539835725879281E-2</c:v>
                </c:pt>
                <c:pt idx="98">
                  <c:v>6.1232598044490917E-2</c:v>
                </c:pt>
                <c:pt idx="99">
                  <c:v>6.0926894247484147E-2</c:v>
                </c:pt>
                <c:pt idx="100">
                  <c:v>6.0622716676939886E-2</c:v>
                </c:pt>
                <c:pt idx="101">
                  <c:v>6.0320057713171255E-2</c:v>
                </c:pt>
                <c:pt idx="102">
                  <c:v>6.0018909774532649E-2</c:v>
                </c:pt>
                <c:pt idx="103">
                  <c:v>5.9719265317229854E-2</c:v>
                </c:pt>
                <c:pt idx="104">
                  <c:v>5.942111683513103E-2</c:v>
                </c:pt>
                <c:pt idx="105">
                  <c:v>5.9124456859578713E-2</c:v>
                </c:pt>
                <c:pt idx="106">
                  <c:v>5.8829277959202744E-2</c:v>
                </c:pt>
                <c:pt idx="107">
                  <c:v>5.853557273973406E-2</c:v>
                </c:pt>
                <c:pt idx="108">
                  <c:v>5.8243333843819467E-2</c:v>
                </c:pt>
                <c:pt idx="109">
                  <c:v>5.795255395083744E-2</c:v>
                </c:pt>
                <c:pt idx="110">
                  <c:v>5.766322577671458E-2</c:v>
                </c:pt>
                <c:pt idx="111">
                  <c:v>5.7375342073743285E-2</c:v>
                </c:pt>
                <c:pt idx="112">
                  <c:v>5.7088895630400122E-2</c:v>
                </c:pt>
                <c:pt idx="113">
                  <c:v>5.6803879271165182E-2</c:v>
                </c:pt>
                <c:pt idx="114">
                  <c:v>5.6520285856342369E-2</c:v>
                </c:pt>
                <c:pt idx="115">
                  <c:v>5.6238108281880507E-2</c:v>
                </c:pt>
                <c:pt idx="116">
                  <c:v>5.5957339479195414E-2</c:v>
                </c:pt>
                <c:pt idx="117">
                  <c:v>5.5677972414992817E-2</c:v>
                </c:pt>
                <c:pt idx="118">
                  <c:v>5.5400000091092166E-2</c:v>
                </c:pt>
                <c:pt idx="119">
                  <c:v>5.512341554425132E-2</c:v>
                </c:pt>
                <c:pt idx="120">
                  <c:v>5.4848211845992173E-2</c:v>
                </c:pt>
                <c:pt idx="121">
                  <c:v>5.4574382102426988E-2</c:v>
                </c:pt>
                <c:pt idx="122">
                  <c:v>5.4301919454085849E-2</c:v>
                </c:pt>
                <c:pt idx="123">
                  <c:v>5.4030817075744676E-2</c:v>
                </c:pt>
                <c:pt idx="124">
                  <c:v>5.3761068176254367E-2</c:v>
                </c:pt>
                <c:pt idx="125">
                  <c:v>5.3492665998370631E-2</c:v>
                </c:pt>
                <c:pt idx="126">
                  <c:v>5.3225603818584703E-2</c:v>
                </c:pt>
                <c:pt idx="127">
                  <c:v>5.2959874946954956E-2</c:v>
                </c:pt>
                <c:pt idx="128">
                  <c:v>5.2695472726939321E-2</c:v>
                </c:pt>
                <c:pt idx="129">
                  <c:v>5.2432390535228503E-2</c:v>
                </c:pt>
                <c:pt idx="130">
                  <c:v>5.2170621781580079E-2</c:v>
                </c:pt>
                <c:pt idx="131">
                  <c:v>5.1910159908653414E-2</c:v>
                </c:pt>
                <c:pt idx="132">
                  <c:v>5.1650998391845421E-2</c:v>
                </c:pt>
                <c:pt idx="133">
                  <c:v>5.1393130739127081E-2</c:v>
                </c:pt>
                <c:pt idx="134">
                  <c:v>5.1136550490880853E-2</c:v>
                </c:pt>
                <c:pt idx="135">
                  <c:v>5.0881251219738827E-2</c:v>
                </c:pt>
                <c:pt idx="136">
                  <c:v>5.0627226530421732E-2</c:v>
                </c:pt>
                <c:pt idx="137">
                  <c:v>5.0374470059578763E-2</c:v>
                </c:pt>
                <c:pt idx="138">
                  <c:v>5.0122975475628086E-2</c:v>
                </c:pt>
                <c:pt idx="139">
                  <c:v>4.9872736478598377E-2</c:v>
                </c:pt>
                <c:pt idx="140">
                  <c:v>4.9623746799970857E-2</c:v>
                </c:pt>
                <c:pt idx="141">
                  <c:v>4.9376000202522356E-2</c:v>
                </c:pt>
                <c:pt idx="142">
                  <c:v>4.9129490480169055E-2</c:v>
                </c:pt>
                <c:pt idx="143">
                  <c:v>4.8884211457811008E-2</c:v>
                </c:pt>
                <c:pt idx="144">
                  <c:v>4.8640156991177456E-2</c:v>
                </c:pt>
                <c:pt idx="145">
                  <c:v>4.8397320966672909E-2</c:v>
                </c:pt>
                <c:pt idx="146">
                  <c:v>4.8155697301224029E-2</c:v>
                </c:pt>
                <c:pt idx="147">
                  <c:v>4.7915279942127215E-2</c:v>
                </c:pt>
                <c:pt idx="148">
                  <c:v>4.767606286689699E-2</c:v>
                </c:pt>
                <c:pt idx="149">
                  <c:v>4.7438040083115147E-2</c:v>
                </c:pt>
                <c:pt idx="150">
                  <c:v>4.7201205628280632E-2</c:v>
                </c:pt>
                <c:pt idx="151">
                  <c:v>4.6965553569660173E-2</c:v>
                </c:pt>
                <c:pt idx="152">
                  <c:v>4.6731078004139698E-2</c:v>
                </c:pt>
                <c:pt idx="153">
                  <c:v>4.6497773058076397E-2</c:v>
                </c:pt>
                <c:pt idx="154">
                  <c:v>4.6265632887151666E-2</c:v>
                </c:pt>
                <c:pt idx="155">
                  <c:v>4.6034651676224642E-2</c:v>
                </c:pt>
                <c:pt idx="156">
                  <c:v>4.580482363918658E-2</c:v>
                </c:pt>
                <c:pt idx="157">
                  <c:v>4.5576143018815851E-2</c:v>
                </c:pt>
                <c:pt idx="158">
                  <c:v>4.5348604086633805E-2</c:v>
                </c:pt>
                <c:pt idx="159">
                  <c:v>4.5122201142761192E-2</c:v>
                </c:pt>
                <c:pt idx="160">
                  <c:v>4.4896928515775425E-2</c:v>
                </c:pt>
                <c:pt idx="161">
                  <c:v>4.4672780562568515E-2</c:v>
                </c:pt>
                <c:pt idx="162">
                  <c:v>4.444975166820566E-2</c:v>
                </c:pt>
                <c:pt idx="163">
                  <c:v>4.4227836245784649E-2</c:v>
                </c:pt>
                <c:pt idx="164">
                  <c:v>4.4007028736295889E-2</c:v>
                </c:pt>
                <c:pt idx="165">
                  <c:v>4.3787323608483128E-2</c:v>
                </c:pt>
                <c:pt idx="166">
                  <c:v>4.3568715358704935E-2</c:v>
                </c:pt>
                <c:pt idx="167">
                  <c:v>4.3351198510796801E-2</c:v>
                </c:pt>
                <c:pt idx="168">
                  <c:v>4.3134767615933961E-2</c:v>
                </c:pt>
                <c:pt idx="169">
                  <c:v>4.2919417252494957E-2</c:v>
                </c:pt>
                <c:pt idx="170">
                  <c:v>4.2705142025925721E-2</c:v>
                </c:pt>
                <c:pt idx="171">
                  <c:v>4.2491936568604546E-2</c:v>
                </c:pt>
                <c:pt idx="172">
                  <c:v>4.2279795539707565E-2</c:v>
                </c:pt>
                <c:pt idx="173">
                  <c:v>4.2068713625074972E-2</c:v>
                </c:pt>
                <c:pt idx="174">
                  <c:v>4.1858685537077923E-2</c:v>
                </c:pt>
                <c:pt idx="175">
                  <c:v>4.164970601448606E-2</c:v>
                </c:pt>
                <c:pt idx="176">
                  <c:v>4.144176982233571E-2</c:v>
                </c:pt>
                <c:pt idx="177">
                  <c:v>4.1234871751798768E-2</c:v>
                </c:pt>
                <c:pt idx="178">
                  <c:v>4.1029006620052225E-2</c:v>
                </c:pt>
                <c:pt idx="179">
                  <c:v>4.0824169270148286E-2</c:v>
                </c:pt>
                <c:pt idx="180">
                  <c:v>4.062035457088526E-2</c:v>
                </c:pt>
                <c:pt idx="181">
                  <c:v>4.0417557416678955E-2</c:v>
                </c:pt>
                <c:pt idx="182">
                  <c:v>4.0215772727434825E-2</c:v>
                </c:pt>
                <c:pt idx="183">
                  <c:v>4.0014995448420701E-2</c:v>
                </c:pt>
                <c:pt idx="184">
                  <c:v>3.9815220550140168E-2</c:v>
                </c:pt>
                <c:pt idx="185">
                  <c:v>3.9616443028206563E-2</c:v>
                </c:pt>
                <c:pt idx="186">
                  <c:v>3.9418657903217649E-2</c:v>
                </c:pt>
                <c:pt idx="187">
                  <c:v>3.9221860220630844E-2</c:v>
                </c:pt>
                <c:pt idx="188">
                  <c:v>3.9026045050639141E-2</c:v>
                </c:pt>
                <c:pt idx="189">
                  <c:v>3.8831207488047567E-2</c:v>
                </c:pt>
                <c:pt idx="190">
                  <c:v>3.8637342652150374E-2</c:v>
                </c:pt>
                <c:pt idx="191">
                  <c:v>3.8444445686608708E-2</c:v>
                </c:pt>
                <c:pt idx="192">
                  <c:v>3.8252511759329033E-2</c:v>
                </c:pt>
                <c:pt idx="193">
                  <c:v>3.8061536062342E-2</c:v>
                </c:pt>
                <c:pt idx="194">
                  <c:v>3.7871513811682078E-2</c:v>
                </c:pt>
                <c:pt idx="195">
                  <c:v>3.7682440247267683E-2</c:v>
                </c:pt>
                <c:pt idx="196">
                  <c:v>3.7494310632781941E-2</c:v>
                </c:pt>
                <c:pt idx="197">
                  <c:v>3.7307120255554028E-2</c:v>
                </c:pt>
                <c:pt idx="198">
                  <c:v>3.7120864426441164E-2</c:v>
                </c:pt>
                <c:pt idx="199">
                  <c:v>3.6935538479711094E-2</c:v>
                </c:pt>
                <c:pt idx="200">
                  <c:v>3.6751137772925248E-2</c:v>
                </c:pt>
                <c:pt idx="201">
                  <c:v>3.6567657686822429E-2</c:v>
                </c:pt>
                <c:pt idx="202">
                  <c:v>3.6385093625203112E-2</c:v>
                </c:pt>
                <c:pt idx="203">
                  <c:v>3.6203441014814278E-2</c:v>
                </c:pt>
                <c:pt idx="204">
                  <c:v>3.6022695305234907E-2</c:v>
                </c:pt>
                <c:pt idx="205">
                  <c:v>3.5842851968761955E-2</c:v>
                </c:pt>
                <c:pt idx="206">
                  <c:v>3.5663906500296924E-2</c:v>
                </c:pt>
                <c:pt idx="207">
                  <c:v>3.548585441723303E-2</c:v>
                </c:pt>
                <c:pt idx="208">
                  <c:v>3.5308691259342918E-2</c:v>
                </c:pt>
                <c:pt idx="209">
                  <c:v>3.5132412588666909E-2</c:v>
                </c:pt>
                <c:pt idx="210">
                  <c:v>3.4957013989401847E-2</c:v>
                </c:pt>
                <c:pt idx="211">
                  <c:v>3.478249106779048E-2</c:v>
                </c:pt>
                <c:pt idx="212">
                  <c:v>3.4608839452011375E-2</c:v>
                </c:pt>
                <c:pt idx="213">
                  <c:v>3.4436054792069452E-2</c:v>
                </c:pt>
                <c:pt idx="214">
                  <c:v>3.4264132759686962E-2</c:v>
                </c:pt>
                <c:pt idx="215">
                  <c:v>3.4093069048195083E-2</c:v>
                </c:pt>
                <c:pt idx="216">
                  <c:v>3.3922859372426062E-2</c:v>
                </c:pt>
                <c:pt idx="217">
                  <c:v>3.3753499468605834E-2</c:v>
                </c:pt>
                <c:pt idx="218">
                  <c:v>3.3584985094247233E-2</c:v>
                </c:pt>
                <c:pt idx="219">
                  <c:v>3.3417312028043718E-2</c:v>
                </c:pt>
                <c:pt idx="220">
                  <c:v>3.3250476069763606E-2</c:v>
                </c:pt>
                <c:pt idx="221">
                  <c:v>3.3084473040144904E-2</c:v>
                </c:pt>
                <c:pt idx="222">
                  <c:v>3.2919298780790564E-2</c:v>
                </c:pt>
                <c:pt idx="223">
                  <c:v>3.275494915406435E-2</c:v>
                </c:pt>
                <c:pt idx="224">
                  <c:v>3.2591420042987179E-2</c:v>
                </c:pt>
                <c:pt idx="225">
                  <c:v>3.2428707351133977E-2</c:v>
                </c:pt>
                <c:pt idx="226">
                  <c:v>3.2266807002531095E-2</c:v>
                </c:pt>
                <c:pt idx="227">
                  <c:v>3.2105714941554168E-2</c:v>
                </c:pt>
                <c:pt idx="228">
                  <c:v>3.1945427132826554E-2</c:v>
                </c:pt>
                <c:pt idx="229">
                  <c:v>3.1785939561118214E-2</c:v>
                </c:pt>
                <c:pt idx="230">
                  <c:v>3.1627248231245172E-2</c:v>
                </c:pt>
                <c:pt idx="231">
                  <c:v>3.1469349167969389E-2</c:v>
                </c:pt>
                <c:pt idx="232">
                  <c:v>3.1312238415899217E-2</c:v>
                </c:pt>
                <c:pt idx="233">
                  <c:v>3.1155912039390311E-2</c:v>
                </c:pt>
                <c:pt idx="234">
                  <c:v>3.1000366122447012E-2</c:v>
                </c:pt>
                <c:pt idx="235">
                  <c:v>3.0845596768624285E-2</c:v>
                </c:pt>
                <c:pt idx="236">
                  <c:v>3.0691600100930111E-2</c:v>
                </c:pt>
                <c:pt idx="237">
                  <c:v>3.0538372261728338E-2</c:v>
                </c:pt>
                <c:pt idx="238">
                  <c:v>3.0385909412642076E-2</c:v>
                </c:pt>
                <c:pt idx="239">
                  <c:v>3.0234207734457536E-2</c:v>
                </c:pt>
                <c:pt idx="240">
                  <c:v>3.0083263427028353E-2</c:v>
                </c:pt>
                <c:pt idx="241">
                  <c:v>2.9933072709180386E-2</c:v>
                </c:pt>
                <c:pt idx="242">
                  <c:v>2.9783631818617037E-2</c:v>
                </c:pt>
                <c:pt idx="243">
                  <c:v>2.9634937011824947E-2</c:v>
                </c:pt>
                <c:pt idx="244">
                  <c:v>2.9486984563980273E-2</c:v>
                </c:pt>
                <c:pt idx="245">
                  <c:v>2.9339770768855342E-2</c:v>
                </c:pt>
                <c:pt idx="246">
                  <c:v>2.9193291938725829E-2</c:v>
                </c:pt>
                <c:pt idx="247">
                  <c:v>2.9047544404278387E-2</c:v>
                </c:pt>
                <c:pt idx="248">
                  <c:v>2.8902524514518704E-2</c:v>
                </c:pt>
                <c:pt idx="249">
                  <c:v>2.8758228636680074E-2</c:v>
                </c:pt>
                <c:pt idx="250">
                  <c:v>2.8614653156132371E-2</c:v>
                </c:pt>
                <c:pt idx="251">
                  <c:v>2.8471794476291515E-2</c:v>
                </c:pt>
                <c:pt idx="252">
                  <c:v>2.8329649018529381E-2</c:v>
                </c:pt>
                <c:pt idx="253">
                  <c:v>2.8188213222084136E-2</c:v>
                </c:pt>
                <c:pt idx="254">
                  <c:v>2.8047483543971075E-2</c:v>
                </c:pt>
                <c:pt idx="255">
                  <c:v>2.7907456458893823E-2</c:v>
                </c:pt>
                <c:pt idx="256">
                  <c:v>2.7768128459156063E-2</c:v>
                </c:pt>
                <c:pt idx="257">
                  <c:v>2.7629496054573651E-2</c:v>
                </c:pt>
                <c:pt idx="258">
                  <c:v>2.7491555772387197E-2</c:v>
                </c:pt>
                <c:pt idx="259">
                  <c:v>2.7354304157175047E-2</c:v>
                </c:pt>
                <c:pt idx="260">
                  <c:v>2.7217737770766772E-2</c:v>
                </c:pt>
                <c:pt idx="261">
                  <c:v>2.7081853192156981E-2</c:v>
                </c:pt>
                <c:pt idx="262">
                  <c:v>2.6946647017419674E-2</c:v>
                </c:pt>
                <c:pt idx="263">
                  <c:v>2.6812115859622954E-2</c:v>
                </c:pt>
                <c:pt idx="264">
                  <c:v>2.6678256348744173E-2</c:v>
                </c:pt>
                <c:pt idx="265">
                  <c:v>2.6545065131585541E-2</c:v>
                </c:pt>
                <c:pt idx="266">
                  <c:v>2.6412538871690084E-2</c:v>
                </c:pt>
                <c:pt idx="267">
                  <c:v>2.6280674249258125E-2</c:v>
                </c:pt>
                <c:pt idx="268">
                  <c:v>2.6149467961064068E-2</c:v>
                </c:pt>
                <c:pt idx="269">
                  <c:v>2.601891672037367E-2</c:v>
                </c:pt>
                <c:pt idx="270">
                  <c:v>2.5889017256861737E-2</c:v>
                </c:pt>
                <c:pt idx="271">
                  <c:v>2.5759766316530149E-2</c:v>
                </c:pt>
                <c:pt idx="272">
                  <c:v>2.5631160661626386E-2</c:v>
                </c:pt>
                <c:pt idx="273">
                  <c:v>2.5503197070562412E-2</c:v>
                </c:pt>
                <c:pt idx="274">
                  <c:v>2.5375872337833966E-2</c:v>
                </c:pt>
                <c:pt idx="275">
                  <c:v>2.5249183273940275E-2</c:v>
                </c:pt>
                <c:pt idx="276">
                  <c:v>2.5123126705304151E-2</c:v>
                </c:pt>
                <c:pt idx="277">
                  <c:v>2.4997699474192489E-2</c:v>
                </c:pt>
                <c:pt idx="278">
                  <c:v>2.4872898438637169E-2</c:v>
                </c:pt>
                <c:pt idx="279">
                  <c:v>2.4748720472356357E-2</c:v>
                </c:pt>
                <c:pt idx="280">
                  <c:v>2.4625162464676175E-2</c:v>
                </c:pt>
                <c:pt idx="281">
                  <c:v>2.4502221320452787E-2</c:v>
                </c:pt>
                <c:pt idx="282">
                  <c:v>2.4379893959994875E-2</c:v>
                </c:pt>
                <c:pt idx="283">
                  <c:v>2.4258177318986475E-2</c:v>
                </c:pt>
                <c:pt idx="284">
                  <c:v>2.4137068348410218E-2</c:v>
                </c:pt>
                <c:pt idx="285">
                  <c:v>2.401656401447097E-2</c:v>
                </c:pt>
                <c:pt idx="286">
                  <c:v>2.3896661298519809E-2</c:v>
                </c:pt>
                <c:pt idx="287">
                  <c:v>2.3777357196978429E-2</c:v>
                </c:pt>
                <c:pt idx="288">
                  <c:v>2.3658648721263886E-2</c:v>
                </c:pt>
                <c:pt idx="289">
                  <c:v>2.3540532897713743E-2</c:v>
                </c:pt>
                <c:pt idx="290">
                  <c:v>2.3423006767511571E-2</c:v>
                </c:pt>
                <c:pt idx="291">
                  <c:v>2.3306067386612839E-2</c:v>
                </c:pt>
                <c:pt idx="292">
                  <c:v>2.3189711825671155E-2</c:v>
                </c:pt>
                <c:pt idx="293">
                  <c:v>2.3073937169964892E-2</c:v>
                </c:pt>
                <c:pt idx="294">
                  <c:v>2.2958740519324186E-2</c:v>
                </c:pt>
                <c:pt idx="295">
                  <c:v>2.2844118988058257E-2</c:v>
                </c:pt>
                <c:pt idx="296">
                  <c:v>2.273006970488314E-2</c:v>
                </c:pt>
                <c:pt idx="297">
                  <c:v>2.261658981284977E-2</c:v>
                </c:pt>
                <c:pt idx="298">
                  <c:v>2.2503676469272395E-2</c:v>
                </c:pt>
                <c:pt idx="299">
                  <c:v>2.2391326845657367E-2</c:v>
                </c:pt>
                <c:pt idx="300">
                  <c:v>2.2279538127632309E-2</c:v>
                </c:pt>
                <c:pt idx="301">
                  <c:v>2.2168307514875595E-2</c:v>
                </c:pt>
                <c:pt idx="302">
                  <c:v>2.2057632221046196E-2</c:v>
                </c:pt>
                <c:pt idx="303">
                  <c:v>2.1947509473713909E-2</c:v>
                </c:pt>
                <c:pt idx="304">
                  <c:v>2.1837936514289887E-2</c:v>
                </c:pt>
                <c:pt idx="305">
                  <c:v>2.1728910597957531E-2</c:v>
                </c:pt>
                <c:pt idx="306">
                  <c:v>2.1620428993603752E-2</c:v>
                </c:pt>
                <c:pt idx="307">
                  <c:v>2.1512488983750539E-2</c:v>
                </c:pt>
                <c:pt idx="308">
                  <c:v>2.1405087864486895E-2</c:v>
                </c:pt>
                <c:pt idx="309">
                  <c:v>2.1298222945401103E-2</c:v>
                </c:pt>
                <c:pt idx="310">
                  <c:v>2.1191891549513325E-2</c:v>
                </c:pt>
                <c:pt idx="311">
                  <c:v>2.1086091013208547E-2</c:v>
                </c:pt>
                <c:pt idx="312">
                  <c:v>2.0980818686169855E-2</c:v>
                </c:pt>
                <c:pt idx="313">
                  <c:v>2.0876071931312048E-2</c:v>
                </c:pt>
                <c:pt idx="314">
                  <c:v>2.077184812471557E-2</c:v>
                </c:pt>
                <c:pt idx="315">
                  <c:v>2.0668144655560796E-2</c:v>
                </c:pt>
                <c:pt idx="316">
                  <c:v>2.0564958926062603E-2</c:v>
                </c:pt>
                <c:pt idx="317">
                  <c:v>2.0462288351405331E-2</c:v>
                </c:pt>
                <c:pt idx="318">
                  <c:v>2.0360130359677996E-2</c:v>
                </c:pt>
                <c:pt idx="319">
                  <c:v>2.0258482391809898E-2</c:v>
                </c:pt>
                <c:pt idx="320">
                  <c:v>2.0157341901506486E-2</c:v>
                </c:pt>
                <c:pt idx="321">
                  <c:v>2.0056706355185604E-2</c:v>
                </c:pt>
                <c:pt idx="322">
                  <c:v>1.9956573231913986E-2</c:v>
                </c:pt>
                <c:pt idx="323">
                  <c:v>1.985694002334415E-2</c:v>
                </c:pt>
                <c:pt idx="324">
                  <c:v>1.9757804233651515E-2</c:v>
                </c:pt>
                <c:pt idx="325">
                  <c:v>1.9659163379471926E-2</c:v>
                </c:pt>
                <c:pt idx="326">
                  <c:v>1.956101498983942E-2</c:v>
                </c:pt>
                <c:pt idx="327">
                  <c:v>1.9463356606124339E-2</c:v>
                </c:pt>
                <c:pt idx="328">
                  <c:v>1.9366185781971718E-2</c:v>
                </c:pt>
                <c:pt idx="329">
                  <c:v>1.9269500083240045E-2</c:v>
                </c:pt>
                <c:pt idx="330">
                  <c:v>1.9173297087940241E-2</c:v>
                </c:pt>
                <c:pt idx="331">
                  <c:v>1.9077574386175022E-2</c:v>
                </c:pt>
                <c:pt idx="332">
                  <c:v>1.8982329580078512E-2</c:v>
                </c:pt>
                <c:pt idx="333">
                  <c:v>1.8887560283756186E-2</c:v>
                </c:pt>
                <c:pt idx="334">
                  <c:v>1.8793264123225101E-2</c:v>
                </c:pt>
                <c:pt idx="335">
                  <c:v>1.8699438736354421E-2</c:v>
                </c:pt>
                <c:pt idx="336">
                  <c:v>1.8606081772806256E-2</c:v>
                </c:pt>
                <c:pt idx="337">
                  <c:v>1.8513190893976766E-2</c:v>
                </c:pt>
                <c:pt idx="338">
                  <c:v>1.8420763772937613E-2</c:v>
                </c:pt>
                <c:pt idx="339">
                  <c:v>1.8328798094377634E-2</c:v>
                </c:pt>
                <c:pt idx="340">
                  <c:v>1.8237291554544868E-2</c:v>
                </c:pt>
                <c:pt idx="341">
                  <c:v>1.8146241861188839E-2</c:v>
                </c:pt>
                <c:pt idx="342">
                  <c:v>1.8055646733503124E-2</c:v>
                </c:pt>
                <c:pt idx="343">
                  <c:v>1.796550390206823E-2</c:v>
                </c:pt>
                <c:pt idx="344">
                  <c:v>1.7875811108794756E-2</c:v>
                </c:pt>
                <c:pt idx="345">
                  <c:v>1.7786566106866797E-2</c:v>
                </c:pt>
                <c:pt idx="346">
                  <c:v>1.7697766660685687E-2</c:v>
                </c:pt>
                <c:pt idx="347">
                  <c:v>1.760941054581399E-2</c:v>
                </c:pt>
                <c:pt idx="348">
                  <c:v>1.7521495548919765E-2</c:v>
                </c:pt>
                <c:pt idx="349">
                  <c:v>1.7434019467721149E-2</c:v>
                </c:pt>
                <c:pt idx="350">
                  <c:v>1.7346980110931162E-2</c:v>
                </c:pt>
                <c:pt idx="351">
                  <c:v>1.7260375298202821E-2</c:v>
                </c:pt>
                <c:pt idx="352">
                  <c:v>1.7174202860074542E-2</c:v>
                </c:pt>
                <c:pt idx="353">
                  <c:v>1.7088460637915772E-2</c:v>
                </c:pt>
                <c:pt idx="354">
                  <c:v>1.7003146483872921E-2</c:v>
                </c:pt>
                <c:pt idx="355">
                  <c:v>1.6918258260815559E-2</c:v>
                </c:pt>
                <c:pt idx="356">
                  <c:v>1.6833793842282889E-2</c:v>
                </c:pt>
                <c:pt idx="357">
                  <c:v>1.6749751112430464E-2</c:v>
                </c:pt>
                <c:pt idx="358">
                  <c:v>1.66661279659772E-2</c:v>
                </c:pt>
                <c:pt idx="359">
                  <c:v>1.6582922308152614E-2</c:v>
                </c:pt>
                <c:pt idx="360">
                  <c:v>1.650013205464439E-2</c:v>
                </c:pt>
                <c:pt idx="361">
                  <c:v>1.6417755131546124E-2</c:v>
                </c:pt>
                <c:pt idx="362">
                  <c:v>1.6335789475305399E-2</c:v>
                </c:pt>
                <c:pt idx="363">
                  <c:v>1.6254233032672087E-2</c:v>
                </c:pt>
                <c:pt idx="364">
                  <c:v>1.6173083760646908E-2</c:v>
                </c:pt>
                <c:pt idx="365">
                  <c:v>1.6092339626430259E-2</c:v>
                </c:pt>
                <c:pt idx="366">
                  <c:v>1.6011998607371292E-2</c:v>
                </c:pt>
                <c:pt idx="367">
                  <c:v>1.5932058690917249E-2</c:v>
                </c:pt>
                <c:pt idx="368">
                  <c:v>1.5852517874563037E-2</c:v>
                </c:pt>
                <c:pt idx="369">
                  <c:v>1.5773374165801071E-2</c:v>
                </c:pt>
                <c:pt idx="370">
                  <c:v>1.5694625582071364E-2</c:v>
                </c:pt>
                <c:pt idx="371">
                  <c:v>1.5616270150711861E-2</c:v>
                </c:pt>
                <c:pt idx="372">
                  <c:v>1.5538305908909032E-2</c:v>
                </c:pt>
                <c:pt idx="373">
                  <c:v>1.5460730903648679E-2</c:v>
                </c:pt>
                <c:pt idx="374">
                  <c:v>1.5383543191667043E-2</c:v>
                </c:pt>
                <c:pt idx="375">
                  <c:v>1.5306740839402103E-2</c:v>
                </c:pt>
                <c:pt idx="376">
                  <c:v>1.5230321922945154E-2</c:v>
                </c:pt>
                <c:pt idx="377">
                  <c:v>1.5154284527992602E-2</c:v>
                </c:pt>
                <c:pt idx="378">
                  <c:v>1.5078626749798013E-2</c:v>
                </c:pt>
                <c:pt idx="379">
                  <c:v>1.5003346693124409E-2</c:v>
                </c:pt>
                <c:pt idx="380">
                  <c:v>1.492844247219678E-2</c:v>
                </c:pt>
                <c:pt idx="381">
                  <c:v>1.485391221065485E-2</c:v>
                </c:pt>
                <c:pt idx="382">
                  <c:v>1.4779754041506072E-2</c:v>
                </c:pt>
                <c:pt idx="383">
                  <c:v>1.4705966107078859E-2</c:v>
                </c:pt>
                <c:pt idx="384">
                  <c:v>1.4632546558976056E-2</c:v>
                </c:pt>
                <c:pt idx="385">
                  <c:v>1.4559493558028633E-2</c:v>
                </c:pt>
                <c:pt idx="386">
                  <c:v>1.4486805274249604E-2</c:v>
                </c:pt>
                <c:pt idx="387">
                  <c:v>1.4414479886788206E-2</c:v>
                </c:pt>
                <c:pt idx="388">
                  <c:v>1.4342515583884264E-2</c:v>
                </c:pt>
                <c:pt idx="389">
                  <c:v>1.4270910562822826E-2</c:v>
                </c:pt>
                <c:pt idx="390">
                  <c:v>1.4199663029888994E-2</c:v>
                </c:pt>
                <c:pt idx="391">
                  <c:v>1.4128771200322986E-2</c:v>
                </c:pt>
                <c:pt idx="392">
                  <c:v>1.4058233298275444E-2</c:v>
                </c:pt>
                <c:pt idx="393">
                  <c:v>1.3988047556762938E-2</c:v>
                </c:pt>
                <c:pt idx="394">
                  <c:v>1.3918212217623696E-2</c:v>
                </c:pt>
                <c:pt idx="395">
                  <c:v>1.384872553147358E-2</c:v>
                </c:pt>
                <c:pt idx="396">
                  <c:v>1.3779585757662249E-2</c:v>
                </c:pt>
                <c:pt idx="397">
                  <c:v>1.3710791164229564E-2</c:v>
                </c:pt>
                <c:pt idx="398">
                  <c:v>1.3642340027862191E-2</c:v>
                </c:pt>
                <c:pt idx="399">
                  <c:v>1.3574230633850446E-2</c:v>
                </c:pt>
                <c:pt idx="400">
                  <c:v>1.3506461276045332E-2</c:v>
                </c:pt>
                <c:pt idx="401">
                  <c:v>1.3439030256815802E-2</c:v>
                </c:pt>
                <c:pt idx="402">
                  <c:v>1.3371935887006234E-2</c:v>
                </c:pt>
                <c:pt idx="403">
                  <c:v>1.3305176485894122E-2</c:v>
                </c:pt>
                <c:pt idx="404">
                  <c:v>1.3238750381147957E-2</c:v>
                </c:pt>
                <c:pt idx="405">
                  <c:v>1.3172655908785356E-2</c:v>
                </c:pt>
                <c:pt idx="406">
                  <c:v>1.3106891413131365E-2</c:v>
                </c:pt>
                <c:pt idx="407">
                  <c:v>1.304145524677699E-2</c:v>
                </c:pt>
                <c:pt idx="408">
                  <c:v>1.2976345770537932E-2</c:v>
                </c:pt>
                <c:pt idx="409">
                  <c:v>1.2911561353413509E-2</c:v>
                </c:pt>
                <c:pt idx="410">
                  <c:v>1.2847100372545826E-2</c:v>
                </c:pt>
                <c:pt idx="411">
                  <c:v>1.2782961213179095E-2</c:v>
                </c:pt>
                <c:pt idx="412">
                  <c:v>1.2719142268619208E-2</c:v>
                </c:pt>
                <c:pt idx="413">
                  <c:v>1.2655641940193472E-2</c:v>
                </c:pt>
                <c:pt idx="414">
                  <c:v>1.259245863721057E-2</c:v>
                </c:pt>
                <c:pt idx="415">
                  <c:v>1.252959077692071E-2</c:v>
                </c:pt>
                <c:pt idx="416">
                  <c:v>1.2467036784475988E-2</c:v>
                </c:pt>
                <c:pt idx="417">
                  <c:v>1.2404795092890924E-2</c:v>
                </c:pt>
                <c:pt idx="418">
                  <c:v>1.234286414300321E-2</c:v>
                </c:pt>
                <c:pt idx="419">
                  <c:v>1.2281242383434667E-2</c:v>
                </c:pt>
                <c:pt idx="420">
                  <c:v>1.2219928270552363E-2</c:v>
                </c:pt>
                <c:pt idx="421">
                  <c:v>1.2158920268429964E-2</c:v>
                </c:pt>
                <c:pt idx="422">
                  <c:v>1.2098216848809242E-2</c:v>
                </c:pt>
                <c:pt idx="423">
                  <c:v>1.2037816491061804E-2</c:v>
                </c:pt>
                <c:pt idx="424">
                  <c:v>1.1977717682150993E-2</c:v>
                </c:pt>
                <c:pt idx="425">
                  <c:v>1.1917918916593988E-2</c:v>
                </c:pt>
                <c:pt idx="426">
                  <c:v>1.1858418696424095E-2</c:v>
                </c:pt>
                <c:pt idx="427">
                  <c:v>1.179921553115322E-2</c:v>
                </c:pt>
                <c:pt idx="428">
                  <c:v>1.1740307937734531E-2</c:v>
                </c:pt>
                <c:pt idx="429">
                  <c:v>1.1681694440525308E-2</c:v>
                </c:pt>
                <c:pt idx="430">
                  <c:v>1.1623373571249977E-2</c:v>
                </c:pt>
                <c:pt idx="431">
                  <c:v>1.1565343868963338E-2</c:v>
                </c:pt>
                <c:pt idx="432">
                  <c:v>1.1507603880013949E-2</c:v>
                </c:pt>
                <c:pt idx="433">
                  <c:v>1.1450152158007737E-2</c:v>
                </c:pt>
                <c:pt idx="434">
                  <c:v>1.1392987263771746E-2</c:v>
                </c:pt>
                <c:pt idx="435">
                  <c:v>1.1336107765318092E-2</c:v>
                </c:pt>
                <c:pt idx="436">
                  <c:v>1.1279512237808091E-2</c:v>
                </c:pt>
                <c:pt idx="437">
                  <c:v>1.1223199263516571E-2</c:v>
                </c:pt>
                <c:pt idx="438">
                  <c:v>1.1167167431796353E-2</c:v>
                </c:pt>
                <c:pt idx="439">
                  <c:v>1.1111415339042911E-2</c:v>
                </c:pt>
                <c:pt idx="440">
                  <c:v>1.1055941588659223E-2</c:v>
                </c:pt>
                <c:pt idx="441">
                  <c:v>1.1000744791020773E-2</c:v>
                </c:pt>
                <c:pt idx="442">
                  <c:v>1.0945823563440749E-2</c:v>
                </c:pt>
                <c:pt idx="443">
                  <c:v>1.0891176530135403E-2</c:v>
                </c:pt>
                <c:pt idx="444">
                  <c:v>1.0836802322189592E-2</c:v>
                </c:pt>
                <c:pt idx="445">
                  <c:v>1.0782699577522476E-2</c:v>
                </c:pt>
                <c:pt idx="446">
                  <c:v>1.0728866940853411E-2</c:v>
                </c:pt>
                <c:pt idx="447">
                  <c:v>1.0675303063667988E-2</c:v>
                </c:pt>
                <c:pt idx="448">
                  <c:v>1.0622006604184263E-2</c:v>
                </c:pt>
                <c:pt idx="449">
                  <c:v>1.0568976227319136E-2</c:v>
                </c:pt>
                <c:pt idx="450">
                  <c:v>1.0516210604654909E-2</c:v>
                </c:pt>
                <c:pt idx="451">
                  <c:v>1.0463708414406015E-2</c:v>
                </c:pt>
                <c:pt idx="452">
                  <c:v>1.0411468341385899E-2</c:v>
                </c:pt>
                <c:pt idx="453">
                  <c:v>1.0359489076974072E-2</c:v>
                </c:pt>
                <c:pt idx="454">
                  <c:v>1.0307769319083346E-2</c:v>
                </c:pt>
                <c:pt idx="455">
                  <c:v>1.0256307772127195E-2</c:v>
                </c:pt>
                <c:pt idx="456">
                  <c:v>1.020510314698731E-2</c:v>
                </c:pt>
                <c:pt idx="457">
                  <c:v>1.0154154160981308E-2</c:v>
                </c:pt>
                <c:pt idx="458">
                  <c:v>1.0103459537830602E-2</c:v>
                </c:pt>
                <c:pt idx="459">
                  <c:v>1.0053018007628421E-2</c:v>
                </c:pt>
                <c:pt idx="460">
                  <c:v>1.0002828306808008E-2</c:v>
                </c:pt>
                <c:pt idx="461">
                  <c:v>9.9528891781109664E-3</c:v>
                </c:pt>
                <c:pt idx="462">
                  <c:v>9.9031993705557576E-3</c:v>
                </c:pt>
                <c:pt idx="463">
                  <c:v>9.8537576394063728E-3</c:v>
                </c:pt>
                <c:pt idx="464">
                  <c:v>9.8045627461411499E-3</c:v>
                </c:pt>
                <c:pt idx="465">
                  <c:v>9.7556134584217431E-3</c:v>
                </c:pt>
                <c:pt idx="466">
                  <c:v>9.7069085500622598E-3</c:v>
                </c:pt>
                <c:pt idx="467">
                  <c:v>9.6584468009985429E-3</c:v>
                </c:pt>
                <c:pt idx="468">
                  <c:v>9.6102269972576024E-3</c:v>
                </c:pt>
                <c:pt idx="469">
                  <c:v>9.5622479309272132E-3</c:v>
                </c:pt>
                <c:pt idx="470">
                  <c:v>9.514508400125651E-3</c:v>
                </c:pt>
                <c:pt idx="471">
                  <c:v>9.4670072089715861E-3</c:v>
                </c:pt>
                <c:pt idx="472">
                  <c:v>9.4197431675541315E-3</c:v>
                </c:pt>
                <c:pt idx="473">
                  <c:v>9.3727150919030271E-3</c:v>
                </c:pt>
                <c:pt idx="474">
                  <c:v>9.3259218039589888E-3</c:v>
                </c:pt>
                <c:pt idx="475">
                  <c:v>9.2793621315441881E-3</c:v>
                </c:pt>
                <c:pt idx="476">
                  <c:v>9.233034908332903E-3</c:v>
                </c:pt>
                <c:pt idx="477">
                  <c:v>9.1869389738222906E-3</c:v>
                </c:pt>
                <c:pt idx="478">
                  <c:v>9.1410731733033192E-3</c:v>
                </c:pt>
                <c:pt idx="479">
                  <c:v>9.0954363578318407E-3</c:v>
                </c:pt>
                <c:pt idx="480">
                  <c:v>9.0500273841998147E-3</c:v>
                </c:pt>
                <c:pt idx="481">
                  <c:v>9.0048451149066684E-3</c:v>
                </c:pt>
                <c:pt idx="482">
                  <c:v>8.9598884181307983E-3</c:v>
                </c:pt>
                <c:pt idx="483">
                  <c:v>8.9151561677012232E-3</c:v>
                </c:pt>
                <c:pt idx="484">
                  <c:v>8.8706472430693725E-3</c:v>
                </c:pt>
                <c:pt idx="485">
                  <c:v>8.8263605292810115E-3</c:v>
                </c:pt>
                <c:pt idx="486">
                  <c:v>8.7822949169483241E-3</c:v>
                </c:pt>
                <c:pt idx="487">
                  <c:v>8.7384493022221003E-3</c:v>
                </c:pt>
                <c:pt idx="488">
                  <c:v>8.6948225867641091E-3</c:v>
                </c:pt>
                <c:pt idx="489">
                  <c:v>8.6514136777195699E-3</c:v>
                </c:pt>
                <c:pt idx="490">
                  <c:v>8.6082214876897819E-3</c:v>
                </c:pt>
                <c:pt idx="491">
                  <c:v>8.5652449347048826E-3</c:v>
                </c:pt>
                <c:pt idx="492">
                  <c:v>8.5224829421967439E-3</c:v>
                </c:pt>
                <c:pt idx="493">
                  <c:v>8.4799344389720078E-3</c:v>
                </c:pt>
                <c:pt idx="494">
                  <c:v>8.4375983591852451E-3</c:v>
                </c:pt>
                <c:pt idx="495">
                  <c:v>8.3954736423122664E-3</c:v>
                </c:pt>
                <c:pt idx="496">
                  <c:v>8.3535592331235465E-3</c:v>
                </c:pt>
                <c:pt idx="497">
                  <c:v>8.3118540816577973E-3</c:v>
                </c:pt>
                <c:pt idx="498">
                  <c:v>8.2703571431956575E-3</c:v>
                </c:pt>
                <c:pt idx="499">
                  <c:v>8.2290673782335361E-3</c:v>
                </c:pt>
                <c:pt idx="500">
                  <c:v>8.1879837524575609E-3</c:v>
                </c:pt>
                <c:pt idx="501">
                  <c:v>8.1471052367176715E-3</c:v>
                </c:pt>
                <c:pt idx="502">
                  <c:v>8.1064308070018382E-3</c:v>
                </c:pt>
                <c:pt idx="503">
                  <c:v>8.0659594444104209E-3</c:v>
                </c:pt>
                <c:pt idx="504">
                  <c:v>8.0256901351306257E-3</c:v>
                </c:pt>
                <c:pt idx="505">
                  <c:v>7.9856218704111286E-3</c:v>
                </c:pt>
                <c:pt idx="506">
                  <c:v>7.9457536465367892E-3</c:v>
                </c:pt>
                <c:pt idx="507">
                  <c:v>7.906084464803528E-3</c:v>
                </c:pt>
                <c:pt idx="508">
                  <c:v>7.8666133314932822E-3</c:v>
                </c:pt>
                <c:pt idx="509">
                  <c:v>7.827339257849137E-3</c:v>
                </c:pt>
                <c:pt idx="510">
                  <c:v>7.7882612600505448E-3</c:v>
                </c:pt>
                <c:pt idx="511">
                  <c:v>7.7493783591886817E-3</c:v>
                </c:pt>
                <c:pt idx="512">
                  <c:v>7.7106895812419285E-3</c:v>
                </c:pt>
                <c:pt idx="513">
                  <c:v>7.6721939570514666E-3</c:v>
                </c:pt>
                <c:pt idx="514">
                  <c:v>7.6338905222970085E-3</c:v>
                </c:pt>
                <c:pt idx="515">
                  <c:v>7.5957783174726333E-3</c:v>
                </c:pt>
                <c:pt idx="516">
                  <c:v>7.5578563878627566E-3</c:v>
                </c:pt>
                <c:pt idx="517">
                  <c:v>7.520123783518207E-3</c:v>
                </c:pt>
                <c:pt idx="518">
                  <c:v>7.4825795592324412E-3</c:v>
                </c:pt>
                <c:pt idx="519">
                  <c:v>7.4452227745178574E-3</c:v>
                </c:pt>
                <c:pt idx="520">
                  <c:v>7.4080524935822402E-3</c:v>
                </c:pt>
                <c:pt idx="521">
                  <c:v>7.3710677853053158E-3</c:v>
                </c:pt>
                <c:pt idx="522">
                  <c:v>7.3342677232154322E-3</c:v>
                </c:pt>
                <c:pt idx="523">
                  <c:v>7.2976513854663451E-3</c:v>
                </c:pt>
                <c:pt idx="524">
                  <c:v>7.261217854814127E-3</c:v>
                </c:pt>
                <c:pt idx="525">
                  <c:v>7.2249662185941968E-3</c:v>
                </c:pt>
                <c:pt idx="526">
                  <c:v>7.1888955686984475E-3</c:v>
                </c:pt>
                <c:pt idx="527">
                  <c:v>7.1530050015525051E-3</c:v>
                </c:pt>
                <c:pt idx="528">
                  <c:v>7.1172936180930891E-3</c:v>
                </c:pt>
                <c:pt idx="529">
                  <c:v>7.0817605237454952E-3</c:v>
                </c:pt>
                <c:pt idx="530">
                  <c:v>7.0464048284011836E-3</c:v>
                </c:pt>
                <c:pt idx="531">
                  <c:v>7.0112256463954817E-3</c:v>
                </c:pt>
                <c:pt idx="532">
                  <c:v>6.9762220964853976E-3</c:v>
                </c:pt>
                <c:pt idx="533">
                  <c:v>6.9413933018275496E-3</c:v>
                </c:pt>
                <c:pt idx="534">
                  <c:v>6.9067383899561914E-3</c:v>
                </c:pt>
                <c:pt idx="535">
                  <c:v>6.8722564927613666E-3</c:v>
                </c:pt>
                <c:pt idx="536">
                  <c:v>6.8379467464671608E-3</c:v>
                </c:pt>
                <c:pt idx="537">
                  <c:v>6.8038082916100544E-3</c:v>
                </c:pt>
                <c:pt idx="538">
                  <c:v>6.7698402730174065E-3</c:v>
                </c:pt>
                <c:pt idx="539">
                  <c:v>6.7360418397860236E-3</c:v>
                </c:pt>
                <c:pt idx="540">
                  <c:v>6.7024121452608472E-3</c:v>
                </c:pt>
                <c:pt idx="541">
                  <c:v>6.6689503470137475E-3</c:v>
                </c:pt>
                <c:pt idx="542">
                  <c:v>6.6356556068224107E-3</c:v>
                </c:pt>
                <c:pt idx="543">
                  <c:v>6.6025270906493591E-3</c:v>
                </c:pt>
                <c:pt idx="544">
                  <c:v>6.569563968621038E-3</c:v>
                </c:pt>
                <c:pt idx="545">
                  <c:v>6.5367654150070443E-3</c:v>
                </c:pt>
                <c:pt idx="546">
                  <c:v>6.5041306081994313E-3</c:v>
                </c:pt>
                <c:pt idx="547">
                  <c:v>6.4716587306921291E-3</c:v>
                </c:pt>
                <c:pt idx="548">
                  <c:v>6.43934896906047E-3</c:v>
                </c:pt>
                <c:pt idx="549">
                  <c:v>6.4072005139408101E-3</c:v>
                </c:pt>
                <c:pt idx="550">
                  <c:v>6.3752125600102533E-3</c:v>
                </c:pt>
                <c:pt idx="551">
                  <c:v>6.3433843059664784E-3</c:v>
                </c:pt>
                <c:pt idx="552">
                  <c:v>6.3117149545076651E-3</c:v>
                </c:pt>
                <c:pt idx="553">
                  <c:v>6.2802037123125282E-3</c:v>
                </c:pt>
                <c:pt idx="554">
                  <c:v>6.2488497900204335E-3</c:v>
                </c:pt>
                <c:pt idx="555">
                  <c:v>6.2176524022116353E-3</c:v>
                </c:pt>
                <c:pt idx="556">
                  <c:v>6.1866107673875931E-3</c:v>
                </c:pt>
                <c:pt idx="557">
                  <c:v>6.1557241079514017E-3</c:v>
                </c:pt>
                <c:pt idx="558">
                  <c:v>6.1249916501883057E-3</c:v>
                </c:pt>
                <c:pt idx="559">
                  <c:v>6.0944126242463252E-3</c:v>
                </c:pt>
                <c:pt idx="560">
                  <c:v>6.0639862641169631E-3</c:v>
                </c:pt>
                <c:pt idx="561">
                  <c:v>6.0337118076160224E-3</c:v>
                </c:pt>
                <c:pt idx="562">
                  <c:v>6.0035884963645118E-3</c:v>
                </c:pt>
                <c:pt idx="563">
                  <c:v>5.9736155757696453E-3</c:v>
                </c:pt>
                <c:pt idx="564">
                  <c:v>5.9437922950059466E-3</c:v>
                </c:pt>
                <c:pt idx="565">
                  <c:v>5.9141179069964293E-3</c:v>
                </c:pt>
                <c:pt idx="566">
                  <c:v>5.8845916683938973E-3</c:v>
                </c:pt>
                <c:pt idx="567">
                  <c:v>5.8552128395623106E-3</c:v>
                </c:pt>
                <c:pt idx="568">
                  <c:v>5.8259806845582639E-3</c:v>
                </c:pt>
                <c:pt idx="569">
                  <c:v>5.7968944711125504E-3</c:v>
                </c:pt>
                <c:pt idx="570">
                  <c:v>5.7679534706118196E-3</c:v>
                </c:pt>
                <c:pt idx="571">
                  <c:v>5.7391569580803187E-3</c:v>
                </c:pt>
                <c:pt idx="572">
                  <c:v>5.7105042121617447E-3</c:v>
                </c:pt>
                <c:pt idx="573">
                  <c:v>5.6819945151011589E-3</c:v>
                </c:pt>
                <c:pt idx="574">
                  <c:v>5.653627152727019E-3</c:v>
                </c:pt>
                <c:pt idx="575">
                  <c:v>5.6254014144332841E-3</c:v>
                </c:pt>
                <c:pt idx="576">
                  <c:v>5.5973165931616133E-3</c:v>
                </c:pt>
                <c:pt idx="577">
                  <c:v>5.5693719853836567E-3</c:v>
                </c:pt>
                <c:pt idx="578">
                  <c:v>5.5415668910834296E-3</c:v>
                </c:pt>
                <c:pt idx="579">
                  <c:v>5.5139006137397773E-3</c:v>
                </c:pt>
                <c:pt idx="580">
                  <c:v>5.4863724603089288E-3</c:v>
                </c:pt>
                <c:pt idx="581">
                  <c:v>5.458981741207132E-3</c:v>
                </c:pt>
                <c:pt idx="582">
                  <c:v>5.4317277702933854E-3</c:v>
                </c:pt>
                <c:pt idx="583">
                  <c:v>5.4046098648522448E-3</c:v>
                </c:pt>
                <c:pt idx="584">
                  <c:v>5.3776273455767246E-3</c:v>
                </c:pt>
                <c:pt idx="585">
                  <c:v>5.3507795365512808E-3</c:v>
                </c:pt>
                <c:pt idx="586">
                  <c:v>5.3240657652348748E-3</c:v>
                </c:pt>
                <c:pt idx="587">
                  <c:v>5.2974853624441348E-3</c:v>
                </c:pt>
                <c:pt idx="588">
                  <c:v>5.2710376623365815E-3</c:v>
                </c:pt>
                <c:pt idx="589">
                  <c:v>5.2447220023939603E-3</c:v>
                </c:pt>
                <c:pt idx="590">
                  <c:v>5.2185377234056363E-3</c:v>
                </c:pt>
                <c:pt idx="591">
                  <c:v>5.1924841694520859E-3</c:v>
                </c:pt>
                <c:pt idx="592">
                  <c:v>5.1665606878884629E-3</c:v>
                </c:pt>
                <c:pt idx="593">
                  <c:v>5.1407666293282524E-3</c:v>
                </c:pt>
                <c:pt idx="594">
                  <c:v>5.1151013476270005E-3</c:v>
                </c:pt>
                <c:pt idx="595">
                  <c:v>5.089564199866131E-3</c:v>
                </c:pt>
                <c:pt idx="596">
                  <c:v>5.0641545463368399E-3</c:v>
                </c:pt>
                <c:pt idx="597">
                  <c:v>5.0388717505240703E-3</c:v>
                </c:pt>
                <c:pt idx="598">
                  <c:v>5.0137151790905637E-3</c:v>
                </c:pt>
                <c:pt idx="599">
                  <c:v>4.9886842018610029E-3</c:v>
                </c:pt>
                <c:pt idx="600">
                  <c:v>4.9637781918062188E-3</c:v>
                </c:pt>
                <c:pt idx="601">
                  <c:v>4.9389965250274869E-3</c:v>
                </c:pt>
                <c:pt idx="602">
                  <c:v>4.9143385807408971E-3</c:v>
                </c:pt>
                <c:pt idx="603">
                  <c:v>4.8898037412618035E-3</c:v>
                </c:pt>
                <c:pt idx="604">
                  <c:v>4.8653913919893535E-3</c:v>
                </c:pt>
                <c:pt idx="605">
                  <c:v>4.8411009213910859E-3</c:v>
                </c:pt>
                <c:pt idx="606">
                  <c:v>4.8169317209876177E-3</c:v>
                </c:pt>
                <c:pt idx="607">
                  <c:v>4.7928831853374021E-3</c:v>
                </c:pt>
                <c:pt idx="608">
                  <c:v>4.7689547120215552E-3</c:v>
                </c:pt>
                <c:pt idx="609">
                  <c:v>4.7451457016287717E-3</c:v>
                </c:pt>
                <c:pt idx="610">
                  <c:v>4.7214555577403108E-3</c:v>
                </c:pt>
                <c:pt idx="611">
                  <c:v>4.6978836869150482E-3</c:v>
                </c:pt>
                <c:pt idx="612">
                  <c:v>4.6744294986746163E-3</c:v>
                </c:pt>
                <c:pt idx="613">
                  <c:v>4.6510924054886139E-3</c:v>
                </c:pt>
                <c:pt idx="614">
                  <c:v>4.6278718227598823E-3</c:v>
                </c:pt>
                <c:pt idx="615">
                  <c:v>4.6047671688098672E-3</c:v>
                </c:pt>
                <c:pt idx="616">
                  <c:v>4.5817778648640419E-3</c:v>
                </c:pt>
                <c:pt idx="617">
                  <c:v>4.5589033350374149E-3</c:v>
                </c:pt>
                <c:pt idx="618">
                  <c:v>4.5361430063201001E-3</c:v>
                </c:pt>
                <c:pt idx="619">
                  <c:v>4.5134963085629639E-3</c:v>
                </c:pt>
                <c:pt idx="620">
                  <c:v>4.4909626744633422E-3</c:v>
                </c:pt>
                <c:pt idx="621">
                  <c:v>4.4685415395508297E-3</c:v>
                </c:pt>
                <c:pt idx="622">
                  <c:v>4.446232342173141E-3</c:v>
                </c:pt>
                <c:pt idx="623">
                  <c:v>4.4240345234820401E-3</c:v>
                </c:pt>
                <c:pt idx="624">
                  <c:v>4.4019475274193406E-3</c:v>
                </c:pt>
                <c:pt idx="625">
                  <c:v>4.3799708007029774E-3</c:v>
                </c:pt>
                <c:pt idx="626">
                  <c:v>4.3581037928131462E-3</c:v>
                </c:pt>
                <c:pt idx="627">
                  <c:v>4.3363459559785144E-3</c:v>
                </c:pt>
                <c:pt idx="628">
                  <c:v>4.3146967451624975E-3</c:v>
                </c:pt>
                <c:pt idx="629">
                  <c:v>4.2931556180496062E-3</c:v>
                </c:pt>
                <c:pt idx="630">
                  <c:v>4.2717220350318615E-3</c:v>
                </c:pt>
                <c:pt idx="631">
                  <c:v>4.2503954591952796E-3</c:v>
                </c:pt>
                <c:pt idx="632">
                  <c:v>4.2291753563064192E-3</c:v>
                </c:pt>
                <c:pt idx="633">
                  <c:v>4.208061194798998E-3</c:v>
                </c:pt>
                <c:pt idx="634">
                  <c:v>4.1870524457605814E-3</c:v>
                </c:pt>
                <c:pt idx="635">
                  <c:v>4.1661485829193297E-3</c:v>
                </c:pt>
                <c:pt idx="636">
                  <c:v>4.1453490826308158E-3</c:v>
                </c:pt>
                <c:pt idx="637">
                  <c:v>4.1246534238649074E-3</c:v>
                </c:pt>
                <c:pt idx="638">
                  <c:v>4.1040610881927161E-3</c:v>
                </c:pt>
                <c:pt idx="639">
                  <c:v>4.0835715597736097E-3</c:v>
                </c:pt>
                <c:pt idx="640">
                  <c:v>4.0631843253422905E-3</c:v>
                </c:pt>
                <c:pt idx="641">
                  <c:v>4.0428988741959401E-3</c:v>
                </c:pt>
                <c:pt idx="642">
                  <c:v>4.0227146981814217E-3</c:v>
                </c:pt>
                <c:pt idx="643">
                  <c:v>4.0026312916825579E-3</c:v>
                </c:pt>
                <c:pt idx="644">
                  <c:v>3.9826481516074532E-3</c:v>
                </c:pt>
                <c:pt idx="645">
                  <c:v>3.9627647773759064E-3</c:v>
                </c:pt>
                <c:pt idx="646">
                  <c:v>3.9429806709068574E-3</c:v>
                </c:pt>
                <c:pt idx="647">
                  <c:v>3.9232953366059213E-3</c:v>
                </c:pt>
                <c:pt idx="648">
                  <c:v>3.9037082813529662E-3</c:v>
                </c:pt>
                <c:pt idx="649">
                  <c:v>3.88421901448976E-3</c:v>
                </c:pt>
                <c:pt idx="650">
                  <c:v>3.864827047807687E-3</c:v>
                </c:pt>
                <c:pt idx="651">
                  <c:v>3.8455318955355105E-3</c:v>
                </c:pt>
                <c:pt idx="652">
                  <c:v>3.8263330743272088E-3</c:v>
                </c:pt>
                <c:pt idx="653">
                  <c:v>3.8072301032498661E-3</c:v>
                </c:pt>
                <c:pt idx="654">
                  <c:v>3.7882225037716207E-3</c:v>
                </c:pt>
                <c:pt idx="655">
                  <c:v>3.7693097997496846E-3</c:v>
                </c:pt>
                <c:pt idx="656">
                  <c:v>3.750491517418414E-3</c:v>
                </c:pt>
                <c:pt idx="657">
                  <c:v>3.7317671853774382E-3</c:v>
                </c:pt>
                <c:pt idx="658">
                  <c:v>3.7131363345798574E-3</c:v>
                </c:pt>
                <c:pt idx="659">
                  <c:v>3.6945984983204807E-3</c:v>
                </c:pt>
                <c:pt idx="660">
                  <c:v>3.6761532122241503E-3</c:v>
                </c:pt>
                <c:pt idx="661">
                  <c:v>3.6578000142341001E-3</c:v>
                </c:pt>
                <c:pt idx="662">
                  <c:v>3.6395384446003829E-3</c:v>
                </c:pt>
                <c:pt idx="663">
                  <c:v>3.6213680458683536E-3</c:v>
                </c:pt>
                <c:pt idx="664">
                  <c:v>3.6032883628672055E-3</c:v>
                </c:pt>
                <c:pt idx="665">
                  <c:v>3.5852989426985796E-3</c:v>
                </c:pt>
                <c:pt idx="666">
                  <c:v>3.5673993347252078E-3</c:v>
                </c:pt>
                <c:pt idx="667">
                  <c:v>3.5495890905596302E-3</c:v>
                </c:pt>
                <c:pt idx="668">
                  <c:v>3.531867764052963E-3</c:v>
                </c:pt>
                <c:pt idx="669">
                  <c:v>3.5142349112837167E-3</c:v>
                </c:pt>
                <c:pt idx="670">
                  <c:v>3.4966900905466849E-3</c:v>
                </c:pt>
                <c:pt idx="671">
                  <c:v>3.4792328623418733E-3</c:v>
                </c:pt>
                <c:pt idx="672">
                  <c:v>3.4618627893634908E-3</c:v>
                </c:pt>
                <c:pt idx="673">
                  <c:v>3.4445794364889983E-3</c:v>
                </c:pt>
                <c:pt idx="674">
                  <c:v>3.4273823707682014E-3</c:v>
                </c:pt>
                <c:pt idx="675">
                  <c:v>3.4102711614124141E-3</c:v>
                </c:pt>
                <c:pt idx="676">
                  <c:v>3.3932453797836633E-3</c:v>
                </c:pt>
                <c:pt idx="677">
                  <c:v>3.3763045993839497E-3</c:v>
                </c:pt>
                <c:pt idx="678">
                  <c:v>3.3594483958445673E-3</c:v>
                </c:pt>
                <c:pt idx="679">
                  <c:v>3.3426763469154674E-3</c:v>
                </c:pt>
                <c:pt idx="680">
                  <c:v>3.3259880324546889E-3</c:v>
                </c:pt>
                <c:pt idx="681">
                  <c:v>3.3093830344178296E-3</c:v>
                </c:pt>
                <c:pt idx="682">
                  <c:v>3.2928609368475721E-3</c:v>
                </c:pt>
                <c:pt idx="683">
                  <c:v>3.2764213258632694E-3</c:v>
                </c:pt>
                <c:pt idx="684">
                  <c:v>3.2600637896505694E-3</c:v>
                </c:pt>
                <c:pt idx="685">
                  <c:v>3.2437879184511065E-3</c:v>
                </c:pt>
                <c:pt idx="686">
                  <c:v>3.2275933045522349E-3</c:v>
                </c:pt>
                <c:pt idx="687">
                  <c:v>3.2114795422768143E-3</c:v>
                </c:pt>
                <c:pt idx="688">
                  <c:v>3.195446227973046E-3</c:v>
                </c:pt>
                <c:pt idx="689">
                  <c:v>3.1794929600043628E-3</c:v>
                </c:pt>
                <c:pt idx="690">
                  <c:v>3.1636193387393702E-3</c:v>
                </c:pt>
                <c:pt idx="691">
                  <c:v>3.1478249665418349E-3</c:v>
                </c:pt>
                <c:pt idx="692">
                  <c:v>3.1321094477607201E-3</c:v>
                </c:pt>
                <c:pt idx="693">
                  <c:v>3.1164723887202794E-3</c:v>
                </c:pt>
                <c:pt idx="694">
                  <c:v>3.1009133977101897E-3</c:v>
                </c:pt>
                <c:pt idx="695">
                  <c:v>3.0854320849757456E-3</c:v>
                </c:pt>
                <c:pt idx="696">
                  <c:v>3.0700280627080903E-3</c:v>
                </c:pt>
                <c:pt idx="697">
                  <c:v>3.0547009450345042E-3</c:v>
                </c:pt>
                <c:pt idx="698">
                  <c:v>3.0394503480087381E-3</c:v>
                </c:pt>
                <c:pt idx="699">
                  <c:v>3.0242758896013907E-3</c:v>
                </c:pt>
                <c:pt idx="700">
                  <c:v>3.0091771896903481E-3</c:v>
                </c:pt>
                <c:pt idx="701">
                  <c:v>2.9941538700512531E-3</c:v>
                </c:pt>
                <c:pt idx="702">
                  <c:v>2.9792055543480349E-3</c:v>
                </c:pt>
                <c:pt idx="703">
                  <c:v>2.964331868123483E-3</c:v>
                </c:pt>
                <c:pt idx="704">
                  <c:v>2.9495324387898594E-3</c:v>
                </c:pt>
                <c:pt idx="705">
                  <c:v>2.9348068956195749E-3</c:v>
                </c:pt>
                <c:pt idx="706">
                  <c:v>2.9201548697358982E-3</c:v>
                </c:pt>
                <c:pt idx="707">
                  <c:v>2.9055759941037139E-3</c:v>
                </c:pt>
                <c:pt idx="708">
                  <c:v>2.8910699035203311E-3</c:v>
                </c:pt>
                <c:pt idx="709">
                  <c:v>2.8766362346063301E-3</c:v>
                </c:pt>
                <c:pt idx="710">
                  <c:v>2.8622746257964682E-3</c:v>
                </c:pt>
                <c:pt idx="711">
                  <c:v>2.8479847173306138E-3</c:v>
                </c:pt>
                <c:pt idx="712">
                  <c:v>2.8337661512447404E-3</c:v>
                </c:pt>
                <c:pt idx="713">
                  <c:v>2.8196185713619567E-3</c:v>
                </c:pt>
                <c:pt idx="714">
                  <c:v>2.8055416232835827E-3</c:v>
                </c:pt>
                <c:pt idx="715">
                  <c:v>2.7915349543802762E-3</c:v>
                </c:pt>
                <c:pt idx="716">
                  <c:v>2.7775982137831969E-3</c:v>
                </c:pt>
                <c:pt idx="717">
                  <c:v>2.7637310523752185E-3</c:v>
                </c:pt>
                <c:pt idx="718">
                  <c:v>2.7499331227821811E-3</c:v>
                </c:pt>
                <c:pt idx="719">
                  <c:v>2.7362040793641883E-3</c:v>
                </c:pt>
                <c:pt idx="720">
                  <c:v>2.7225435782069554E-3</c:v>
                </c:pt>
                <c:pt idx="721">
                  <c:v>2.7089512771131877E-3</c:v>
                </c:pt>
                <c:pt idx="722">
                  <c:v>2.6954268355940119E-3</c:v>
                </c:pt>
                <c:pt idx="723">
                  <c:v>2.6819699148604454E-3</c:v>
                </c:pt>
                <c:pt idx="724">
                  <c:v>2.6685801778149072E-3</c:v>
                </c:pt>
                <c:pt idx="725">
                  <c:v>2.6552572890427804E-3</c:v>
                </c:pt>
                <c:pt idx="726">
                  <c:v>2.6420009148040032E-3</c:v>
                </c:pt>
                <c:pt idx="727">
                  <c:v>2.6288107230247127E-3</c:v>
                </c:pt>
                <c:pt idx="728">
                  <c:v>2.6156863832889257E-3</c:v>
                </c:pt>
                <c:pt idx="729">
                  <c:v>2.6026275668302569E-3</c:v>
                </c:pt>
                <c:pt idx="730">
                  <c:v>2.5896339465236928E-3</c:v>
                </c:pt>
                <c:pt idx="731">
                  <c:v>2.576705196877388E-3</c:v>
                </c:pt>
                <c:pt idx="732">
                  <c:v>2.563840994024518E-3</c:v>
                </c:pt>
                <c:pt idx="733">
                  <c:v>2.5510410157151631E-3</c:v>
                </c:pt>
                <c:pt idx="734">
                  <c:v>2.538304941308234E-3</c:v>
                </c:pt>
                <c:pt idx="735">
                  <c:v>2.5256324517634451E-3</c:v>
                </c:pt>
                <c:pt idx="736">
                  <c:v>2.513023229633319E-3</c:v>
                </c:pt>
                <c:pt idx="737">
                  <c:v>2.500476959055236E-3</c:v>
                </c:pt>
                <c:pt idx="738">
                  <c:v>2.4879933257435194E-3</c:v>
                </c:pt>
                <c:pt idx="739">
                  <c:v>2.475572016981563E-3</c:v>
                </c:pt>
                <c:pt idx="740">
                  <c:v>2.463212721614001E-3</c:v>
                </c:pt>
                <c:pt idx="741">
                  <c:v>2.4509151300389099E-3</c:v>
                </c:pt>
                <c:pt idx="742">
                  <c:v>2.4386789342000538E-3</c:v>
                </c:pt>
                <c:pt idx="743">
                  <c:v>2.4265038275791701E-3</c:v>
                </c:pt>
                <c:pt idx="744">
                  <c:v>2.4143895051882843E-3</c:v>
                </c:pt>
                <c:pt idx="745">
                  <c:v>2.4023356635620779E-3</c:v>
                </c:pt>
                <c:pt idx="746">
                  <c:v>2.3903420007502828E-3</c:v>
                </c:pt>
                <c:pt idx="747">
                  <c:v>2.3784082163101181E-3</c:v>
                </c:pt>
                <c:pt idx="748">
                  <c:v>2.366534011298764E-3</c:v>
                </c:pt>
                <c:pt idx="749">
                  <c:v>2.3547190882658702E-3</c:v>
                </c:pt>
                <c:pt idx="750">
                  <c:v>2.3429631512461111E-3</c:v>
                </c:pt>
                <c:pt idx="751">
                  <c:v>2.3312659057517656E-3</c:v>
                </c:pt>
                <c:pt idx="752">
                  <c:v>2.3196270587653449E-3</c:v>
                </c:pt>
                <c:pt idx="753">
                  <c:v>2.3080463187322505E-3</c:v>
                </c:pt>
                <c:pt idx="754">
                  <c:v>2.2965233955534663E-3</c:v>
                </c:pt>
                <c:pt idx="755">
                  <c:v>2.2850580005783004E-3</c:v>
                </c:pt>
                <c:pt idx="756">
                  <c:v>2.2736498465971478E-3</c:v>
                </c:pt>
                <c:pt idx="757">
                  <c:v>2.2622986478342982E-3</c:v>
                </c:pt>
                <c:pt idx="758">
                  <c:v>2.2510041199407774E-3</c:v>
                </c:pt>
                <c:pt idx="759">
                  <c:v>2.239765979987221E-3</c:v>
                </c:pt>
                <c:pt idx="760">
                  <c:v>2.228583946456792E-3</c:v>
                </c:pt>
                <c:pt idx="761">
                  <c:v>2.2174577392381268E-3</c:v>
                </c:pt>
                <c:pt idx="762">
                  <c:v>2.2063870796183165E-3</c:v>
                </c:pt>
                <c:pt idx="763">
                  <c:v>2.1953716902759282E-3</c:v>
                </c:pt>
                <c:pt idx="764">
                  <c:v>2.1844112952740542E-3</c:v>
                </c:pt>
                <c:pt idx="765">
                  <c:v>2.1735056200534041E-3</c:v>
                </c:pt>
                <c:pt idx="766">
                  <c:v>2.1626543914254246E-3</c:v>
                </c:pt>
                <c:pt idx="767">
                  <c:v>2.1518573375654553E-3</c:v>
                </c:pt>
                <c:pt idx="768">
                  <c:v>2.1411141880059237E-3</c:v>
                </c:pt>
                <c:pt idx="769">
                  <c:v>2.130424673629562E-3</c:v>
                </c:pt>
                <c:pt idx="770">
                  <c:v>2.1197885266626745E-3</c:v>
                </c:pt>
                <c:pt idx="771">
                  <c:v>2.109205480668425E-3</c:v>
                </c:pt>
                <c:pt idx="772">
                  <c:v>2.0986752705401627E-3</c:v>
                </c:pt>
                <c:pt idx="773">
                  <c:v>2.0881976324947839E-3</c:v>
                </c:pt>
                <c:pt idx="774">
                  <c:v>2.0777723040661185E-3</c:v>
                </c:pt>
                <c:pt idx="775">
                  <c:v>2.0673990240983619E-3</c:v>
                </c:pt>
                <c:pt idx="776">
                  <c:v>2.05707753273953E-3</c:v>
                </c:pt>
                <c:pt idx="777">
                  <c:v>2.0468075714349496E-3</c:v>
                </c:pt>
                <c:pt idx="778">
                  <c:v>2.0365888829207818E-3</c:v>
                </c:pt>
                <c:pt idx="779">
                  <c:v>2.0264212112175765E-3</c:v>
                </c:pt>
                <c:pt idx="780">
                  <c:v>2.0163043016238622E-3</c:v>
                </c:pt>
                <c:pt idx="781">
                  <c:v>2.0062379007097656E-3</c:v>
                </c:pt>
                <c:pt idx="782">
                  <c:v>1.9962217563106611E-3</c:v>
                </c:pt>
                <c:pt idx="783">
                  <c:v>1.9862556175208562E-3</c:v>
                </c:pt>
                <c:pt idx="784">
                  <c:v>1.976339234687304E-3</c:v>
                </c:pt>
                <c:pt idx="785">
                  <c:v>1.9664723594033508E-3</c:v>
                </c:pt>
                <c:pt idx="786">
                  <c:v>1.9566547445025138E-3</c:v>
                </c:pt>
                <c:pt idx="787">
                  <c:v>1.9468861440522897E-3</c:v>
                </c:pt>
                <c:pt idx="788">
                  <c:v>1.9371663133479933E-3</c:v>
                </c:pt>
                <c:pt idx="789">
                  <c:v>1.9274950089066259E-3</c:v>
                </c:pt>
                <c:pt idx="790">
                  <c:v>1.9178719884607798E-3</c:v>
                </c:pt>
                <c:pt idx="791">
                  <c:v>1.9082970109525665E-3</c:v>
                </c:pt>
                <c:pt idx="792">
                  <c:v>1.8987698365275801E-3</c:v>
                </c:pt>
                <c:pt idx="793">
                  <c:v>1.8892902265288886E-3</c:v>
                </c:pt>
                <c:pt idx="794">
                  <c:v>1.8798579434910517E-3</c:v>
                </c:pt>
                <c:pt idx="795">
                  <c:v>1.8704727511341789E-3</c:v>
                </c:pt>
                <c:pt idx="796">
                  <c:v>1.861134414358006E-3</c:v>
                </c:pt>
                <c:pt idx="797">
                  <c:v>1.851842699236007E-3</c:v>
                </c:pt>
                <c:pt idx="798">
                  <c:v>1.8425973730095352E-3</c:v>
                </c:pt>
                <c:pt idx="799">
                  <c:v>1.8333982040819896E-3</c:v>
                </c:pt>
                <c:pt idx="800">
                  <c:v>1.8242449620130168E-3</c:v>
                </c:pt>
                <c:pt idx="801">
                  <c:v>1.8151374175127384E-3</c:v>
                </c:pt>
                <c:pt idx="802">
                  <c:v>1.8060753424360015E-3</c:v>
                </c:pt>
                <c:pt idx="803">
                  <c:v>1.7970585097766747E-3</c:v>
                </c:pt>
                <c:pt idx="804">
                  <c:v>1.7880866936619477E-3</c:v>
                </c:pt>
                <c:pt idx="805">
                  <c:v>1.7791596693466868E-3</c:v>
                </c:pt>
                <c:pt idx="806">
                  <c:v>1.7702772132077945E-3</c:v>
                </c:pt>
                <c:pt idx="807">
                  <c:v>1.7614391027386115E-3</c:v>
                </c:pt>
                <c:pt idx="808">
                  <c:v>1.7526451165433476E-3</c:v>
                </c:pt>
                <c:pt idx="809">
                  <c:v>1.7438950343315247E-3</c:v>
                </c:pt>
                <c:pt idx="810">
                  <c:v>1.7351886369124726E-3</c:v>
                </c:pt>
                <c:pt idx="811">
                  <c:v>1.7265257061898247E-3</c:v>
                </c:pt>
                <c:pt idx="812">
                  <c:v>1.7179060251560616E-3</c:v>
                </c:pt>
                <c:pt idx="813">
                  <c:v>1.7093293778870783E-3</c:v>
                </c:pt>
                <c:pt idx="814">
                  <c:v>1.7007955495367652E-3</c:v>
                </c:pt>
                <c:pt idx="815">
                  <c:v>1.6923043263316379E-3</c:v>
                </c:pt>
                <c:pt idx="816">
                  <c:v>1.6838554955654718E-3</c:v>
                </c:pt>
                <c:pt idx="817">
                  <c:v>1.675448845593978E-3</c:v>
                </c:pt>
                <c:pt idx="818">
                  <c:v>1.6670841658295078E-3</c:v>
                </c:pt>
                <c:pt idx="819">
                  <c:v>1.6587612467357637E-3</c:v>
                </c:pt>
                <c:pt idx="820">
                  <c:v>1.6504798798225653E-3</c:v>
                </c:pt>
                <c:pt idx="821">
                  <c:v>1.642239857640615E-3</c:v>
                </c:pt>
                <c:pt idx="822">
                  <c:v>1.6340409737763059E-3</c:v>
                </c:pt>
                <c:pt idx="823">
                  <c:v>1.6258830228465559E-3</c:v>
                </c:pt>
                <c:pt idx="824">
                  <c:v>1.6177658004936516E-3</c:v>
                </c:pt>
                <c:pt idx="825">
                  <c:v>1.6096891033801422E-3</c:v>
                </c:pt>
                <c:pt idx="826">
                  <c:v>1.6016527291837345E-3</c:v>
                </c:pt>
                <c:pt idx="827">
                  <c:v>1.5936564765922298E-3</c:v>
                </c:pt>
                <c:pt idx="828">
                  <c:v>1.585700145298485E-3</c:v>
                </c:pt>
                <c:pt idx="829">
                  <c:v>1.5777835359953843E-3</c:v>
                </c:pt>
                <c:pt idx="830">
                  <c:v>1.5699064503708596E-3</c:v>
                </c:pt>
                <c:pt idx="831">
                  <c:v>1.5620686911029104E-3</c:v>
                </c:pt>
                <c:pt idx="832">
                  <c:v>1.5542700618546678E-3</c:v>
                </c:pt>
                <c:pt idx="833">
                  <c:v>1.5465103672694779E-3</c:v>
                </c:pt>
                <c:pt idx="834">
                  <c:v>1.5387894129660006E-3</c:v>
                </c:pt>
                <c:pt idx="835">
                  <c:v>1.5311070055333495E-3</c:v>
                </c:pt>
                <c:pt idx="836">
                  <c:v>1.5234629525262382E-3</c:v>
                </c:pt>
                <c:pt idx="837">
                  <c:v>1.5158570624601638E-3</c:v>
                </c:pt>
                <c:pt idx="838">
                  <c:v>1.5082891448066141E-3</c:v>
                </c:pt>
                <c:pt idx="839">
                  <c:v>1.5007590099882851E-3</c:v>
                </c:pt>
                <c:pt idx="840">
                  <c:v>1.4932664693743428E-3</c:v>
                </c:pt>
                <c:pt idx="841">
                  <c:v>1.485811335275689E-3</c:v>
                </c:pt>
                <c:pt idx="842">
                  <c:v>1.4783934209402635E-3</c:v>
                </c:pt>
                <c:pt idx="843">
                  <c:v>1.47101254054837E-3</c:v>
                </c:pt>
                <c:pt idx="844">
                  <c:v>1.4636685092080117E-3</c:v>
                </c:pt>
                <c:pt idx="845">
                  <c:v>1.4563611429502705E-3</c:v>
                </c:pt>
                <c:pt idx="846">
                  <c:v>1.4490902587246896E-3</c:v>
                </c:pt>
                <c:pt idx="847">
                  <c:v>1.4418556743946913E-3</c:v>
                </c:pt>
                <c:pt idx="848">
                  <c:v>1.4346572087330194E-3</c:v>
                </c:pt>
                <c:pt idx="849">
                  <c:v>1.4274946814171892E-3</c:v>
                </c:pt>
                <c:pt idx="850">
                  <c:v>1.4203679130249819E-3</c:v>
                </c:pt>
                <c:pt idx="851">
                  <c:v>1.4132767250299397E-3</c:v>
                </c:pt>
                <c:pt idx="852">
                  <c:v>1.4062209397968991E-3</c:v>
                </c:pt>
                <c:pt idx="853">
                  <c:v>1.3992003805775434E-3</c:v>
                </c:pt>
                <c:pt idx="854">
                  <c:v>1.3922148715059673E-3</c:v>
                </c:pt>
                <c:pt idx="855">
                  <c:v>1.3852642375942813E-3</c:v>
                </c:pt>
                <c:pt idx="856">
                  <c:v>1.3783483047282189E-3</c:v>
                </c:pt>
                <c:pt idx="857">
                  <c:v>1.37146689966278E-3</c:v>
                </c:pt>
                <c:pt idx="858">
                  <c:v>1.3646198500178932E-3</c:v>
                </c:pt>
                <c:pt idx="859">
                  <c:v>1.3578069842740904E-3</c:v>
                </c:pt>
                <c:pt idx="860">
                  <c:v>1.3510281317682189E-3</c:v>
                </c:pt>
                <c:pt idx="861">
                  <c:v>1.3442831226891591E-3</c:v>
                </c:pt>
                <c:pt idx="862">
                  <c:v>1.3375717880735726E-3</c:v>
                </c:pt>
                <c:pt idx="863">
                  <c:v>1.3308939598016751E-3</c:v>
                </c:pt>
                <c:pt idx="864">
                  <c:v>1.3242494705930151E-3</c:v>
                </c:pt>
                <c:pt idx="865">
                  <c:v>1.3176381540022939E-3</c:v>
                </c:pt>
                <c:pt idx="866">
                  <c:v>1.3110598444151876E-3</c:v>
                </c:pt>
                <c:pt idx="867">
                  <c:v>1.3045143770442017E-3</c:v>
                </c:pt>
                <c:pt idx="868">
                  <c:v>1.298001587924547E-3</c:v>
                </c:pt>
                <c:pt idx="869">
                  <c:v>1.2915213139100242E-3</c:v>
                </c:pt>
                <c:pt idx="870">
                  <c:v>1.285073392668946E-3</c:v>
                </c:pt>
                <c:pt idx="871">
                  <c:v>1.2786576626800626E-3</c:v>
                </c:pt>
                <c:pt idx="872">
                  <c:v>1.2722739632285195E-3</c:v>
                </c:pt>
                <c:pt idx="873">
                  <c:v>1.2659221344018343E-3</c:v>
                </c:pt>
                <c:pt idx="874">
                  <c:v>1.2596020170858836E-3</c:v>
                </c:pt>
                <c:pt idx="875">
                  <c:v>1.2533134529609258E-3</c:v>
                </c:pt>
                <c:pt idx="876">
                  <c:v>1.2470562844976271E-3</c:v>
                </c:pt>
                <c:pt idx="877">
                  <c:v>1.2408303549531195E-3</c:v>
                </c:pt>
                <c:pt idx="878">
                  <c:v>1.2346355083670767E-3</c:v>
                </c:pt>
                <c:pt idx="879">
                  <c:v>1.2284715895578007E-3</c:v>
                </c:pt>
                <c:pt idx="880">
                  <c:v>1.222338444118342E-3</c:v>
                </c:pt>
                <c:pt idx="881">
                  <c:v>1.216235918412625E-3</c:v>
                </c:pt>
                <c:pt idx="882">
                  <c:v>1.2101638595716025E-3</c:v>
                </c:pt>
                <c:pt idx="883">
                  <c:v>1.204122115489429E-3</c:v>
                </c:pt>
                <c:pt idx="884">
                  <c:v>1.1981105348196431E-3</c:v>
                </c:pt>
                <c:pt idx="885">
                  <c:v>1.192128966971386E-3</c:v>
                </c:pt>
                <c:pt idx="886">
                  <c:v>1.1861772621056194E-3</c:v>
                </c:pt>
                <c:pt idx="887">
                  <c:v>1.1802552711313776E-3</c:v>
                </c:pt>
                <c:pt idx="888">
                  <c:v>1.174362845702034E-3</c:v>
                </c:pt>
                <c:pt idx="889">
                  <c:v>1.1684998382115791E-3</c:v>
                </c:pt>
                <c:pt idx="890">
                  <c:v>1.1626661017909304E-3</c:v>
                </c:pt>
                <c:pt idx="891">
                  <c:v>1.1568614903042463E-3</c:v>
                </c:pt>
                <c:pt idx="892">
                  <c:v>1.1510858583452688E-3</c:v>
                </c:pt>
                <c:pt idx="893">
                  <c:v>1.1453390612336833E-3</c:v>
                </c:pt>
                <c:pt idx="894">
                  <c:v>1.1396209550114881E-3</c:v>
                </c:pt>
                <c:pt idx="895">
                  <c:v>1.133931396439396E-3</c:v>
                </c:pt>
                <c:pt idx="896">
                  <c:v>1.1282702429932388E-3</c:v>
                </c:pt>
                <c:pt idx="897">
                  <c:v>1.1226373528604007E-3</c:v>
                </c:pt>
                <c:pt idx="898">
                  <c:v>1.117032584936268E-3</c:v>
                </c:pt>
                <c:pt idx="899">
                  <c:v>1.1114557988206888E-3</c:v>
                </c:pt>
                <c:pt idx="900">
                  <c:v>1.1059068548144617E-3</c:v>
                </c:pt>
                <c:pt idx="901">
                  <c:v>1.1003856139158317E-3</c:v>
                </c:pt>
                <c:pt idx="902">
                  <c:v>1.0948919378170102E-3</c:v>
                </c:pt>
                <c:pt idx="903">
                  <c:v>1.0894256889007129E-3</c:v>
                </c:pt>
                <c:pt idx="904">
                  <c:v>1.0839867302367061E-3</c:v>
                </c:pt>
                <c:pt idx="905">
                  <c:v>1.0785749255783842E-3</c:v>
                </c:pt>
                <c:pt idx="906">
                  <c:v>1.0731901393593501E-3</c:v>
                </c:pt>
                <c:pt idx="907">
                  <c:v>1.0678322366900227E-3</c:v>
                </c:pt>
                <c:pt idx="908">
                  <c:v>1.0625010833542586E-3</c:v>
                </c:pt>
                <c:pt idx="909">
                  <c:v>1.0571965458059862E-3</c:v>
                </c:pt>
                <c:pt idx="910">
                  <c:v>1.051918491165866E-3</c:v>
                </c:pt>
                <c:pt idx="911">
                  <c:v>1.0466667872179559E-3</c:v>
                </c:pt>
                <c:pt idx="912">
                  <c:v>1.0414413024064019E-3</c:v>
                </c:pt>
                <c:pt idx="913">
                  <c:v>1.0362419058321461E-3</c:v>
                </c:pt>
                <c:pt idx="914">
                  <c:v>1.0310684672496394E-3</c:v>
                </c:pt>
                <c:pt idx="915">
                  <c:v>1.0259208570635888E-3</c:v>
                </c:pt>
                <c:pt idx="916">
                  <c:v>1.0207989463257017E-3</c:v>
                </c:pt>
                <c:pt idx="917">
                  <c:v>1.0157026067314614E-3</c:v>
                </c:pt>
                <c:pt idx="918">
                  <c:v>1.0106317106169133E-3</c:v>
                </c:pt>
                <c:pt idx="919">
                  <c:v>1.0055861309554621E-3</c:v>
                </c:pt>
                <c:pt idx="920">
                  <c:v>1.0005657413546963E-3</c:v>
                </c:pt>
                <c:pt idx="921">
                  <c:v>9.9557041605321563E-4</c:v>
                </c:pt>
                <c:pt idx="922">
                  <c:v>9.9060002991748441E-4</c:v>
                </c:pt>
                <c:pt idx="923">
                  <c:v>9.8565445843869833E-4</c:v>
                </c:pt>
                <c:pt idx="924">
                  <c:v>9.8073357772966003E-4</c:v>
                </c:pt>
                <c:pt idx="925">
                  <c:v>9.75837264521683E-4</c:v>
                </c:pt>
                <c:pt idx="926">
                  <c:v>9.7096539616149625E-4</c:v>
                </c:pt>
                <c:pt idx="927">
                  <c:v>9.6611785060817597E-4</c:v>
                </c:pt>
                <c:pt idx="928">
                  <c:v>9.6129450643009048E-4</c:v>
                </c:pt>
                <c:pt idx="929">
                  <c:v>9.5649524280185167E-4</c:v>
                </c:pt>
                <c:pt idx="930">
                  <c:v>9.5171993950129627E-4</c:v>
                </c:pt>
                <c:pt idx="931">
                  <c:v>9.4696847690646708E-4</c:v>
                </c:pt>
                <c:pt idx="932">
                  <c:v>9.4224073599262015E-4</c:v>
                </c:pt>
                <c:pt idx="933">
                  <c:v>9.3753659832924476E-4</c:v>
                </c:pt>
                <c:pt idx="934">
                  <c:v>9.328559460770919E-4</c:v>
                </c:pt>
                <c:pt idx="935">
                  <c:v>9.2819866198522779E-4</c:v>
                </c:pt>
                <c:pt idx="936">
                  <c:v>9.2356462938809186E-4</c:v>
                </c:pt>
                <c:pt idx="937">
                  <c:v>9.1895373220257615E-4</c:v>
                </c:pt>
                <c:pt idx="938">
                  <c:v>9.1436585492512081E-4</c:v>
                </c:pt>
                <c:pt idx="939">
                  <c:v>9.0980088262881367E-4</c:v>
                </c:pt>
                <c:pt idx="940">
                  <c:v>9.0525870096051894E-4</c:v>
                </c:pt>
                <c:pt idx="941">
                  <c:v>9.0073919613800624E-4</c:v>
                </c:pt>
                <c:pt idx="942">
                  <c:v>8.9624225494710347E-4</c:v>
                </c:pt>
                <c:pt idx="943">
                  <c:v>8.9176776473886209E-4</c:v>
                </c:pt>
                <c:pt idx="944">
                  <c:v>8.8731561342673135E-4</c:v>
                </c:pt>
                <c:pt idx="945">
                  <c:v>8.8288568948375462E-4</c:v>
                </c:pt>
                <c:pt idx="946">
                  <c:v>8.7847788193977253E-4</c:v>
                </c:pt>
                <c:pt idx="947">
                  <c:v>8.7409208037864366E-4</c:v>
                </c:pt>
                <c:pt idx="948">
                  <c:v>8.6972817493548163E-4</c:v>
                </c:pt>
                <c:pt idx="949">
                  <c:v>8.653860562938976E-4</c:v>
                </c:pt>
                <c:pt idx="950">
                  <c:v>8.610656156832682E-4</c:v>
                </c:pt>
                <c:pt idx="951">
                  <c:v>8.5676674487600475E-4</c:v>
                </c:pt>
                <c:pt idx="952">
                  <c:v>8.5248933618484526E-4</c:v>
                </c:pt>
                <c:pt idx="953">
                  <c:v>8.4823328246015856E-4</c:v>
                </c:pt>
                <c:pt idx="954">
                  <c:v>8.4399847708725533E-4</c:v>
                </c:pt>
                <c:pt idx="955">
                  <c:v>8.3978481398372265E-4</c:v>
                </c:pt>
                <c:pt idx="956">
                  <c:v>8.3559218759676258E-4</c:v>
                </c:pt>
                <c:pt idx="957">
                  <c:v>8.3142049290054918E-4</c:v>
                </c:pt>
                <c:pt idx="958">
                  <c:v>8.2726962539360002E-4</c:v>
                </c:pt>
                <c:pt idx="959">
                  <c:v>8.2313948109615431E-4</c:v>
                </c:pt>
                <c:pt idx="960">
                  <c:v>8.1902995654757236E-4</c:v>
                </c:pt>
                <c:pt idx="961">
                  <c:v>8.1494094880373935E-4</c:v>
                </c:pt>
                <c:pt idx="962">
                  <c:v>8.1087235543449198E-4</c:v>
                </c:pt>
                <c:pt idx="963">
                  <c:v>8.0682407452104714E-4</c:v>
                </c:pt>
                <c:pt idx="964">
                  <c:v>8.0279600465345139E-4</c:v>
                </c:pt>
                <c:pt idx="965">
                  <c:v>7.987880449280432E-4</c:v>
                </c:pt>
                <c:pt idx="966">
                  <c:v>7.9480009494491913E-4</c:v>
                </c:pt>
                <c:pt idx="967">
                  <c:v>7.9083205480542571E-4</c:v>
                </c:pt>
                <c:pt idx="968">
                  <c:v>7.8688382510965101E-4</c:v>
                </c:pt>
                <c:pt idx="969">
                  <c:v>7.8295530695393764E-4</c:v>
                </c:pt>
                <c:pt idx="970">
                  <c:v>7.7904640192840661E-4</c:v>
                </c:pt>
                <c:pt idx="971">
                  <c:v>7.7515701211448786E-4</c:v>
                </c:pt>
                <c:pt idx="972">
                  <c:v>7.7128704008247234E-4</c:v>
                </c:pt>
                <c:pt idx="973">
                  <c:v>7.6743638888906703E-4</c:v>
                </c:pt>
                <c:pt idx="974">
                  <c:v>7.6360496207496806E-4</c:v>
                </c:pt>
                <c:pt idx="975">
                  <c:v>7.5979266366244728E-4</c:v>
                </c:pt>
                <c:pt idx="976">
                  <c:v>7.5599939815294229E-4</c:v>
                </c:pt>
                <c:pt idx="977">
                  <c:v>7.5222507052467033E-4</c:v>
                </c:pt>
                <c:pt idx="978">
                  <c:v>7.4846958623024282E-4</c:v>
                </c:pt>
                <c:pt idx="979">
                  <c:v>7.4473285119429887E-4</c:v>
                </c:pt>
                <c:pt idx="980">
                  <c:v>7.4101477181115136E-4</c:v>
                </c:pt>
                <c:pt idx="981">
                  <c:v>7.3731525494243663E-4</c:v>
                </c:pt>
                <c:pt idx="982">
                  <c:v>7.3363420791478721E-4</c:v>
                </c:pt>
                <c:pt idx="983">
                  <c:v>7.2997153851750549E-4</c:v>
                </c:pt>
                <c:pt idx="984">
                  <c:v>7.2632715500025571E-4</c:v>
                </c:pt>
                <c:pt idx="985">
                  <c:v>7.2270096607076793E-4</c:v>
                </c:pt>
                <c:pt idx="986">
                  <c:v>7.1909288089254614E-4</c:v>
                </c:pt>
                <c:pt idx="987">
                  <c:v>7.1550280908259825E-4</c:v>
                </c:pt>
                <c:pt idx="988">
                  <c:v>7.1193066070916744E-4</c:v>
                </c:pt>
                <c:pt idx="989">
                  <c:v>7.0837634628948139E-4</c:v>
                </c:pt>
                <c:pt idx="990">
                  <c:v>7.0483977678751221E-4</c:v>
                </c:pt>
                <c:pt idx="991">
                  <c:v>7.0132086361174219E-4</c:v>
                </c:pt>
                <c:pt idx="992">
                  <c:v>6.9781951861294916E-4</c:v>
                </c:pt>
                <c:pt idx="993">
                  <c:v>6.9433565408199421E-4</c:v>
                </c:pt>
                <c:pt idx="994">
                  <c:v>6.9086918274762648E-4</c:v>
                </c:pt>
                <c:pt idx="995">
                  <c:v>6.8742001777429864E-4</c:v>
                </c:pt>
                <c:pt idx="996">
                  <c:v>6.8398807275998755E-4</c:v>
                </c:pt>
                <c:pt idx="997">
                  <c:v>6.8057326173403447E-4</c:v>
                </c:pt>
                <c:pt idx="998">
                  <c:v>6.7717549915498765E-4</c:v>
                </c:pt>
                <c:pt idx="999">
                  <c:v>6.7379469990846118E-4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0-443C-8055-DD433E56F6FF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Exponential!$A$5:$A$1004</c:f>
              <c:numCache>
                <c:formatCode>0.000</c:formatCode>
                <c:ptCount val="1000"/>
                <c:pt idx="0">
                  <c:v>0</c:v>
                </c:pt>
                <c:pt idx="1">
                  <c:v>5.0050050050050053E-2</c:v>
                </c:pt>
                <c:pt idx="2">
                  <c:v>0.10010010010010011</c:v>
                </c:pt>
                <c:pt idx="3">
                  <c:v>0.15015015015015015</c:v>
                </c:pt>
                <c:pt idx="4">
                  <c:v>0.20020020020020021</c:v>
                </c:pt>
                <c:pt idx="5">
                  <c:v>0.25025025025025027</c:v>
                </c:pt>
                <c:pt idx="6">
                  <c:v>0.3003003003003003</c:v>
                </c:pt>
                <c:pt idx="7">
                  <c:v>0.35035035035035034</c:v>
                </c:pt>
                <c:pt idx="8">
                  <c:v>0.40040040040040037</c:v>
                </c:pt>
                <c:pt idx="9">
                  <c:v>0.4504504504504504</c:v>
                </c:pt>
                <c:pt idx="10">
                  <c:v>0.50050050050050043</c:v>
                </c:pt>
                <c:pt idx="11">
                  <c:v>0.55055055055055047</c:v>
                </c:pt>
                <c:pt idx="12">
                  <c:v>0.6006006006006005</c:v>
                </c:pt>
                <c:pt idx="13">
                  <c:v>0.65065065065065053</c:v>
                </c:pt>
                <c:pt idx="14">
                  <c:v>0.70070070070070056</c:v>
                </c:pt>
                <c:pt idx="15">
                  <c:v>0.7507507507507506</c:v>
                </c:pt>
                <c:pt idx="16">
                  <c:v>0.80080080080080063</c:v>
                </c:pt>
                <c:pt idx="17">
                  <c:v>0.85085085085085066</c:v>
                </c:pt>
                <c:pt idx="18">
                  <c:v>0.90090090090090069</c:v>
                </c:pt>
                <c:pt idx="19">
                  <c:v>0.95095095095095072</c:v>
                </c:pt>
                <c:pt idx="20">
                  <c:v>1.0010010010010009</c:v>
                </c:pt>
                <c:pt idx="21">
                  <c:v>1.0510510510510509</c:v>
                </c:pt>
                <c:pt idx="22">
                  <c:v>1.1011011011011009</c:v>
                </c:pt>
                <c:pt idx="23">
                  <c:v>1.151151151151151</c:v>
                </c:pt>
                <c:pt idx="24">
                  <c:v>1.201201201201201</c:v>
                </c:pt>
                <c:pt idx="25">
                  <c:v>1.251251251251251</c:v>
                </c:pt>
                <c:pt idx="26">
                  <c:v>1.3013013013013011</c:v>
                </c:pt>
                <c:pt idx="27">
                  <c:v>1.3513513513513511</c:v>
                </c:pt>
                <c:pt idx="28">
                  <c:v>1.4014014014014011</c:v>
                </c:pt>
                <c:pt idx="29">
                  <c:v>1.4514514514514512</c:v>
                </c:pt>
                <c:pt idx="30">
                  <c:v>1.5015015015015012</c:v>
                </c:pt>
                <c:pt idx="31">
                  <c:v>1.5515515515515512</c:v>
                </c:pt>
                <c:pt idx="32">
                  <c:v>1.6016016016016013</c:v>
                </c:pt>
                <c:pt idx="33">
                  <c:v>1.6516516516516513</c:v>
                </c:pt>
                <c:pt idx="34">
                  <c:v>1.7017017017017013</c:v>
                </c:pt>
                <c:pt idx="35">
                  <c:v>1.7517517517517514</c:v>
                </c:pt>
                <c:pt idx="36">
                  <c:v>1.8018018018018014</c:v>
                </c:pt>
                <c:pt idx="37">
                  <c:v>1.8518518518518514</c:v>
                </c:pt>
                <c:pt idx="38">
                  <c:v>1.9019019019019014</c:v>
                </c:pt>
                <c:pt idx="39">
                  <c:v>1.9519519519519515</c:v>
                </c:pt>
                <c:pt idx="40">
                  <c:v>2.0020020020020017</c:v>
                </c:pt>
                <c:pt idx="41">
                  <c:v>2.0520520520520518</c:v>
                </c:pt>
                <c:pt idx="42">
                  <c:v>2.1021021021021018</c:v>
                </c:pt>
                <c:pt idx="43">
                  <c:v>2.1521521521521518</c:v>
                </c:pt>
                <c:pt idx="44">
                  <c:v>2.2022022022022019</c:v>
                </c:pt>
                <c:pt idx="45">
                  <c:v>2.2522522522522519</c:v>
                </c:pt>
                <c:pt idx="46">
                  <c:v>2.3023023023023019</c:v>
                </c:pt>
                <c:pt idx="47">
                  <c:v>2.352352352352352</c:v>
                </c:pt>
                <c:pt idx="48">
                  <c:v>2.402402402402402</c:v>
                </c:pt>
                <c:pt idx="49">
                  <c:v>2.452452452452452</c:v>
                </c:pt>
                <c:pt idx="50">
                  <c:v>2.5025025025025021</c:v>
                </c:pt>
                <c:pt idx="51">
                  <c:v>2.5525525525525521</c:v>
                </c:pt>
                <c:pt idx="52">
                  <c:v>2.6026026026026021</c:v>
                </c:pt>
                <c:pt idx="53">
                  <c:v>2.6526526526526522</c:v>
                </c:pt>
                <c:pt idx="54">
                  <c:v>2.7027027027027022</c:v>
                </c:pt>
                <c:pt idx="55">
                  <c:v>2.7527527527527522</c:v>
                </c:pt>
                <c:pt idx="56">
                  <c:v>2.8028028028028023</c:v>
                </c:pt>
                <c:pt idx="57">
                  <c:v>2.8528528528528523</c:v>
                </c:pt>
                <c:pt idx="58">
                  <c:v>2.9029029029029023</c:v>
                </c:pt>
                <c:pt idx="59">
                  <c:v>2.9529529529529523</c:v>
                </c:pt>
                <c:pt idx="60">
                  <c:v>3.0030030030030024</c:v>
                </c:pt>
                <c:pt idx="61">
                  <c:v>3.0530530530530524</c:v>
                </c:pt>
                <c:pt idx="62">
                  <c:v>3.1031031031031024</c:v>
                </c:pt>
                <c:pt idx="63">
                  <c:v>3.1531531531531525</c:v>
                </c:pt>
                <c:pt idx="64">
                  <c:v>3.2032032032032025</c:v>
                </c:pt>
                <c:pt idx="65">
                  <c:v>3.2532532532532525</c:v>
                </c:pt>
                <c:pt idx="66">
                  <c:v>3.3033033033033026</c:v>
                </c:pt>
                <c:pt idx="67">
                  <c:v>3.3533533533533526</c:v>
                </c:pt>
                <c:pt idx="68">
                  <c:v>3.4034034034034026</c:v>
                </c:pt>
                <c:pt idx="69">
                  <c:v>3.4534534534534527</c:v>
                </c:pt>
                <c:pt idx="70">
                  <c:v>3.5035035035035027</c:v>
                </c:pt>
                <c:pt idx="71">
                  <c:v>3.5535535535535527</c:v>
                </c:pt>
                <c:pt idx="72">
                  <c:v>3.6036036036036028</c:v>
                </c:pt>
                <c:pt idx="73">
                  <c:v>3.6536536536536528</c:v>
                </c:pt>
                <c:pt idx="74">
                  <c:v>3.7037037037037028</c:v>
                </c:pt>
                <c:pt idx="75">
                  <c:v>3.7537537537537529</c:v>
                </c:pt>
                <c:pt idx="76">
                  <c:v>3.8038038038038029</c:v>
                </c:pt>
                <c:pt idx="77">
                  <c:v>3.8538538538538529</c:v>
                </c:pt>
                <c:pt idx="78">
                  <c:v>3.903903903903903</c:v>
                </c:pt>
                <c:pt idx="79">
                  <c:v>3.953953953953953</c:v>
                </c:pt>
                <c:pt idx="80">
                  <c:v>4.0040040040040035</c:v>
                </c:pt>
                <c:pt idx="81">
                  <c:v>4.0540540540540535</c:v>
                </c:pt>
                <c:pt idx="82">
                  <c:v>4.1041041041041035</c:v>
                </c:pt>
                <c:pt idx="83">
                  <c:v>4.1541541541541536</c:v>
                </c:pt>
                <c:pt idx="84">
                  <c:v>4.2042042042042036</c:v>
                </c:pt>
                <c:pt idx="85">
                  <c:v>4.2542542542542536</c:v>
                </c:pt>
                <c:pt idx="86">
                  <c:v>4.3043043043043037</c:v>
                </c:pt>
                <c:pt idx="87">
                  <c:v>4.3543543543543537</c:v>
                </c:pt>
                <c:pt idx="88">
                  <c:v>4.4044044044044037</c:v>
                </c:pt>
                <c:pt idx="89">
                  <c:v>4.4544544544544538</c:v>
                </c:pt>
                <c:pt idx="90">
                  <c:v>4.5045045045045038</c:v>
                </c:pt>
                <c:pt idx="91">
                  <c:v>4.5545545545545538</c:v>
                </c:pt>
                <c:pt idx="92">
                  <c:v>4.6046046046046039</c:v>
                </c:pt>
                <c:pt idx="93">
                  <c:v>4.6546546546546539</c:v>
                </c:pt>
                <c:pt idx="94">
                  <c:v>4.7047047047047039</c:v>
                </c:pt>
                <c:pt idx="95">
                  <c:v>4.754754754754754</c:v>
                </c:pt>
                <c:pt idx="96">
                  <c:v>4.804804804804804</c:v>
                </c:pt>
                <c:pt idx="97">
                  <c:v>4.854854854854854</c:v>
                </c:pt>
                <c:pt idx="98">
                  <c:v>4.9049049049049041</c:v>
                </c:pt>
                <c:pt idx="99">
                  <c:v>4.9549549549549541</c:v>
                </c:pt>
                <c:pt idx="100">
                  <c:v>5.0050050050050041</c:v>
                </c:pt>
                <c:pt idx="101">
                  <c:v>5.0550550550550541</c:v>
                </c:pt>
                <c:pt idx="102">
                  <c:v>5.1051051051051042</c:v>
                </c:pt>
                <c:pt idx="103">
                  <c:v>5.1551551551551542</c:v>
                </c:pt>
                <c:pt idx="104">
                  <c:v>5.2052052052052042</c:v>
                </c:pt>
                <c:pt idx="105">
                  <c:v>5.2552552552552543</c:v>
                </c:pt>
                <c:pt idx="106">
                  <c:v>5.3053053053053043</c:v>
                </c:pt>
                <c:pt idx="107">
                  <c:v>5.3553553553553543</c:v>
                </c:pt>
                <c:pt idx="108">
                  <c:v>5.4054054054054044</c:v>
                </c:pt>
                <c:pt idx="109">
                  <c:v>5.4554554554554544</c:v>
                </c:pt>
                <c:pt idx="110">
                  <c:v>5.5055055055055044</c:v>
                </c:pt>
                <c:pt idx="111">
                  <c:v>5.5555555555555545</c:v>
                </c:pt>
                <c:pt idx="112">
                  <c:v>5.6056056056056045</c:v>
                </c:pt>
                <c:pt idx="113">
                  <c:v>5.6556556556556545</c:v>
                </c:pt>
                <c:pt idx="114">
                  <c:v>5.7057057057057046</c:v>
                </c:pt>
                <c:pt idx="115">
                  <c:v>5.7557557557557546</c:v>
                </c:pt>
                <c:pt idx="116">
                  <c:v>5.8058058058058046</c:v>
                </c:pt>
                <c:pt idx="117">
                  <c:v>5.8558558558558547</c:v>
                </c:pt>
                <c:pt idx="118">
                  <c:v>5.9059059059059047</c:v>
                </c:pt>
                <c:pt idx="119">
                  <c:v>5.9559559559559547</c:v>
                </c:pt>
                <c:pt idx="120">
                  <c:v>6.0060060060060048</c:v>
                </c:pt>
                <c:pt idx="121">
                  <c:v>6.0560560560560548</c:v>
                </c:pt>
                <c:pt idx="122">
                  <c:v>6.1061061061061048</c:v>
                </c:pt>
                <c:pt idx="123">
                  <c:v>6.1561561561561549</c:v>
                </c:pt>
                <c:pt idx="124">
                  <c:v>6.2062062062062049</c:v>
                </c:pt>
                <c:pt idx="125">
                  <c:v>6.2562562562562549</c:v>
                </c:pt>
                <c:pt idx="126">
                  <c:v>6.306306306306305</c:v>
                </c:pt>
                <c:pt idx="127">
                  <c:v>6.356356356356355</c:v>
                </c:pt>
                <c:pt idx="128">
                  <c:v>6.406406406406405</c:v>
                </c:pt>
                <c:pt idx="129">
                  <c:v>6.4564564564564551</c:v>
                </c:pt>
                <c:pt idx="130">
                  <c:v>6.5065065065065051</c:v>
                </c:pt>
                <c:pt idx="131">
                  <c:v>6.5565565565565551</c:v>
                </c:pt>
                <c:pt idx="132">
                  <c:v>6.6066066066066051</c:v>
                </c:pt>
                <c:pt idx="133">
                  <c:v>6.6566566566566552</c:v>
                </c:pt>
                <c:pt idx="134">
                  <c:v>6.7067067067067052</c:v>
                </c:pt>
                <c:pt idx="135">
                  <c:v>6.7567567567567552</c:v>
                </c:pt>
                <c:pt idx="136">
                  <c:v>6.8068068068068053</c:v>
                </c:pt>
                <c:pt idx="137">
                  <c:v>6.8568568568568553</c:v>
                </c:pt>
                <c:pt idx="138">
                  <c:v>6.9069069069069053</c:v>
                </c:pt>
                <c:pt idx="139">
                  <c:v>6.9569569569569554</c:v>
                </c:pt>
                <c:pt idx="140">
                  <c:v>7.0070070070070054</c:v>
                </c:pt>
                <c:pt idx="141">
                  <c:v>7.0570570570570554</c:v>
                </c:pt>
                <c:pt idx="142">
                  <c:v>7.1071071071071055</c:v>
                </c:pt>
                <c:pt idx="143">
                  <c:v>7.1571571571571555</c:v>
                </c:pt>
                <c:pt idx="144">
                  <c:v>7.2072072072072055</c:v>
                </c:pt>
                <c:pt idx="145">
                  <c:v>7.2572572572572556</c:v>
                </c:pt>
                <c:pt idx="146">
                  <c:v>7.3073073073073056</c:v>
                </c:pt>
                <c:pt idx="147">
                  <c:v>7.3573573573573556</c:v>
                </c:pt>
                <c:pt idx="148">
                  <c:v>7.4074074074074057</c:v>
                </c:pt>
                <c:pt idx="149">
                  <c:v>7.4574574574574557</c:v>
                </c:pt>
                <c:pt idx="150">
                  <c:v>7.5075075075075057</c:v>
                </c:pt>
                <c:pt idx="151">
                  <c:v>7.5575575575575558</c:v>
                </c:pt>
                <c:pt idx="152">
                  <c:v>7.6076076076076058</c:v>
                </c:pt>
                <c:pt idx="153">
                  <c:v>7.6576576576576558</c:v>
                </c:pt>
                <c:pt idx="154">
                  <c:v>7.7077077077077059</c:v>
                </c:pt>
                <c:pt idx="155">
                  <c:v>7.7577577577577559</c:v>
                </c:pt>
                <c:pt idx="156">
                  <c:v>7.8078078078078059</c:v>
                </c:pt>
                <c:pt idx="157">
                  <c:v>7.857857857857856</c:v>
                </c:pt>
                <c:pt idx="158">
                  <c:v>7.907907907907906</c:v>
                </c:pt>
                <c:pt idx="159">
                  <c:v>7.957957957957956</c:v>
                </c:pt>
                <c:pt idx="160">
                  <c:v>8.0080080080080069</c:v>
                </c:pt>
                <c:pt idx="161">
                  <c:v>8.058058058058057</c:v>
                </c:pt>
                <c:pt idx="162">
                  <c:v>8.108108108108107</c:v>
                </c:pt>
                <c:pt idx="163">
                  <c:v>8.158158158158157</c:v>
                </c:pt>
                <c:pt idx="164">
                  <c:v>8.2082082082082071</c:v>
                </c:pt>
                <c:pt idx="165">
                  <c:v>8.2582582582582571</c:v>
                </c:pt>
                <c:pt idx="166">
                  <c:v>8.3083083083083071</c:v>
                </c:pt>
                <c:pt idx="167">
                  <c:v>8.3583583583583572</c:v>
                </c:pt>
                <c:pt idx="168">
                  <c:v>8.4084084084084072</c:v>
                </c:pt>
                <c:pt idx="169">
                  <c:v>8.4584584584584572</c:v>
                </c:pt>
                <c:pt idx="170">
                  <c:v>8.5085085085085073</c:v>
                </c:pt>
                <c:pt idx="171">
                  <c:v>8.5585585585585573</c:v>
                </c:pt>
                <c:pt idx="172">
                  <c:v>8.6086086086086073</c:v>
                </c:pt>
                <c:pt idx="173">
                  <c:v>8.6586586586586574</c:v>
                </c:pt>
                <c:pt idx="174">
                  <c:v>8.7087087087087074</c:v>
                </c:pt>
                <c:pt idx="175">
                  <c:v>8.7587587587587574</c:v>
                </c:pt>
                <c:pt idx="176">
                  <c:v>8.8088088088088075</c:v>
                </c:pt>
                <c:pt idx="177">
                  <c:v>8.8588588588588575</c:v>
                </c:pt>
                <c:pt idx="178">
                  <c:v>8.9089089089089075</c:v>
                </c:pt>
                <c:pt idx="179">
                  <c:v>8.9589589589589576</c:v>
                </c:pt>
                <c:pt idx="180">
                  <c:v>9.0090090090090076</c:v>
                </c:pt>
                <c:pt idx="181">
                  <c:v>9.0590590590590576</c:v>
                </c:pt>
                <c:pt idx="182">
                  <c:v>9.1091091091091076</c:v>
                </c:pt>
                <c:pt idx="183">
                  <c:v>9.1591591591591577</c:v>
                </c:pt>
                <c:pt idx="184">
                  <c:v>9.2092092092092077</c:v>
                </c:pt>
                <c:pt idx="185">
                  <c:v>9.2592592592592577</c:v>
                </c:pt>
                <c:pt idx="186">
                  <c:v>9.3093093093093078</c:v>
                </c:pt>
                <c:pt idx="187">
                  <c:v>9.3593593593593578</c:v>
                </c:pt>
                <c:pt idx="188">
                  <c:v>9.4094094094094078</c:v>
                </c:pt>
                <c:pt idx="189">
                  <c:v>9.4594594594594579</c:v>
                </c:pt>
                <c:pt idx="190">
                  <c:v>9.5095095095095079</c:v>
                </c:pt>
                <c:pt idx="191">
                  <c:v>9.5595595595595579</c:v>
                </c:pt>
                <c:pt idx="192">
                  <c:v>9.609609609609608</c:v>
                </c:pt>
                <c:pt idx="193">
                  <c:v>9.659659659659658</c:v>
                </c:pt>
                <c:pt idx="194">
                  <c:v>9.709709709709708</c:v>
                </c:pt>
                <c:pt idx="195">
                  <c:v>9.7597597597597581</c:v>
                </c:pt>
                <c:pt idx="196">
                  <c:v>9.8098098098098081</c:v>
                </c:pt>
                <c:pt idx="197">
                  <c:v>9.8598598598598581</c:v>
                </c:pt>
                <c:pt idx="198">
                  <c:v>9.9099099099099082</c:v>
                </c:pt>
                <c:pt idx="199">
                  <c:v>9.9599599599599582</c:v>
                </c:pt>
                <c:pt idx="200">
                  <c:v>10.010010010010008</c:v>
                </c:pt>
                <c:pt idx="201">
                  <c:v>10.060060060060058</c:v>
                </c:pt>
                <c:pt idx="202">
                  <c:v>10.110110110110108</c:v>
                </c:pt>
                <c:pt idx="203">
                  <c:v>10.160160160160158</c:v>
                </c:pt>
                <c:pt idx="204">
                  <c:v>10.210210210210208</c:v>
                </c:pt>
                <c:pt idx="205">
                  <c:v>10.260260260260258</c:v>
                </c:pt>
                <c:pt idx="206">
                  <c:v>10.310310310310308</c:v>
                </c:pt>
                <c:pt idx="207">
                  <c:v>10.360360360360358</c:v>
                </c:pt>
                <c:pt idx="208">
                  <c:v>10.410410410410408</c:v>
                </c:pt>
                <c:pt idx="209">
                  <c:v>10.460460460460459</c:v>
                </c:pt>
                <c:pt idx="210">
                  <c:v>10.510510510510509</c:v>
                </c:pt>
                <c:pt idx="211">
                  <c:v>10.560560560560559</c:v>
                </c:pt>
                <c:pt idx="212">
                  <c:v>10.610610610610609</c:v>
                </c:pt>
                <c:pt idx="213">
                  <c:v>10.660660660660659</c:v>
                </c:pt>
                <c:pt idx="214">
                  <c:v>10.710710710710709</c:v>
                </c:pt>
                <c:pt idx="215">
                  <c:v>10.760760760760759</c:v>
                </c:pt>
                <c:pt idx="216">
                  <c:v>10.810810810810809</c:v>
                </c:pt>
                <c:pt idx="217">
                  <c:v>10.860860860860859</c:v>
                </c:pt>
                <c:pt idx="218">
                  <c:v>10.910910910910909</c:v>
                </c:pt>
                <c:pt idx="219">
                  <c:v>10.960960960960959</c:v>
                </c:pt>
                <c:pt idx="220">
                  <c:v>11.011011011011009</c:v>
                </c:pt>
                <c:pt idx="221">
                  <c:v>11.061061061061059</c:v>
                </c:pt>
                <c:pt idx="222">
                  <c:v>11.111111111111109</c:v>
                </c:pt>
                <c:pt idx="223">
                  <c:v>11.161161161161159</c:v>
                </c:pt>
                <c:pt idx="224">
                  <c:v>11.211211211211209</c:v>
                </c:pt>
                <c:pt idx="225">
                  <c:v>11.261261261261259</c:v>
                </c:pt>
                <c:pt idx="226">
                  <c:v>11.311311311311309</c:v>
                </c:pt>
                <c:pt idx="227">
                  <c:v>11.361361361361359</c:v>
                </c:pt>
                <c:pt idx="228">
                  <c:v>11.411411411411409</c:v>
                </c:pt>
                <c:pt idx="229">
                  <c:v>11.461461461461459</c:v>
                </c:pt>
                <c:pt idx="230">
                  <c:v>11.511511511511509</c:v>
                </c:pt>
                <c:pt idx="231">
                  <c:v>11.561561561561559</c:v>
                </c:pt>
                <c:pt idx="232">
                  <c:v>11.611611611611609</c:v>
                </c:pt>
                <c:pt idx="233">
                  <c:v>11.661661661661659</c:v>
                </c:pt>
                <c:pt idx="234">
                  <c:v>11.711711711711709</c:v>
                </c:pt>
                <c:pt idx="235">
                  <c:v>11.761761761761759</c:v>
                </c:pt>
                <c:pt idx="236">
                  <c:v>11.811811811811809</c:v>
                </c:pt>
                <c:pt idx="237">
                  <c:v>11.861861861861859</c:v>
                </c:pt>
                <c:pt idx="238">
                  <c:v>11.911911911911909</c:v>
                </c:pt>
                <c:pt idx="239">
                  <c:v>11.961961961961959</c:v>
                </c:pt>
                <c:pt idx="240">
                  <c:v>12.01201201201201</c:v>
                </c:pt>
                <c:pt idx="241">
                  <c:v>12.06206206206206</c:v>
                </c:pt>
                <c:pt idx="242">
                  <c:v>12.11211211211211</c:v>
                </c:pt>
                <c:pt idx="243">
                  <c:v>12.16216216216216</c:v>
                </c:pt>
                <c:pt idx="244">
                  <c:v>12.21221221221221</c:v>
                </c:pt>
                <c:pt idx="245">
                  <c:v>12.26226226226226</c:v>
                </c:pt>
                <c:pt idx="246">
                  <c:v>12.31231231231231</c:v>
                </c:pt>
                <c:pt idx="247">
                  <c:v>12.36236236236236</c:v>
                </c:pt>
                <c:pt idx="248">
                  <c:v>12.41241241241241</c:v>
                </c:pt>
                <c:pt idx="249">
                  <c:v>12.46246246246246</c:v>
                </c:pt>
                <c:pt idx="250">
                  <c:v>12.51251251251251</c:v>
                </c:pt>
                <c:pt idx="251">
                  <c:v>12.56256256256256</c:v>
                </c:pt>
                <c:pt idx="252">
                  <c:v>12.61261261261261</c:v>
                </c:pt>
                <c:pt idx="253">
                  <c:v>12.66266266266266</c:v>
                </c:pt>
                <c:pt idx="254">
                  <c:v>12.71271271271271</c:v>
                </c:pt>
                <c:pt idx="255">
                  <c:v>12.76276276276276</c:v>
                </c:pt>
                <c:pt idx="256">
                  <c:v>12.81281281281281</c:v>
                </c:pt>
                <c:pt idx="257">
                  <c:v>12.86286286286286</c:v>
                </c:pt>
                <c:pt idx="258">
                  <c:v>12.91291291291291</c:v>
                </c:pt>
                <c:pt idx="259">
                  <c:v>12.96296296296296</c:v>
                </c:pt>
                <c:pt idx="260">
                  <c:v>13.01301301301301</c:v>
                </c:pt>
                <c:pt idx="261">
                  <c:v>13.06306306306306</c:v>
                </c:pt>
                <c:pt idx="262">
                  <c:v>13.11311311311311</c:v>
                </c:pt>
                <c:pt idx="263">
                  <c:v>13.16316316316316</c:v>
                </c:pt>
                <c:pt idx="264">
                  <c:v>13.21321321321321</c:v>
                </c:pt>
                <c:pt idx="265">
                  <c:v>13.26326326326326</c:v>
                </c:pt>
                <c:pt idx="266">
                  <c:v>13.31331331331331</c:v>
                </c:pt>
                <c:pt idx="267">
                  <c:v>13.36336336336336</c:v>
                </c:pt>
                <c:pt idx="268">
                  <c:v>13.41341341341341</c:v>
                </c:pt>
                <c:pt idx="269">
                  <c:v>13.46346346346346</c:v>
                </c:pt>
                <c:pt idx="270">
                  <c:v>13.51351351351351</c:v>
                </c:pt>
                <c:pt idx="271">
                  <c:v>13.563563563563561</c:v>
                </c:pt>
                <c:pt idx="272">
                  <c:v>13.613613613613611</c:v>
                </c:pt>
                <c:pt idx="273">
                  <c:v>13.663663663663661</c:v>
                </c:pt>
                <c:pt idx="274">
                  <c:v>13.713713713713711</c:v>
                </c:pt>
                <c:pt idx="275">
                  <c:v>13.763763763763761</c:v>
                </c:pt>
                <c:pt idx="276">
                  <c:v>13.813813813813811</c:v>
                </c:pt>
                <c:pt idx="277">
                  <c:v>13.863863863863861</c:v>
                </c:pt>
                <c:pt idx="278">
                  <c:v>13.913913913913911</c:v>
                </c:pt>
                <c:pt idx="279">
                  <c:v>13.963963963963961</c:v>
                </c:pt>
                <c:pt idx="280">
                  <c:v>14.014014014014011</c:v>
                </c:pt>
                <c:pt idx="281">
                  <c:v>14.064064064064061</c:v>
                </c:pt>
                <c:pt idx="282">
                  <c:v>14.114114114114111</c:v>
                </c:pt>
                <c:pt idx="283">
                  <c:v>14.164164164164161</c:v>
                </c:pt>
                <c:pt idx="284">
                  <c:v>14.214214214214211</c:v>
                </c:pt>
                <c:pt idx="285">
                  <c:v>14.264264264264261</c:v>
                </c:pt>
                <c:pt idx="286">
                  <c:v>14.314314314314311</c:v>
                </c:pt>
                <c:pt idx="287">
                  <c:v>14.364364364364361</c:v>
                </c:pt>
                <c:pt idx="288">
                  <c:v>14.414414414414411</c:v>
                </c:pt>
                <c:pt idx="289">
                  <c:v>14.464464464464461</c:v>
                </c:pt>
                <c:pt idx="290">
                  <c:v>14.514514514514511</c:v>
                </c:pt>
                <c:pt idx="291">
                  <c:v>14.564564564564561</c:v>
                </c:pt>
                <c:pt idx="292">
                  <c:v>14.614614614614611</c:v>
                </c:pt>
                <c:pt idx="293">
                  <c:v>14.664664664664661</c:v>
                </c:pt>
                <c:pt idx="294">
                  <c:v>14.714714714714711</c:v>
                </c:pt>
                <c:pt idx="295">
                  <c:v>14.764764764764761</c:v>
                </c:pt>
                <c:pt idx="296">
                  <c:v>14.814814814814811</c:v>
                </c:pt>
                <c:pt idx="297">
                  <c:v>14.864864864864861</c:v>
                </c:pt>
                <c:pt idx="298">
                  <c:v>14.914914914914911</c:v>
                </c:pt>
                <c:pt idx="299">
                  <c:v>14.964964964964961</c:v>
                </c:pt>
                <c:pt idx="300">
                  <c:v>15.015015015015011</c:v>
                </c:pt>
                <c:pt idx="301">
                  <c:v>15.065065065065061</c:v>
                </c:pt>
                <c:pt idx="302">
                  <c:v>15.115115115115112</c:v>
                </c:pt>
                <c:pt idx="303">
                  <c:v>15.165165165165162</c:v>
                </c:pt>
                <c:pt idx="304">
                  <c:v>15.215215215215212</c:v>
                </c:pt>
                <c:pt idx="305">
                  <c:v>15.265265265265262</c:v>
                </c:pt>
                <c:pt idx="306">
                  <c:v>15.315315315315312</c:v>
                </c:pt>
                <c:pt idx="307">
                  <c:v>15.365365365365362</c:v>
                </c:pt>
                <c:pt idx="308">
                  <c:v>15.415415415415412</c:v>
                </c:pt>
                <c:pt idx="309">
                  <c:v>15.465465465465462</c:v>
                </c:pt>
                <c:pt idx="310">
                  <c:v>15.515515515515512</c:v>
                </c:pt>
                <c:pt idx="311">
                  <c:v>15.565565565565562</c:v>
                </c:pt>
                <c:pt idx="312">
                  <c:v>15.615615615615612</c:v>
                </c:pt>
                <c:pt idx="313">
                  <c:v>15.665665665665662</c:v>
                </c:pt>
                <c:pt idx="314">
                  <c:v>15.715715715715712</c:v>
                </c:pt>
                <c:pt idx="315">
                  <c:v>15.765765765765762</c:v>
                </c:pt>
                <c:pt idx="316">
                  <c:v>15.815815815815812</c:v>
                </c:pt>
                <c:pt idx="317">
                  <c:v>15.865865865865862</c:v>
                </c:pt>
                <c:pt idx="318">
                  <c:v>15.915915915915912</c:v>
                </c:pt>
                <c:pt idx="319">
                  <c:v>15.965965965965962</c:v>
                </c:pt>
                <c:pt idx="320">
                  <c:v>16.016016016016014</c:v>
                </c:pt>
                <c:pt idx="321">
                  <c:v>16.066066066066064</c:v>
                </c:pt>
                <c:pt idx="322">
                  <c:v>16.116116116116114</c:v>
                </c:pt>
                <c:pt idx="323">
                  <c:v>16.166166166166164</c:v>
                </c:pt>
                <c:pt idx="324">
                  <c:v>16.216216216216214</c:v>
                </c:pt>
                <c:pt idx="325">
                  <c:v>16.266266266266264</c:v>
                </c:pt>
                <c:pt idx="326">
                  <c:v>16.316316316316314</c:v>
                </c:pt>
                <c:pt idx="327">
                  <c:v>16.366366366366364</c:v>
                </c:pt>
                <c:pt idx="328">
                  <c:v>16.416416416416414</c:v>
                </c:pt>
                <c:pt idx="329">
                  <c:v>16.466466466466464</c:v>
                </c:pt>
                <c:pt idx="330">
                  <c:v>16.516516516516514</c:v>
                </c:pt>
                <c:pt idx="331">
                  <c:v>16.566566566566564</c:v>
                </c:pt>
                <c:pt idx="332">
                  <c:v>16.616616616616614</c:v>
                </c:pt>
                <c:pt idx="333">
                  <c:v>16.666666666666664</c:v>
                </c:pt>
                <c:pt idx="334">
                  <c:v>16.716716716716714</c:v>
                </c:pt>
                <c:pt idx="335">
                  <c:v>16.766766766766764</c:v>
                </c:pt>
                <c:pt idx="336">
                  <c:v>16.816816816816814</c:v>
                </c:pt>
                <c:pt idx="337">
                  <c:v>16.866866866866864</c:v>
                </c:pt>
                <c:pt idx="338">
                  <c:v>16.916916916916914</c:v>
                </c:pt>
                <c:pt idx="339">
                  <c:v>16.966966966966964</c:v>
                </c:pt>
                <c:pt idx="340">
                  <c:v>17.017017017017015</c:v>
                </c:pt>
                <c:pt idx="341">
                  <c:v>17.067067067067065</c:v>
                </c:pt>
                <c:pt idx="342">
                  <c:v>17.117117117117115</c:v>
                </c:pt>
                <c:pt idx="343">
                  <c:v>17.167167167167165</c:v>
                </c:pt>
                <c:pt idx="344">
                  <c:v>17.217217217217215</c:v>
                </c:pt>
                <c:pt idx="345">
                  <c:v>17.267267267267265</c:v>
                </c:pt>
                <c:pt idx="346">
                  <c:v>17.317317317317315</c:v>
                </c:pt>
                <c:pt idx="347">
                  <c:v>17.367367367367365</c:v>
                </c:pt>
                <c:pt idx="348">
                  <c:v>17.417417417417415</c:v>
                </c:pt>
                <c:pt idx="349">
                  <c:v>17.467467467467465</c:v>
                </c:pt>
                <c:pt idx="350">
                  <c:v>17.517517517517515</c:v>
                </c:pt>
                <c:pt idx="351">
                  <c:v>17.567567567567565</c:v>
                </c:pt>
                <c:pt idx="352">
                  <c:v>17.617617617617615</c:v>
                </c:pt>
                <c:pt idx="353">
                  <c:v>17.667667667667665</c:v>
                </c:pt>
                <c:pt idx="354">
                  <c:v>17.717717717717715</c:v>
                </c:pt>
                <c:pt idx="355">
                  <c:v>17.767767767767765</c:v>
                </c:pt>
                <c:pt idx="356">
                  <c:v>17.817817817817815</c:v>
                </c:pt>
                <c:pt idx="357">
                  <c:v>17.867867867867865</c:v>
                </c:pt>
                <c:pt idx="358">
                  <c:v>17.917917917917915</c:v>
                </c:pt>
                <c:pt idx="359">
                  <c:v>17.967967967967965</c:v>
                </c:pt>
                <c:pt idx="360">
                  <c:v>18.018018018018015</c:v>
                </c:pt>
                <c:pt idx="361">
                  <c:v>18.068068068068065</c:v>
                </c:pt>
                <c:pt idx="362">
                  <c:v>18.118118118118115</c:v>
                </c:pt>
                <c:pt idx="363">
                  <c:v>18.168168168168165</c:v>
                </c:pt>
                <c:pt idx="364">
                  <c:v>18.218218218218215</c:v>
                </c:pt>
                <c:pt idx="365">
                  <c:v>18.268268268268265</c:v>
                </c:pt>
                <c:pt idx="366">
                  <c:v>18.318318318318315</c:v>
                </c:pt>
                <c:pt idx="367">
                  <c:v>18.368368368368365</c:v>
                </c:pt>
                <c:pt idx="368">
                  <c:v>18.418418418418415</c:v>
                </c:pt>
                <c:pt idx="369">
                  <c:v>18.468468468468465</c:v>
                </c:pt>
                <c:pt idx="370">
                  <c:v>18.518518518518515</c:v>
                </c:pt>
                <c:pt idx="371">
                  <c:v>18.568568568568566</c:v>
                </c:pt>
                <c:pt idx="372">
                  <c:v>18.618618618618616</c:v>
                </c:pt>
                <c:pt idx="373">
                  <c:v>18.668668668668666</c:v>
                </c:pt>
                <c:pt idx="374">
                  <c:v>18.718718718718716</c:v>
                </c:pt>
                <c:pt idx="375">
                  <c:v>18.768768768768766</c:v>
                </c:pt>
                <c:pt idx="376">
                  <c:v>18.818818818818816</c:v>
                </c:pt>
                <c:pt idx="377">
                  <c:v>18.868868868868866</c:v>
                </c:pt>
                <c:pt idx="378">
                  <c:v>18.918918918918916</c:v>
                </c:pt>
                <c:pt idx="379">
                  <c:v>18.968968968968966</c:v>
                </c:pt>
                <c:pt idx="380">
                  <c:v>19.019019019019016</c:v>
                </c:pt>
                <c:pt idx="381">
                  <c:v>19.069069069069066</c:v>
                </c:pt>
                <c:pt idx="382">
                  <c:v>19.119119119119116</c:v>
                </c:pt>
                <c:pt idx="383">
                  <c:v>19.169169169169166</c:v>
                </c:pt>
                <c:pt idx="384">
                  <c:v>19.219219219219216</c:v>
                </c:pt>
                <c:pt idx="385">
                  <c:v>19.269269269269266</c:v>
                </c:pt>
                <c:pt idx="386">
                  <c:v>19.319319319319316</c:v>
                </c:pt>
                <c:pt idx="387">
                  <c:v>19.369369369369366</c:v>
                </c:pt>
                <c:pt idx="388">
                  <c:v>19.419419419419416</c:v>
                </c:pt>
                <c:pt idx="389">
                  <c:v>19.469469469469466</c:v>
                </c:pt>
                <c:pt idx="390">
                  <c:v>19.519519519519516</c:v>
                </c:pt>
                <c:pt idx="391">
                  <c:v>19.569569569569566</c:v>
                </c:pt>
                <c:pt idx="392">
                  <c:v>19.619619619619616</c:v>
                </c:pt>
                <c:pt idx="393">
                  <c:v>19.669669669669666</c:v>
                </c:pt>
                <c:pt idx="394">
                  <c:v>19.719719719719716</c:v>
                </c:pt>
                <c:pt idx="395">
                  <c:v>19.769769769769766</c:v>
                </c:pt>
                <c:pt idx="396">
                  <c:v>19.819819819819816</c:v>
                </c:pt>
                <c:pt idx="397">
                  <c:v>19.869869869869866</c:v>
                </c:pt>
                <c:pt idx="398">
                  <c:v>19.919919919919916</c:v>
                </c:pt>
                <c:pt idx="399">
                  <c:v>19.969969969969966</c:v>
                </c:pt>
                <c:pt idx="400">
                  <c:v>20.020020020020016</c:v>
                </c:pt>
                <c:pt idx="401">
                  <c:v>20.070070070070066</c:v>
                </c:pt>
                <c:pt idx="402">
                  <c:v>20.120120120120117</c:v>
                </c:pt>
                <c:pt idx="403">
                  <c:v>20.170170170170167</c:v>
                </c:pt>
                <c:pt idx="404">
                  <c:v>20.220220220220217</c:v>
                </c:pt>
                <c:pt idx="405">
                  <c:v>20.270270270270267</c:v>
                </c:pt>
                <c:pt idx="406">
                  <c:v>20.320320320320317</c:v>
                </c:pt>
                <c:pt idx="407">
                  <c:v>20.370370370370367</c:v>
                </c:pt>
                <c:pt idx="408">
                  <c:v>20.420420420420417</c:v>
                </c:pt>
                <c:pt idx="409">
                  <c:v>20.470470470470467</c:v>
                </c:pt>
                <c:pt idx="410">
                  <c:v>20.520520520520517</c:v>
                </c:pt>
                <c:pt idx="411">
                  <c:v>20.570570570570567</c:v>
                </c:pt>
                <c:pt idx="412">
                  <c:v>20.620620620620617</c:v>
                </c:pt>
                <c:pt idx="413">
                  <c:v>20.670670670670667</c:v>
                </c:pt>
                <c:pt idx="414">
                  <c:v>20.720720720720717</c:v>
                </c:pt>
                <c:pt idx="415">
                  <c:v>20.770770770770767</c:v>
                </c:pt>
                <c:pt idx="416">
                  <c:v>20.820820820820817</c:v>
                </c:pt>
                <c:pt idx="417">
                  <c:v>20.870870870870867</c:v>
                </c:pt>
                <c:pt idx="418">
                  <c:v>20.920920920920917</c:v>
                </c:pt>
                <c:pt idx="419">
                  <c:v>20.970970970970967</c:v>
                </c:pt>
                <c:pt idx="420">
                  <c:v>21.021021021021017</c:v>
                </c:pt>
                <c:pt idx="421">
                  <c:v>21.071071071071067</c:v>
                </c:pt>
                <c:pt idx="422">
                  <c:v>21.121121121121117</c:v>
                </c:pt>
                <c:pt idx="423">
                  <c:v>21.171171171171167</c:v>
                </c:pt>
                <c:pt idx="424">
                  <c:v>21.221221221221217</c:v>
                </c:pt>
                <c:pt idx="425">
                  <c:v>21.271271271271267</c:v>
                </c:pt>
                <c:pt idx="426">
                  <c:v>21.321321321321317</c:v>
                </c:pt>
                <c:pt idx="427">
                  <c:v>21.371371371371367</c:v>
                </c:pt>
                <c:pt idx="428">
                  <c:v>21.421421421421417</c:v>
                </c:pt>
                <c:pt idx="429">
                  <c:v>21.471471471471467</c:v>
                </c:pt>
                <c:pt idx="430">
                  <c:v>21.521521521521517</c:v>
                </c:pt>
                <c:pt idx="431">
                  <c:v>21.571571571571567</c:v>
                </c:pt>
                <c:pt idx="432">
                  <c:v>21.621621621621617</c:v>
                </c:pt>
                <c:pt idx="433">
                  <c:v>21.671671671671668</c:v>
                </c:pt>
                <c:pt idx="434">
                  <c:v>21.721721721721718</c:v>
                </c:pt>
                <c:pt idx="435">
                  <c:v>21.771771771771768</c:v>
                </c:pt>
                <c:pt idx="436">
                  <c:v>21.821821821821818</c:v>
                </c:pt>
                <c:pt idx="437">
                  <c:v>21.871871871871868</c:v>
                </c:pt>
                <c:pt idx="438">
                  <c:v>21.921921921921918</c:v>
                </c:pt>
                <c:pt idx="439">
                  <c:v>21.971971971971968</c:v>
                </c:pt>
                <c:pt idx="440">
                  <c:v>22.022022022022018</c:v>
                </c:pt>
                <c:pt idx="441">
                  <c:v>22.072072072072068</c:v>
                </c:pt>
                <c:pt idx="442">
                  <c:v>22.122122122122118</c:v>
                </c:pt>
                <c:pt idx="443">
                  <c:v>22.172172172172168</c:v>
                </c:pt>
                <c:pt idx="444">
                  <c:v>22.222222222222218</c:v>
                </c:pt>
                <c:pt idx="445">
                  <c:v>22.272272272272268</c:v>
                </c:pt>
                <c:pt idx="446">
                  <c:v>22.322322322322318</c:v>
                </c:pt>
                <c:pt idx="447">
                  <c:v>22.372372372372368</c:v>
                </c:pt>
                <c:pt idx="448">
                  <c:v>22.422422422422418</c:v>
                </c:pt>
                <c:pt idx="449">
                  <c:v>22.472472472472468</c:v>
                </c:pt>
                <c:pt idx="450">
                  <c:v>22.522522522522518</c:v>
                </c:pt>
                <c:pt idx="451">
                  <c:v>22.572572572572568</c:v>
                </c:pt>
                <c:pt idx="452">
                  <c:v>22.622622622622618</c:v>
                </c:pt>
                <c:pt idx="453">
                  <c:v>22.672672672672668</c:v>
                </c:pt>
                <c:pt idx="454">
                  <c:v>22.722722722722718</c:v>
                </c:pt>
                <c:pt idx="455">
                  <c:v>22.772772772772768</c:v>
                </c:pt>
                <c:pt idx="456">
                  <c:v>22.822822822822818</c:v>
                </c:pt>
                <c:pt idx="457">
                  <c:v>22.872872872872868</c:v>
                </c:pt>
                <c:pt idx="458">
                  <c:v>22.922922922922918</c:v>
                </c:pt>
                <c:pt idx="459">
                  <c:v>22.972972972972968</c:v>
                </c:pt>
                <c:pt idx="460">
                  <c:v>23.023023023023018</c:v>
                </c:pt>
                <c:pt idx="461">
                  <c:v>23.073073073073068</c:v>
                </c:pt>
                <c:pt idx="462">
                  <c:v>23.123123123123118</c:v>
                </c:pt>
                <c:pt idx="463">
                  <c:v>23.173173173173168</c:v>
                </c:pt>
                <c:pt idx="464">
                  <c:v>23.223223223223219</c:v>
                </c:pt>
                <c:pt idx="465">
                  <c:v>23.273273273273269</c:v>
                </c:pt>
                <c:pt idx="466">
                  <c:v>23.323323323323319</c:v>
                </c:pt>
                <c:pt idx="467">
                  <c:v>23.373373373373369</c:v>
                </c:pt>
                <c:pt idx="468">
                  <c:v>23.423423423423419</c:v>
                </c:pt>
                <c:pt idx="469">
                  <c:v>23.473473473473469</c:v>
                </c:pt>
                <c:pt idx="470">
                  <c:v>23.523523523523519</c:v>
                </c:pt>
                <c:pt idx="471">
                  <c:v>23.573573573573569</c:v>
                </c:pt>
                <c:pt idx="472">
                  <c:v>23.623623623623619</c:v>
                </c:pt>
                <c:pt idx="473">
                  <c:v>23.673673673673669</c:v>
                </c:pt>
                <c:pt idx="474">
                  <c:v>23.723723723723719</c:v>
                </c:pt>
                <c:pt idx="475">
                  <c:v>23.773773773773769</c:v>
                </c:pt>
                <c:pt idx="476">
                  <c:v>23.823823823823819</c:v>
                </c:pt>
                <c:pt idx="477">
                  <c:v>23.873873873873869</c:v>
                </c:pt>
                <c:pt idx="478">
                  <c:v>23.923923923923919</c:v>
                </c:pt>
                <c:pt idx="479">
                  <c:v>23.973973973973969</c:v>
                </c:pt>
                <c:pt idx="480">
                  <c:v>24.024024024024019</c:v>
                </c:pt>
                <c:pt idx="481">
                  <c:v>24.074074074074069</c:v>
                </c:pt>
                <c:pt idx="482">
                  <c:v>24.124124124124119</c:v>
                </c:pt>
                <c:pt idx="483">
                  <c:v>24.174174174174169</c:v>
                </c:pt>
                <c:pt idx="484">
                  <c:v>24.224224224224219</c:v>
                </c:pt>
                <c:pt idx="485">
                  <c:v>24.274274274274269</c:v>
                </c:pt>
                <c:pt idx="486">
                  <c:v>24.324324324324319</c:v>
                </c:pt>
                <c:pt idx="487">
                  <c:v>24.374374374374369</c:v>
                </c:pt>
                <c:pt idx="488">
                  <c:v>24.424424424424419</c:v>
                </c:pt>
                <c:pt idx="489">
                  <c:v>24.474474474474469</c:v>
                </c:pt>
                <c:pt idx="490">
                  <c:v>24.524524524524519</c:v>
                </c:pt>
                <c:pt idx="491">
                  <c:v>24.574574574574569</c:v>
                </c:pt>
                <c:pt idx="492">
                  <c:v>24.624624624624619</c:v>
                </c:pt>
                <c:pt idx="493">
                  <c:v>24.674674674674669</c:v>
                </c:pt>
                <c:pt idx="494">
                  <c:v>24.724724724724719</c:v>
                </c:pt>
                <c:pt idx="495">
                  <c:v>24.77477477477477</c:v>
                </c:pt>
                <c:pt idx="496">
                  <c:v>24.82482482482482</c:v>
                </c:pt>
                <c:pt idx="497">
                  <c:v>24.87487487487487</c:v>
                </c:pt>
                <c:pt idx="498">
                  <c:v>24.92492492492492</c:v>
                </c:pt>
                <c:pt idx="499">
                  <c:v>24.97497497497497</c:v>
                </c:pt>
                <c:pt idx="500">
                  <c:v>25.02502502502502</c:v>
                </c:pt>
                <c:pt idx="501">
                  <c:v>25.07507507507507</c:v>
                </c:pt>
                <c:pt idx="502">
                  <c:v>25.12512512512512</c:v>
                </c:pt>
                <c:pt idx="503">
                  <c:v>25.17517517517517</c:v>
                </c:pt>
                <c:pt idx="504">
                  <c:v>25.22522522522522</c:v>
                </c:pt>
                <c:pt idx="505">
                  <c:v>25.27527527527527</c:v>
                </c:pt>
                <c:pt idx="506">
                  <c:v>25.32532532532532</c:v>
                </c:pt>
                <c:pt idx="507">
                  <c:v>25.37537537537537</c:v>
                </c:pt>
                <c:pt idx="508">
                  <c:v>25.42542542542542</c:v>
                </c:pt>
                <c:pt idx="509">
                  <c:v>25.47547547547547</c:v>
                </c:pt>
                <c:pt idx="510">
                  <c:v>25.52552552552552</c:v>
                </c:pt>
                <c:pt idx="511">
                  <c:v>25.57557557557557</c:v>
                </c:pt>
                <c:pt idx="512">
                  <c:v>25.62562562562562</c:v>
                </c:pt>
                <c:pt idx="513">
                  <c:v>25.67567567567567</c:v>
                </c:pt>
                <c:pt idx="514">
                  <c:v>25.72572572572572</c:v>
                </c:pt>
                <c:pt idx="515">
                  <c:v>25.77577577577577</c:v>
                </c:pt>
                <c:pt idx="516">
                  <c:v>25.82582582582582</c:v>
                </c:pt>
                <c:pt idx="517">
                  <c:v>25.87587587587587</c:v>
                </c:pt>
                <c:pt idx="518">
                  <c:v>25.92592592592592</c:v>
                </c:pt>
                <c:pt idx="519">
                  <c:v>25.97597597597597</c:v>
                </c:pt>
                <c:pt idx="520">
                  <c:v>26.02602602602602</c:v>
                </c:pt>
                <c:pt idx="521">
                  <c:v>26.07607607607607</c:v>
                </c:pt>
                <c:pt idx="522">
                  <c:v>26.12612612612612</c:v>
                </c:pt>
                <c:pt idx="523">
                  <c:v>26.17617617617617</c:v>
                </c:pt>
                <c:pt idx="524">
                  <c:v>26.22622622622622</c:v>
                </c:pt>
                <c:pt idx="525">
                  <c:v>26.27627627627627</c:v>
                </c:pt>
                <c:pt idx="526">
                  <c:v>26.326326326326321</c:v>
                </c:pt>
                <c:pt idx="527">
                  <c:v>26.376376376376371</c:v>
                </c:pt>
                <c:pt idx="528">
                  <c:v>26.426426426426421</c:v>
                </c:pt>
                <c:pt idx="529">
                  <c:v>26.476476476476471</c:v>
                </c:pt>
                <c:pt idx="530">
                  <c:v>26.526526526526521</c:v>
                </c:pt>
                <c:pt idx="531">
                  <c:v>26.576576576576571</c:v>
                </c:pt>
                <c:pt idx="532">
                  <c:v>26.626626626626621</c:v>
                </c:pt>
                <c:pt idx="533">
                  <c:v>26.676676676676671</c:v>
                </c:pt>
                <c:pt idx="534">
                  <c:v>26.726726726726721</c:v>
                </c:pt>
                <c:pt idx="535">
                  <c:v>26.776776776776771</c:v>
                </c:pt>
                <c:pt idx="536">
                  <c:v>26.826826826826821</c:v>
                </c:pt>
                <c:pt idx="537">
                  <c:v>26.876876876876871</c:v>
                </c:pt>
                <c:pt idx="538">
                  <c:v>26.926926926926921</c:v>
                </c:pt>
                <c:pt idx="539">
                  <c:v>26.976976976976971</c:v>
                </c:pt>
                <c:pt idx="540">
                  <c:v>27.027027027027021</c:v>
                </c:pt>
                <c:pt idx="541">
                  <c:v>27.077077077077071</c:v>
                </c:pt>
                <c:pt idx="542">
                  <c:v>27.127127127127121</c:v>
                </c:pt>
                <c:pt idx="543">
                  <c:v>27.177177177177171</c:v>
                </c:pt>
                <c:pt idx="544">
                  <c:v>27.227227227227221</c:v>
                </c:pt>
                <c:pt idx="545">
                  <c:v>27.277277277277271</c:v>
                </c:pt>
                <c:pt idx="546">
                  <c:v>27.327327327327321</c:v>
                </c:pt>
                <c:pt idx="547">
                  <c:v>27.377377377377371</c:v>
                </c:pt>
                <c:pt idx="548">
                  <c:v>27.427427427427421</c:v>
                </c:pt>
                <c:pt idx="549">
                  <c:v>27.477477477477471</c:v>
                </c:pt>
                <c:pt idx="550">
                  <c:v>27.527527527527521</c:v>
                </c:pt>
                <c:pt idx="551">
                  <c:v>27.577577577577571</c:v>
                </c:pt>
                <c:pt idx="552">
                  <c:v>27.627627627627621</c:v>
                </c:pt>
                <c:pt idx="553">
                  <c:v>27.677677677677671</c:v>
                </c:pt>
                <c:pt idx="554">
                  <c:v>27.727727727727721</c:v>
                </c:pt>
                <c:pt idx="555">
                  <c:v>27.777777777777771</c:v>
                </c:pt>
                <c:pt idx="556">
                  <c:v>27.827827827827821</c:v>
                </c:pt>
                <c:pt idx="557">
                  <c:v>27.877877877877872</c:v>
                </c:pt>
                <c:pt idx="558">
                  <c:v>27.927927927927922</c:v>
                </c:pt>
                <c:pt idx="559">
                  <c:v>27.977977977977972</c:v>
                </c:pt>
                <c:pt idx="560">
                  <c:v>28.028028028028022</c:v>
                </c:pt>
                <c:pt idx="561">
                  <c:v>28.078078078078072</c:v>
                </c:pt>
                <c:pt idx="562">
                  <c:v>28.128128128128122</c:v>
                </c:pt>
                <c:pt idx="563">
                  <c:v>28.178178178178172</c:v>
                </c:pt>
                <c:pt idx="564">
                  <c:v>28.228228228228222</c:v>
                </c:pt>
                <c:pt idx="565">
                  <c:v>28.278278278278272</c:v>
                </c:pt>
                <c:pt idx="566">
                  <c:v>28.328328328328322</c:v>
                </c:pt>
                <c:pt idx="567">
                  <c:v>28.378378378378372</c:v>
                </c:pt>
                <c:pt idx="568">
                  <c:v>28.428428428428422</c:v>
                </c:pt>
                <c:pt idx="569">
                  <c:v>28.478478478478472</c:v>
                </c:pt>
                <c:pt idx="570">
                  <c:v>28.528528528528522</c:v>
                </c:pt>
                <c:pt idx="571">
                  <c:v>28.578578578578572</c:v>
                </c:pt>
                <c:pt idx="572">
                  <c:v>28.628628628628622</c:v>
                </c:pt>
                <c:pt idx="573">
                  <c:v>28.678678678678672</c:v>
                </c:pt>
                <c:pt idx="574">
                  <c:v>28.728728728728722</c:v>
                </c:pt>
                <c:pt idx="575">
                  <c:v>28.778778778778772</c:v>
                </c:pt>
                <c:pt idx="576">
                  <c:v>28.828828828828822</c:v>
                </c:pt>
                <c:pt idx="577">
                  <c:v>28.878878878878872</c:v>
                </c:pt>
                <c:pt idx="578">
                  <c:v>28.928928928928922</c:v>
                </c:pt>
                <c:pt idx="579">
                  <c:v>28.978978978978972</c:v>
                </c:pt>
                <c:pt idx="580">
                  <c:v>29.029029029029022</c:v>
                </c:pt>
                <c:pt idx="581">
                  <c:v>29.079079079079072</c:v>
                </c:pt>
                <c:pt idx="582">
                  <c:v>29.129129129129122</c:v>
                </c:pt>
                <c:pt idx="583">
                  <c:v>29.179179179179172</c:v>
                </c:pt>
                <c:pt idx="584">
                  <c:v>29.229229229229222</c:v>
                </c:pt>
                <c:pt idx="585">
                  <c:v>29.279279279279272</c:v>
                </c:pt>
                <c:pt idx="586">
                  <c:v>29.329329329329322</c:v>
                </c:pt>
                <c:pt idx="587">
                  <c:v>29.379379379379372</c:v>
                </c:pt>
                <c:pt idx="588">
                  <c:v>29.429429429429423</c:v>
                </c:pt>
                <c:pt idx="589">
                  <c:v>29.479479479479473</c:v>
                </c:pt>
                <c:pt idx="590">
                  <c:v>29.529529529529523</c:v>
                </c:pt>
                <c:pt idx="591">
                  <c:v>29.579579579579573</c:v>
                </c:pt>
                <c:pt idx="592">
                  <c:v>29.629629629629623</c:v>
                </c:pt>
                <c:pt idx="593">
                  <c:v>29.679679679679673</c:v>
                </c:pt>
                <c:pt idx="594">
                  <c:v>29.729729729729723</c:v>
                </c:pt>
                <c:pt idx="595">
                  <c:v>29.779779779779773</c:v>
                </c:pt>
                <c:pt idx="596">
                  <c:v>29.829829829829823</c:v>
                </c:pt>
                <c:pt idx="597">
                  <c:v>29.879879879879873</c:v>
                </c:pt>
                <c:pt idx="598">
                  <c:v>29.929929929929923</c:v>
                </c:pt>
                <c:pt idx="599">
                  <c:v>29.979979979979973</c:v>
                </c:pt>
                <c:pt idx="600">
                  <c:v>30.030030030030023</c:v>
                </c:pt>
                <c:pt idx="601">
                  <c:v>30.080080080080073</c:v>
                </c:pt>
                <c:pt idx="602">
                  <c:v>30.130130130130123</c:v>
                </c:pt>
                <c:pt idx="603">
                  <c:v>30.180180180180173</c:v>
                </c:pt>
                <c:pt idx="604">
                  <c:v>30.230230230230223</c:v>
                </c:pt>
                <c:pt idx="605">
                  <c:v>30.280280280280273</c:v>
                </c:pt>
                <c:pt idx="606">
                  <c:v>30.330330330330323</c:v>
                </c:pt>
                <c:pt idx="607">
                  <c:v>30.380380380380373</c:v>
                </c:pt>
                <c:pt idx="608">
                  <c:v>30.430430430430423</c:v>
                </c:pt>
                <c:pt idx="609">
                  <c:v>30.480480480480473</c:v>
                </c:pt>
                <c:pt idx="610">
                  <c:v>30.530530530530523</c:v>
                </c:pt>
                <c:pt idx="611">
                  <c:v>30.580580580580573</c:v>
                </c:pt>
                <c:pt idx="612">
                  <c:v>30.630630630630623</c:v>
                </c:pt>
                <c:pt idx="613">
                  <c:v>30.680680680680673</c:v>
                </c:pt>
                <c:pt idx="614">
                  <c:v>30.730730730730723</c:v>
                </c:pt>
                <c:pt idx="615">
                  <c:v>30.780780780780773</c:v>
                </c:pt>
                <c:pt idx="616">
                  <c:v>30.830830830830823</c:v>
                </c:pt>
                <c:pt idx="617">
                  <c:v>30.880880880880873</c:v>
                </c:pt>
                <c:pt idx="618">
                  <c:v>30.930930930930923</c:v>
                </c:pt>
                <c:pt idx="619">
                  <c:v>30.980980980980974</c:v>
                </c:pt>
                <c:pt idx="620">
                  <c:v>31.031031031031024</c:v>
                </c:pt>
                <c:pt idx="621">
                  <c:v>31.081081081081074</c:v>
                </c:pt>
                <c:pt idx="622">
                  <c:v>31.131131131131124</c:v>
                </c:pt>
                <c:pt idx="623">
                  <c:v>31.181181181181174</c:v>
                </c:pt>
                <c:pt idx="624">
                  <c:v>31.231231231231224</c:v>
                </c:pt>
                <c:pt idx="625">
                  <c:v>31.281281281281274</c:v>
                </c:pt>
                <c:pt idx="626">
                  <c:v>31.331331331331324</c:v>
                </c:pt>
                <c:pt idx="627">
                  <c:v>31.381381381381374</c:v>
                </c:pt>
                <c:pt idx="628">
                  <c:v>31.431431431431424</c:v>
                </c:pt>
                <c:pt idx="629">
                  <c:v>31.481481481481474</c:v>
                </c:pt>
                <c:pt idx="630">
                  <c:v>31.531531531531524</c:v>
                </c:pt>
                <c:pt idx="631">
                  <c:v>31.581581581581574</c:v>
                </c:pt>
                <c:pt idx="632">
                  <c:v>31.631631631631624</c:v>
                </c:pt>
                <c:pt idx="633">
                  <c:v>31.681681681681674</c:v>
                </c:pt>
                <c:pt idx="634">
                  <c:v>31.731731731731724</c:v>
                </c:pt>
                <c:pt idx="635">
                  <c:v>31.781781781781774</c:v>
                </c:pt>
                <c:pt idx="636">
                  <c:v>31.831831831831824</c:v>
                </c:pt>
                <c:pt idx="637">
                  <c:v>31.881881881881874</c:v>
                </c:pt>
                <c:pt idx="638">
                  <c:v>31.931931931931924</c:v>
                </c:pt>
                <c:pt idx="639">
                  <c:v>31.981981981981974</c:v>
                </c:pt>
                <c:pt idx="640">
                  <c:v>32.032032032032028</c:v>
                </c:pt>
                <c:pt idx="641">
                  <c:v>32.082082082082081</c:v>
                </c:pt>
                <c:pt idx="642">
                  <c:v>32.132132132132135</c:v>
                </c:pt>
                <c:pt idx="643">
                  <c:v>32.182182182182189</c:v>
                </c:pt>
                <c:pt idx="644">
                  <c:v>32.232232232232242</c:v>
                </c:pt>
                <c:pt idx="645">
                  <c:v>32.282282282282296</c:v>
                </c:pt>
                <c:pt idx="646">
                  <c:v>32.332332332332349</c:v>
                </c:pt>
                <c:pt idx="647">
                  <c:v>32.382382382382403</c:v>
                </c:pt>
                <c:pt idx="648">
                  <c:v>32.432432432432456</c:v>
                </c:pt>
                <c:pt idx="649">
                  <c:v>32.48248248248251</c:v>
                </c:pt>
                <c:pt idx="650">
                  <c:v>32.532532532532564</c:v>
                </c:pt>
                <c:pt idx="651">
                  <c:v>32.582582582582617</c:v>
                </c:pt>
                <c:pt idx="652">
                  <c:v>32.632632632632671</c:v>
                </c:pt>
                <c:pt idx="653">
                  <c:v>32.682682682682724</c:v>
                </c:pt>
                <c:pt idx="654">
                  <c:v>32.732732732732778</c:v>
                </c:pt>
                <c:pt idx="655">
                  <c:v>32.782782782782832</c:v>
                </c:pt>
                <c:pt idx="656">
                  <c:v>32.832832832832885</c:v>
                </c:pt>
                <c:pt idx="657">
                  <c:v>32.882882882882939</c:v>
                </c:pt>
                <c:pt idx="658">
                  <c:v>32.932932932932992</c:v>
                </c:pt>
                <c:pt idx="659">
                  <c:v>32.982982982983046</c:v>
                </c:pt>
                <c:pt idx="660">
                  <c:v>33.033033033033099</c:v>
                </c:pt>
                <c:pt idx="661">
                  <c:v>33.083083083083153</c:v>
                </c:pt>
                <c:pt idx="662">
                  <c:v>33.133133133133207</c:v>
                </c:pt>
                <c:pt idx="663">
                  <c:v>33.18318318318326</c:v>
                </c:pt>
                <c:pt idx="664">
                  <c:v>33.233233233233314</c:v>
                </c:pt>
                <c:pt idx="665">
                  <c:v>33.283283283283367</c:v>
                </c:pt>
                <c:pt idx="666">
                  <c:v>33.333333333333421</c:v>
                </c:pt>
                <c:pt idx="667">
                  <c:v>33.383383383383475</c:v>
                </c:pt>
                <c:pt idx="668">
                  <c:v>33.433433433433528</c:v>
                </c:pt>
                <c:pt idx="669">
                  <c:v>33.483483483483582</c:v>
                </c:pt>
                <c:pt idx="670">
                  <c:v>33.533533533533635</c:v>
                </c:pt>
                <c:pt idx="671">
                  <c:v>33.583583583583689</c:v>
                </c:pt>
                <c:pt idx="672">
                  <c:v>33.633633633633742</c:v>
                </c:pt>
                <c:pt idx="673">
                  <c:v>33.683683683683796</c:v>
                </c:pt>
                <c:pt idx="674">
                  <c:v>33.73373373373385</c:v>
                </c:pt>
                <c:pt idx="675">
                  <c:v>33.783783783783903</c:v>
                </c:pt>
                <c:pt idx="676">
                  <c:v>33.833833833833957</c:v>
                </c:pt>
                <c:pt idx="677">
                  <c:v>33.88388388388401</c:v>
                </c:pt>
                <c:pt idx="678">
                  <c:v>33.933933933934064</c:v>
                </c:pt>
                <c:pt idx="679">
                  <c:v>33.983983983984118</c:v>
                </c:pt>
                <c:pt idx="680">
                  <c:v>34.034034034034171</c:v>
                </c:pt>
                <c:pt idx="681">
                  <c:v>34.084084084084225</c:v>
                </c:pt>
                <c:pt idx="682">
                  <c:v>34.134134134134278</c:v>
                </c:pt>
                <c:pt idx="683">
                  <c:v>34.184184184184332</c:v>
                </c:pt>
                <c:pt idx="684">
                  <c:v>34.234234234234385</c:v>
                </c:pt>
                <c:pt idx="685">
                  <c:v>34.284284284284439</c:v>
                </c:pt>
                <c:pt idx="686">
                  <c:v>34.334334334334493</c:v>
                </c:pt>
                <c:pt idx="687">
                  <c:v>34.384384384384546</c:v>
                </c:pt>
                <c:pt idx="688">
                  <c:v>34.4344344344346</c:v>
                </c:pt>
                <c:pt idx="689">
                  <c:v>34.484484484484653</c:v>
                </c:pt>
                <c:pt idx="690">
                  <c:v>34.534534534534707</c:v>
                </c:pt>
                <c:pt idx="691">
                  <c:v>34.584584584584761</c:v>
                </c:pt>
                <c:pt idx="692">
                  <c:v>34.634634634634814</c:v>
                </c:pt>
                <c:pt idx="693">
                  <c:v>34.684684684684868</c:v>
                </c:pt>
                <c:pt idx="694">
                  <c:v>34.734734734734921</c:v>
                </c:pt>
                <c:pt idx="695">
                  <c:v>34.784784784784975</c:v>
                </c:pt>
                <c:pt idx="696">
                  <c:v>34.834834834835029</c:v>
                </c:pt>
                <c:pt idx="697">
                  <c:v>34.884884884885082</c:v>
                </c:pt>
                <c:pt idx="698">
                  <c:v>34.934934934935136</c:v>
                </c:pt>
                <c:pt idx="699">
                  <c:v>34.984984984985189</c:v>
                </c:pt>
                <c:pt idx="700">
                  <c:v>35.035035035035243</c:v>
                </c:pt>
                <c:pt idx="701">
                  <c:v>35.085085085085296</c:v>
                </c:pt>
                <c:pt idx="702">
                  <c:v>35.13513513513535</c:v>
                </c:pt>
                <c:pt idx="703">
                  <c:v>35.185185185185404</c:v>
                </c:pt>
                <c:pt idx="704">
                  <c:v>35.235235235235457</c:v>
                </c:pt>
                <c:pt idx="705">
                  <c:v>35.285285285285511</c:v>
                </c:pt>
                <c:pt idx="706">
                  <c:v>35.335335335335564</c:v>
                </c:pt>
                <c:pt idx="707">
                  <c:v>35.385385385385618</c:v>
                </c:pt>
                <c:pt idx="708">
                  <c:v>35.435435435435672</c:v>
                </c:pt>
                <c:pt idx="709">
                  <c:v>35.485485485485725</c:v>
                </c:pt>
                <c:pt idx="710">
                  <c:v>35.535535535535779</c:v>
                </c:pt>
                <c:pt idx="711">
                  <c:v>35.585585585585832</c:v>
                </c:pt>
                <c:pt idx="712">
                  <c:v>35.635635635635886</c:v>
                </c:pt>
                <c:pt idx="713">
                  <c:v>35.685685685685939</c:v>
                </c:pt>
                <c:pt idx="714">
                  <c:v>35.735735735735993</c:v>
                </c:pt>
                <c:pt idx="715">
                  <c:v>35.785785785786047</c:v>
                </c:pt>
                <c:pt idx="716">
                  <c:v>35.8358358358361</c:v>
                </c:pt>
                <c:pt idx="717">
                  <c:v>35.885885885886154</c:v>
                </c:pt>
                <c:pt idx="718">
                  <c:v>35.935935935936207</c:v>
                </c:pt>
                <c:pt idx="719">
                  <c:v>35.985985985986261</c:v>
                </c:pt>
                <c:pt idx="720">
                  <c:v>36.036036036036315</c:v>
                </c:pt>
                <c:pt idx="721">
                  <c:v>36.086086086086368</c:v>
                </c:pt>
                <c:pt idx="722">
                  <c:v>36.136136136136422</c:v>
                </c:pt>
                <c:pt idx="723">
                  <c:v>36.186186186186475</c:v>
                </c:pt>
                <c:pt idx="724">
                  <c:v>36.236236236236529</c:v>
                </c:pt>
                <c:pt idx="725">
                  <c:v>36.286286286286582</c:v>
                </c:pt>
                <c:pt idx="726">
                  <c:v>36.336336336336636</c:v>
                </c:pt>
                <c:pt idx="727">
                  <c:v>36.38638638638669</c:v>
                </c:pt>
                <c:pt idx="728">
                  <c:v>36.436436436436743</c:v>
                </c:pt>
                <c:pt idx="729">
                  <c:v>36.486486486486797</c:v>
                </c:pt>
                <c:pt idx="730">
                  <c:v>36.53653653653685</c:v>
                </c:pt>
                <c:pt idx="731">
                  <c:v>36.586586586586904</c:v>
                </c:pt>
                <c:pt idx="732">
                  <c:v>36.636636636636958</c:v>
                </c:pt>
                <c:pt idx="733">
                  <c:v>36.686686686687011</c:v>
                </c:pt>
                <c:pt idx="734">
                  <c:v>36.736736736737065</c:v>
                </c:pt>
                <c:pt idx="735">
                  <c:v>36.786786786787118</c:v>
                </c:pt>
                <c:pt idx="736">
                  <c:v>36.836836836837172</c:v>
                </c:pt>
                <c:pt idx="737">
                  <c:v>36.886886886887226</c:v>
                </c:pt>
                <c:pt idx="738">
                  <c:v>36.936936936937279</c:v>
                </c:pt>
                <c:pt idx="739">
                  <c:v>36.986986986987333</c:v>
                </c:pt>
                <c:pt idx="740">
                  <c:v>37.037037037037386</c:v>
                </c:pt>
                <c:pt idx="741">
                  <c:v>37.08708708708744</c:v>
                </c:pt>
                <c:pt idx="742">
                  <c:v>37.137137137137493</c:v>
                </c:pt>
                <c:pt idx="743">
                  <c:v>37.187187187187547</c:v>
                </c:pt>
                <c:pt idx="744">
                  <c:v>37.237237237237601</c:v>
                </c:pt>
                <c:pt idx="745">
                  <c:v>37.287287287287654</c:v>
                </c:pt>
                <c:pt idx="746">
                  <c:v>37.337337337337708</c:v>
                </c:pt>
                <c:pt idx="747">
                  <c:v>37.387387387387761</c:v>
                </c:pt>
                <c:pt idx="748">
                  <c:v>37.437437437437815</c:v>
                </c:pt>
                <c:pt idx="749">
                  <c:v>37.487487487487869</c:v>
                </c:pt>
                <c:pt idx="750">
                  <c:v>37.537537537537922</c:v>
                </c:pt>
                <c:pt idx="751">
                  <c:v>37.587587587587976</c:v>
                </c:pt>
                <c:pt idx="752">
                  <c:v>37.637637637638029</c:v>
                </c:pt>
                <c:pt idx="753">
                  <c:v>37.687687687688083</c:v>
                </c:pt>
                <c:pt idx="754">
                  <c:v>37.737737737738136</c:v>
                </c:pt>
                <c:pt idx="755">
                  <c:v>37.78778778778819</c:v>
                </c:pt>
                <c:pt idx="756">
                  <c:v>37.837837837838244</c:v>
                </c:pt>
                <c:pt idx="757">
                  <c:v>37.887887887888297</c:v>
                </c:pt>
                <c:pt idx="758">
                  <c:v>37.937937937938351</c:v>
                </c:pt>
                <c:pt idx="759">
                  <c:v>37.987987987988404</c:v>
                </c:pt>
                <c:pt idx="760">
                  <c:v>38.038038038038458</c:v>
                </c:pt>
                <c:pt idx="761">
                  <c:v>38.088088088088512</c:v>
                </c:pt>
                <c:pt idx="762">
                  <c:v>38.138138138138565</c:v>
                </c:pt>
                <c:pt idx="763">
                  <c:v>38.188188188188619</c:v>
                </c:pt>
                <c:pt idx="764">
                  <c:v>38.238238238238672</c:v>
                </c:pt>
                <c:pt idx="765">
                  <c:v>38.288288288288726</c:v>
                </c:pt>
                <c:pt idx="766">
                  <c:v>38.338338338338779</c:v>
                </c:pt>
                <c:pt idx="767">
                  <c:v>38.388388388388833</c:v>
                </c:pt>
                <c:pt idx="768">
                  <c:v>38.438438438438887</c:v>
                </c:pt>
                <c:pt idx="769">
                  <c:v>38.48848848848894</c:v>
                </c:pt>
                <c:pt idx="770">
                  <c:v>38.538538538538994</c:v>
                </c:pt>
                <c:pt idx="771">
                  <c:v>38.588588588589047</c:v>
                </c:pt>
                <c:pt idx="772">
                  <c:v>38.638638638639101</c:v>
                </c:pt>
                <c:pt idx="773">
                  <c:v>38.688688688689155</c:v>
                </c:pt>
                <c:pt idx="774">
                  <c:v>38.738738738739208</c:v>
                </c:pt>
                <c:pt idx="775">
                  <c:v>38.788788788789262</c:v>
                </c:pt>
                <c:pt idx="776">
                  <c:v>38.838838838839315</c:v>
                </c:pt>
                <c:pt idx="777">
                  <c:v>38.888888888889369</c:v>
                </c:pt>
                <c:pt idx="778">
                  <c:v>38.938938938939422</c:v>
                </c:pt>
                <c:pt idx="779">
                  <c:v>38.988988988989476</c:v>
                </c:pt>
                <c:pt idx="780">
                  <c:v>39.03903903903953</c:v>
                </c:pt>
                <c:pt idx="781">
                  <c:v>39.089089089089583</c:v>
                </c:pt>
                <c:pt idx="782">
                  <c:v>39.139139139139637</c:v>
                </c:pt>
                <c:pt idx="783">
                  <c:v>39.18918918918969</c:v>
                </c:pt>
                <c:pt idx="784">
                  <c:v>39.239239239239744</c:v>
                </c:pt>
                <c:pt idx="785">
                  <c:v>39.289289289289798</c:v>
                </c:pt>
                <c:pt idx="786">
                  <c:v>39.339339339339851</c:v>
                </c:pt>
                <c:pt idx="787">
                  <c:v>39.389389389389905</c:v>
                </c:pt>
                <c:pt idx="788">
                  <c:v>39.439439439439958</c:v>
                </c:pt>
                <c:pt idx="789">
                  <c:v>39.489489489490012</c:v>
                </c:pt>
                <c:pt idx="790">
                  <c:v>39.539539539540066</c:v>
                </c:pt>
                <c:pt idx="791">
                  <c:v>39.589589589590119</c:v>
                </c:pt>
                <c:pt idx="792">
                  <c:v>39.639639639640173</c:v>
                </c:pt>
                <c:pt idx="793">
                  <c:v>39.689689689690226</c:v>
                </c:pt>
                <c:pt idx="794">
                  <c:v>39.73973973974028</c:v>
                </c:pt>
                <c:pt idx="795">
                  <c:v>39.789789789790333</c:v>
                </c:pt>
                <c:pt idx="796">
                  <c:v>39.839839839840387</c:v>
                </c:pt>
                <c:pt idx="797">
                  <c:v>39.889889889890441</c:v>
                </c:pt>
                <c:pt idx="798">
                  <c:v>39.939939939940494</c:v>
                </c:pt>
                <c:pt idx="799">
                  <c:v>39.989989989990548</c:v>
                </c:pt>
                <c:pt idx="800">
                  <c:v>40.040040040040601</c:v>
                </c:pt>
                <c:pt idx="801">
                  <c:v>40.090090090090655</c:v>
                </c:pt>
                <c:pt idx="802">
                  <c:v>40.140140140140709</c:v>
                </c:pt>
                <c:pt idx="803">
                  <c:v>40.190190190190762</c:v>
                </c:pt>
                <c:pt idx="804">
                  <c:v>40.240240240240816</c:v>
                </c:pt>
                <c:pt idx="805">
                  <c:v>40.290290290290869</c:v>
                </c:pt>
                <c:pt idx="806">
                  <c:v>40.340340340340923</c:v>
                </c:pt>
                <c:pt idx="807">
                  <c:v>40.390390390390976</c:v>
                </c:pt>
                <c:pt idx="808">
                  <c:v>40.44044044044103</c:v>
                </c:pt>
                <c:pt idx="809">
                  <c:v>40.490490490491084</c:v>
                </c:pt>
                <c:pt idx="810">
                  <c:v>40.540540540541137</c:v>
                </c:pt>
                <c:pt idx="811">
                  <c:v>40.590590590591191</c:v>
                </c:pt>
                <c:pt idx="812">
                  <c:v>40.640640640641244</c:v>
                </c:pt>
                <c:pt idx="813">
                  <c:v>40.690690690691298</c:v>
                </c:pt>
                <c:pt idx="814">
                  <c:v>40.740740740741352</c:v>
                </c:pt>
                <c:pt idx="815">
                  <c:v>40.790790790791405</c:v>
                </c:pt>
                <c:pt idx="816">
                  <c:v>40.840840840841459</c:v>
                </c:pt>
                <c:pt idx="817">
                  <c:v>40.890890890891512</c:v>
                </c:pt>
                <c:pt idx="818">
                  <c:v>40.940940940941566</c:v>
                </c:pt>
                <c:pt idx="819">
                  <c:v>40.990990990991619</c:v>
                </c:pt>
                <c:pt idx="820">
                  <c:v>41.041041041041673</c:v>
                </c:pt>
                <c:pt idx="821">
                  <c:v>41.091091091091727</c:v>
                </c:pt>
                <c:pt idx="822">
                  <c:v>41.14114114114178</c:v>
                </c:pt>
                <c:pt idx="823">
                  <c:v>41.191191191191834</c:v>
                </c:pt>
                <c:pt idx="824">
                  <c:v>41.241241241241887</c:v>
                </c:pt>
                <c:pt idx="825">
                  <c:v>41.291291291291941</c:v>
                </c:pt>
                <c:pt idx="826">
                  <c:v>41.341341341341995</c:v>
                </c:pt>
                <c:pt idx="827">
                  <c:v>41.391391391392048</c:v>
                </c:pt>
                <c:pt idx="828">
                  <c:v>41.441441441442102</c:v>
                </c:pt>
                <c:pt idx="829">
                  <c:v>41.491491491492155</c:v>
                </c:pt>
                <c:pt idx="830">
                  <c:v>41.541541541542209</c:v>
                </c:pt>
                <c:pt idx="831">
                  <c:v>41.591591591592262</c:v>
                </c:pt>
                <c:pt idx="832">
                  <c:v>41.641641641642316</c:v>
                </c:pt>
                <c:pt idx="833">
                  <c:v>41.69169169169237</c:v>
                </c:pt>
                <c:pt idx="834">
                  <c:v>41.741741741742423</c:v>
                </c:pt>
                <c:pt idx="835">
                  <c:v>41.791791791792477</c:v>
                </c:pt>
                <c:pt idx="836">
                  <c:v>41.84184184184253</c:v>
                </c:pt>
                <c:pt idx="837">
                  <c:v>41.891891891892584</c:v>
                </c:pt>
                <c:pt idx="838">
                  <c:v>41.941941941942638</c:v>
                </c:pt>
                <c:pt idx="839">
                  <c:v>41.991991991992691</c:v>
                </c:pt>
                <c:pt idx="840">
                  <c:v>42.042042042042745</c:v>
                </c:pt>
                <c:pt idx="841">
                  <c:v>42.092092092092798</c:v>
                </c:pt>
                <c:pt idx="842">
                  <c:v>42.142142142142852</c:v>
                </c:pt>
                <c:pt idx="843">
                  <c:v>42.192192192192906</c:v>
                </c:pt>
                <c:pt idx="844">
                  <c:v>42.242242242242959</c:v>
                </c:pt>
                <c:pt idx="845">
                  <c:v>42.292292292293013</c:v>
                </c:pt>
                <c:pt idx="846">
                  <c:v>42.342342342343066</c:v>
                </c:pt>
                <c:pt idx="847">
                  <c:v>42.39239239239312</c:v>
                </c:pt>
                <c:pt idx="848">
                  <c:v>42.442442442443173</c:v>
                </c:pt>
                <c:pt idx="849">
                  <c:v>42.492492492493227</c:v>
                </c:pt>
                <c:pt idx="850">
                  <c:v>42.542542542543281</c:v>
                </c:pt>
                <c:pt idx="851">
                  <c:v>42.592592592593334</c:v>
                </c:pt>
                <c:pt idx="852">
                  <c:v>42.642642642643388</c:v>
                </c:pt>
                <c:pt idx="853">
                  <c:v>42.692692692693441</c:v>
                </c:pt>
                <c:pt idx="854">
                  <c:v>42.742742742743495</c:v>
                </c:pt>
                <c:pt idx="855">
                  <c:v>42.792792792793549</c:v>
                </c:pt>
                <c:pt idx="856">
                  <c:v>42.842842842843602</c:v>
                </c:pt>
                <c:pt idx="857">
                  <c:v>42.892892892893656</c:v>
                </c:pt>
                <c:pt idx="858">
                  <c:v>42.942942942943709</c:v>
                </c:pt>
                <c:pt idx="859">
                  <c:v>42.992992992993763</c:v>
                </c:pt>
                <c:pt idx="860">
                  <c:v>43.043043043043816</c:v>
                </c:pt>
                <c:pt idx="861">
                  <c:v>43.09309309309387</c:v>
                </c:pt>
                <c:pt idx="862">
                  <c:v>43.143143143143924</c:v>
                </c:pt>
                <c:pt idx="863">
                  <c:v>43.193193193193977</c:v>
                </c:pt>
                <c:pt idx="864">
                  <c:v>43.243243243244031</c:v>
                </c:pt>
                <c:pt idx="865">
                  <c:v>43.293293293294084</c:v>
                </c:pt>
                <c:pt idx="866">
                  <c:v>43.343343343344138</c:v>
                </c:pt>
                <c:pt idx="867">
                  <c:v>43.393393393394192</c:v>
                </c:pt>
                <c:pt idx="868">
                  <c:v>43.443443443444245</c:v>
                </c:pt>
                <c:pt idx="869">
                  <c:v>43.493493493494299</c:v>
                </c:pt>
                <c:pt idx="870">
                  <c:v>43.543543543544352</c:v>
                </c:pt>
                <c:pt idx="871">
                  <c:v>43.593593593594406</c:v>
                </c:pt>
                <c:pt idx="872">
                  <c:v>43.643643643644459</c:v>
                </c:pt>
                <c:pt idx="873">
                  <c:v>43.693693693694513</c:v>
                </c:pt>
                <c:pt idx="874">
                  <c:v>43.743743743744567</c:v>
                </c:pt>
                <c:pt idx="875">
                  <c:v>43.79379379379462</c:v>
                </c:pt>
                <c:pt idx="876">
                  <c:v>43.843843843844674</c:v>
                </c:pt>
                <c:pt idx="877">
                  <c:v>43.893893893894727</c:v>
                </c:pt>
                <c:pt idx="878">
                  <c:v>43.943943943944781</c:v>
                </c:pt>
                <c:pt idx="879">
                  <c:v>43.993993993994835</c:v>
                </c:pt>
                <c:pt idx="880">
                  <c:v>44.044044044044888</c:v>
                </c:pt>
                <c:pt idx="881">
                  <c:v>44.094094094094942</c:v>
                </c:pt>
                <c:pt idx="882">
                  <c:v>44.144144144144995</c:v>
                </c:pt>
                <c:pt idx="883">
                  <c:v>44.194194194195049</c:v>
                </c:pt>
                <c:pt idx="884">
                  <c:v>44.244244244245102</c:v>
                </c:pt>
                <c:pt idx="885">
                  <c:v>44.294294294295156</c:v>
                </c:pt>
                <c:pt idx="886">
                  <c:v>44.34434434434521</c:v>
                </c:pt>
                <c:pt idx="887">
                  <c:v>44.394394394395263</c:v>
                </c:pt>
                <c:pt idx="888">
                  <c:v>44.444444444445317</c:v>
                </c:pt>
                <c:pt idx="889">
                  <c:v>44.49449449449537</c:v>
                </c:pt>
                <c:pt idx="890">
                  <c:v>44.544544544545424</c:v>
                </c:pt>
                <c:pt idx="891">
                  <c:v>44.594594594595478</c:v>
                </c:pt>
                <c:pt idx="892">
                  <c:v>44.644644644645531</c:v>
                </c:pt>
                <c:pt idx="893">
                  <c:v>44.694694694695585</c:v>
                </c:pt>
                <c:pt idx="894">
                  <c:v>44.744744744745638</c:v>
                </c:pt>
                <c:pt idx="895">
                  <c:v>44.794794794795692</c:v>
                </c:pt>
                <c:pt idx="896">
                  <c:v>44.844844844845746</c:v>
                </c:pt>
                <c:pt idx="897">
                  <c:v>44.894894894895799</c:v>
                </c:pt>
                <c:pt idx="898">
                  <c:v>44.944944944945853</c:v>
                </c:pt>
                <c:pt idx="899">
                  <c:v>44.994994994995906</c:v>
                </c:pt>
                <c:pt idx="900">
                  <c:v>45.04504504504596</c:v>
                </c:pt>
                <c:pt idx="901">
                  <c:v>45.095095095096013</c:v>
                </c:pt>
                <c:pt idx="902">
                  <c:v>45.145145145146067</c:v>
                </c:pt>
                <c:pt idx="903">
                  <c:v>45.195195195196121</c:v>
                </c:pt>
                <c:pt idx="904">
                  <c:v>45.245245245246174</c:v>
                </c:pt>
                <c:pt idx="905">
                  <c:v>45.295295295296228</c:v>
                </c:pt>
                <c:pt idx="906">
                  <c:v>45.345345345346281</c:v>
                </c:pt>
                <c:pt idx="907">
                  <c:v>45.395395395396335</c:v>
                </c:pt>
                <c:pt idx="908">
                  <c:v>45.445445445446389</c:v>
                </c:pt>
                <c:pt idx="909">
                  <c:v>45.495495495496442</c:v>
                </c:pt>
                <c:pt idx="910">
                  <c:v>45.545545545546496</c:v>
                </c:pt>
                <c:pt idx="911">
                  <c:v>45.595595595596549</c:v>
                </c:pt>
                <c:pt idx="912">
                  <c:v>45.645645645646603</c:v>
                </c:pt>
                <c:pt idx="913">
                  <c:v>45.695695695696656</c:v>
                </c:pt>
                <c:pt idx="914">
                  <c:v>45.74574574574671</c:v>
                </c:pt>
                <c:pt idx="915">
                  <c:v>45.795795795796764</c:v>
                </c:pt>
                <c:pt idx="916">
                  <c:v>45.845845845846817</c:v>
                </c:pt>
                <c:pt idx="917">
                  <c:v>45.895895895896871</c:v>
                </c:pt>
                <c:pt idx="918">
                  <c:v>45.945945945946924</c:v>
                </c:pt>
                <c:pt idx="919">
                  <c:v>45.995995995996978</c:v>
                </c:pt>
                <c:pt idx="920">
                  <c:v>46.046046046047032</c:v>
                </c:pt>
                <c:pt idx="921">
                  <c:v>46.096096096097085</c:v>
                </c:pt>
                <c:pt idx="922">
                  <c:v>46.146146146147139</c:v>
                </c:pt>
                <c:pt idx="923">
                  <c:v>46.196196196197192</c:v>
                </c:pt>
                <c:pt idx="924">
                  <c:v>46.246246246247246</c:v>
                </c:pt>
                <c:pt idx="925">
                  <c:v>46.296296296297299</c:v>
                </c:pt>
                <c:pt idx="926">
                  <c:v>46.346346346347353</c:v>
                </c:pt>
                <c:pt idx="927">
                  <c:v>46.396396396397407</c:v>
                </c:pt>
                <c:pt idx="928">
                  <c:v>46.44644644644746</c:v>
                </c:pt>
                <c:pt idx="929">
                  <c:v>46.496496496497514</c:v>
                </c:pt>
                <c:pt idx="930">
                  <c:v>46.546546546547567</c:v>
                </c:pt>
                <c:pt idx="931">
                  <c:v>46.596596596597621</c:v>
                </c:pt>
                <c:pt idx="932">
                  <c:v>46.646646646647675</c:v>
                </c:pt>
                <c:pt idx="933">
                  <c:v>46.696696696697728</c:v>
                </c:pt>
                <c:pt idx="934">
                  <c:v>46.746746746747782</c:v>
                </c:pt>
                <c:pt idx="935">
                  <c:v>46.796796796797835</c:v>
                </c:pt>
                <c:pt idx="936">
                  <c:v>46.846846846847889</c:v>
                </c:pt>
                <c:pt idx="937">
                  <c:v>46.896896896897942</c:v>
                </c:pt>
                <c:pt idx="938">
                  <c:v>46.946946946947996</c:v>
                </c:pt>
                <c:pt idx="939">
                  <c:v>46.99699699699805</c:v>
                </c:pt>
                <c:pt idx="940">
                  <c:v>47.047047047048103</c:v>
                </c:pt>
                <c:pt idx="941">
                  <c:v>47.097097097098157</c:v>
                </c:pt>
                <c:pt idx="942">
                  <c:v>47.14714714714821</c:v>
                </c:pt>
                <c:pt idx="943">
                  <c:v>47.197197197198264</c:v>
                </c:pt>
                <c:pt idx="944">
                  <c:v>47.247247247248318</c:v>
                </c:pt>
                <c:pt idx="945">
                  <c:v>47.297297297298371</c:v>
                </c:pt>
                <c:pt idx="946">
                  <c:v>47.347347347348425</c:v>
                </c:pt>
                <c:pt idx="947">
                  <c:v>47.397397397398478</c:v>
                </c:pt>
                <c:pt idx="948">
                  <c:v>47.447447447448532</c:v>
                </c:pt>
                <c:pt idx="949">
                  <c:v>47.497497497498586</c:v>
                </c:pt>
                <c:pt idx="950">
                  <c:v>47.547547547548639</c:v>
                </c:pt>
                <c:pt idx="951">
                  <c:v>47.597597597598693</c:v>
                </c:pt>
                <c:pt idx="952">
                  <c:v>47.647647647648746</c:v>
                </c:pt>
                <c:pt idx="953">
                  <c:v>47.6976976976988</c:v>
                </c:pt>
                <c:pt idx="954">
                  <c:v>47.747747747748853</c:v>
                </c:pt>
                <c:pt idx="955">
                  <c:v>47.797797797798907</c:v>
                </c:pt>
                <c:pt idx="956">
                  <c:v>47.847847847848961</c:v>
                </c:pt>
                <c:pt idx="957">
                  <c:v>47.897897897899014</c:v>
                </c:pt>
                <c:pt idx="958">
                  <c:v>47.947947947949068</c:v>
                </c:pt>
                <c:pt idx="959">
                  <c:v>47.997997997999121</c:v>
                </c:pt>
                <c:pt idx="960">
                  <c:v>48.048048048049175</c:v>
                </c:pt>
                <c:pt idx="961">
                  <c:v>48.098098098099229</c:v>
                </c:pt>
                <c:pt idx="962">
                  <c:v>48.148148148149282</c:v>
                </c:pt>
                <c:pt idx="963">
                  <c:v>48.198198198199336</c:v>
                </c:pt>
                <c:pt idx="964">
                  <c:v>48.248248248249389</c:v>
                </c:pt>
                <c:pt idx="965">
                  <c:v>48.298298298299443</c:v>
                </c:pt>
                <c:pt idx="966">
                  <c:v>48.348348348349496</c:v>
                </c:pt>
                <c:pt idx="967">
                  <c:v>48.39839839839955</c:v>
                </c:pt>
                <c:pt idx="968">
                  <c:v>48.448448448449604</c:v>
                </c:pt>
                <c:pt idx="969">
                  <c:v>48.498498498499657</c:v>
                </c:pt>
                <c:pt idx="970">
                  <c:v>48.548548548549711</c:v>
                </c:pt>
                <c:pt idx="971">
                  <c:v>48.598598598599764</c:v>
                </c:pt>
                <c:pt idx="972">
                  <c:v>48.648648648649818</c:v>
                </c:pt>
                <c:pt idx="973">
                  <c:v>48.698698698699872</c:v>
                </c:pt>
                <c:pt idx="974">
                  <c:v>48.748748748749925</c:v>
                </c:pt>
                <c:pt idx="975">
                  <c:v>48.798798798799979</c:v>
                </c:pt>
                <c:pt idx="976">
                  <c:v>48.848848848850032</c:v>
                </c:pt>
                <c:pt idx="977">
                  <c:v>48.898898898900086</c:v>
                </c:pt>
                <c:pt idx="978">
                  <c:v>48.948948948950139</c:v>
                </c:pt>
                <c:pt idx="979">
                  <c:v>48.998998999000193</c:v>
                </c:pt>
                <c:pt idx="980">
                  <c:v>49.049049049050247</c:v>
                </c:pt>
                <c:pt idx="981">
                  <c:v>49.0990990991003</c:v>
                </c:pt>
                <c:pt idx="982">
                  <c:v>49.149149149150354</c:v>
                </c:pt>
                <c:pt idx="983">
                  <c:v>49.199199199200407</c:v>
                </c:pt>
                <c:pt idx="984">
                  <c:v>49.249249249250461</c:v>
                </c:pt>
                <c:pt idx="985">
                  <c:v>49.299299299300515</c:v>
                </c:pt>
                <c:pt idx="986">
                  <c:v>49.349349349350568</c:v>
                </c:pt>
                <c:pt idx="987">
                  <c:v>49.399399399400622</c:v>
                </c:pt>
                <c:pt idx="988">
                  <c:v>49.449449449450675</c:v>
                </c:pt>
                <c:pt idx="989">
                  <c:v>49.499499499500729</c:v>
                </c:pt>
                <c:pt idx="990">
                  <c:v>49.549549549550783</c:v>
                </c:pt>
                <c:pt idx="991">
                  <c:v>49.599599599600836</c:v>
                </c:pt>
                <c:pt idx="992">
                  <c:v>49.64964964965089</c:v>
                </c:pt>
                <c:pt idx="993">
                  <c:v>49.699699699700943</c:v>
                </c:pt>
                <c:pt idx="994">
                  <c:v>49.749749749750997</c:v>
                </c:pt>
                <c:pt idx="995">
                  <c:v>49.79979979980105</c:v>
                </c:pt>
                <c:pt idx="996">
                  <c:v>49.849849849851104</c:v>
                </c:pt>
                <c:pt idx="997">
                  <c:v>49.899899899901158</c:v>
                </c:pt>
                <c:pt idx="998">
                  <c:v>49.949949949951211</c:v>
                </c:pt>
                <c:pt idx="999">
                  <c:v>50.000000000001265</c:v>
                </c:pt>
              </c:numCache>
            </c:numRef>
          </c:cat>
          <c:val>
            <c:numRef>
              <c:f>Exponential!$C$5:$C$65</c:f>
              <c:numCache>
                <c:formatCode>0.000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8.1856685942362423E-2</c:v>
                </c:pt>
                <c:pt idx="41">
                  <c:v>8.1448016369257109E-2</c:v>
                </c:pt>
                <c:pt idx="42">
                  <c:v>8.1041387079337696E-2</c:v>
                </c:pt>
                <c:pt idx="43">
                  <c:v>8.0636787886488676E-2</c:v>
                </c:pt>
                <c:pt idx="44">
                  <c:v>8.0234208655448724E-2</c:v>
                </c:pt>
                <c:pt idx="45">
                  <c:v>7.9833639301556805E-2</c:v>
                </c:pt>
                <c:pt idx="46">
                  <c:v>7.943506979049958E-2</c:v>
                </c:pt>
                <c:pt idx="47">
                  <c:v>7.9038490138060052E-2</c:v>
                </c:pt>
                <c:pt idx="48">
                  <c:v>7.864389040986737E-2</c:v>
                </c:pt>
                <c:pt idx="49">
                  <c:v>7.8251260721148075E-2</c:v>
                </c:pt>
                <c:pt idx="50">
                  <c:v>7.7860591236478482E-2</c:v>
                </c:pt>
                <c:pt idx="51">
                  <c:v>7.7471872169538186E-2</c:v>
                </c:pt>
                <c:pt idx="52">
                  <c:v>7.7085093782865072E-2</c:v>
                </c:pt>
                <c:pt idx="53">
                  <c:v>7.6700246387611262E-2</c:v>
                </c:pt>
                <c:pt idx="54">
                  <c:v>7.6317320343300493E-2</c:v>
                </c:pt>
                <c:pt idx="55">
                  <c:v>7.5936306057586569E-2</c:v>
                </c:pt>
                <c:pt idx="56">
                  <c:v>7.5557193986013085E-2</c:v>
                </c:pt>
                <c:pt idx="57">
                  <c:v>7.5179974631774366E-2</c:v>
                </c:pt>
                <c:pt idx="58">
                  <c:v>7.4804638545477517E-2</c:v>
                </c:pt>
                <c:pt idx="59">
                  <c:v>7.4431176324905798E-2</c:v>
                </c:pt>
                <c:pt idx="60">
                  <c:v>7.4059578614782948E-2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0-443C-8055-DD433E56F6FF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Exponential!$A$5:$A$1004</c:f>
              <c:numCache>
                <c:formatCode>0.000</c:formatCode>
                <c:ptCount val="1000"/>
                <c:pt idx="0">
                  <c:v>0</c:v>
                </c:pt>
                <c:pt idx="1">
                  <c:v>5.0050050050050053E-2</c:v>
                </c:pt>
                <c:pt idx="2">
                  <c:v>0.10010010010010011</c:v>
                </c:pt>
                <c:pt idx="3">
                  <c:v>0.15015015015015015</c:v>
                </c:pt>
                <c:pt idx="4">
                  <c:v>0.20020020020020021</c:v>
                </c:pt>
                <c:pt idx="5">
                  <c:v>0.25025025025025027</c:v>
                </c:pt>
                <c:pt idx="6">
                  <c:v>0.3003003003003003</c:v>
                </c:pt>
                <c:pt idx="7">
                  <c:v>0.35035035035035034</c:v>
                </c:pt>
                <c:pt idx="8">
                  <c:v>0.40040040040040037</c:v>
                </c:pt>
                <c:pt idx="9">
                  <c:v>0.4504504504504504</c:v>
                </c:pt>
                <c:pt idx="10">
                  <c:v>0.50050050050050043</c:v>
                </c:pt>
                <c:pt idx="11">
                  <c:v>0.55055055055055047</c:v>
                </c:pt>
                <c:pt idx="12">
                  <c:v>0.6006006006006005</c:v>
                </c:pt>
                <c:pt idx="13">
                  <c:v>0.65065065065065053</c:v>
                </c:pt>
                <c:pt idx="14">
                  <c:v>0.70070070070070056</c:v>
                </c:pt>
                <c:pt idx="15">
                  <c:v>0.7507507507507506</c:v>
                </c:pt>
                <c:pt idx="16">
                  <c:v>0.80080080080080063</c:v>
                </c:pt>
                <c:pt idx="17">
                  <c:v>0.85085085085085066</c:v>
                </c:pt>
                <c:pt idx="18">
                  <c:v>0.90090090090090069</c:v>
                </c:pt>
                <c:pt idx="19">
                  <c:v>0.95095095095095072</c:v>
                </c:pt>
                <c:pt idx="20">
                  <c:v>1.0010010010010009</c:v>
                </c:pt>
                <c:pt idx="21">
                  <c:v>1.0510510510510509</c:v>
                </c:pt>
                <c:pt idx="22">
                  <c:v>1.1011011011011009</c:v>
                </c:pt>
                <c:pt idx="23">
                  <c:v>1.151151151151151</c:v>
                </c:pt>
                <c:pt idx="24">
                  <c:v>1.201201201201201</c:v>
                </c:pt>
                <c:pt idx="25">
                  <c:v>1.251251251251251</c:v>
                </c:pt>
                <c:pt idx="26">
                  <c:v>1.3013013013013011</c:v>
                </c:pt>
                <c:pt idx="27">
                  <c:v>1.3513513513513511</c:v>
                </c:pt>
                <c:pt idx="28">
                  <c:v>1.4014014014014011</c:v>
                </c:pt>
                <c:pt idx="29">
                  <c:v>1.4514514514514512</c:v>
                </c:pt>
                <c:pt idx="30">
                  <c:v>1.5015015015015012</c:v>
                </c:pt>
                <c:pt idx="31">
                  <c:v>1.5515515515515512</c:v>
                </c:pt>
                <c:pt idx="32">
                  <c:v>1.6016016016016013</c:v>
                </c:pt>
                <c:pt idx="33">
                  <c:v>1.6516516516516513</c:v>
                </c:pt>
                <c:pt idx="34">
                  <c:v>1.7017017017017013</c:v>
                </c:pt>
                <c:pt idx="35">
                  <c:v>1.7517517517517514</c:v>
                </c:pt>
                <c:pt idx="36">
                  <c:v>1.8018018018018014</c:v>
                </c:pt>
                <c:pt idx="37">
                  <c:v>1.8518518518518514</c:v>
                </c:pt>
                <c:pt idx="38">
                  <c:v>1.9019019019019014</c:v>
                </c:pt>
                <c:pt idx="39">
                  <c:v>1.9519519519519515</c:v>
                </c:pt>
                <c:pt idx="40">
                  <c:v>2.0020020020020017</c:v>
                </c:pt>
                <c:pt idx="41">
                  <c:v>2.0520520520520518</c:v>
                </c:pt>
                <c:pt idx="42">
                  <c:v>2.1021021021021018</c:v>
                </c:pt>
                <c:pt idx="43">
                  <c:v>2.1521521521521518</c:v>
                </c:pt>
                <c:pt idx="44">
                  <c:v>2.2022022022022019</c:v>
                </c:pt>
                <c:pt idx="45">
                  <c:v>2.2522522522522519</c:v>
                </c:pt>
                <c:pt idx="46">
                  <c:v>2.3023023023023019</c:v>
                </c:pt>
                <c:pt idx="47">
                  <c:v>2.352352352352352</c:v>
                </c:pt>
                <c:pt idx="48">
                  <c:v>2.402402402402402</c:v>
                </c:pt>
                <c:pt idx="49">
                  <c:v>2.452452452452452</c:v>
                </c:pt>
                <c:pt idx="50">
                  <c:v>2.5025025025025021</c:v>
                </c:pt>
                <c:pt idx="51">
                  <c:v>2.5525525525525521</c:v>
                </c:pt>
                <c:pt idx="52">
                  <c:v>2.6026026026026021</c:v>
                </c:pt>
                <c:pt idx="53">
                  <c:v>2.6526526526526522</c:v>
                </c:pt>
                <c:pt idx="54">
                  <c:v>2.7027027027027022</c:v>
                </c:pt>
                <c:pt idx="55">
                  <c:v>2.7527527527527522</c:v>
                </c:pt>
                <c:pt idx="56">
                  <c:v>2.8028028028028023</c:v>
                </c:pt>
                <c:pt idx="57">
                  <c:v>2.8528528528528523</c:v>
                </c:pt>
                <c:pt idx="58">
                  <c:v>2.9029029029029023</c:v>
                </c:pt>
                <c:pt idx="59">
                  <c:v>2.9529529529529523</c:v>
                </c:pt>
                <c:pt idx="60">
                  <c:v>3.0030030030030024</c:v>
                </c:pt>
                <c:pt idx="61">
                  <c:v>3.0530530530530524</c:v>
                </c:pt>
                <c:pt idx="62">
                  <c:v>3.1031031031031024</c:v>
                </c:pt>
                <c:pt idx="63">
                  <c:v>3.1531531531531525</c:v>
                </c:pt>
                <c:pt idx="64">
                  <c:v>3.2032032032032025</c:v>
                </c:pt>
                <c:pt idx="65">
                  <c:v>3.2532532532532525</c:v>
                </c:pt>
                <c:pt idx="66">
                  <c:v>3.3033033033033026</c:v>
                </c:pt>
                <c:pt idx="67">
                  <c:v>3.3533533533533526</c:v>
                </c:pt>
                <c:pt idx="68">
                  <c:v>3.4034034034034026</c:v>
                </c:pt>
                <c:pt idx="69">
                  <c:v>3.4534534534534527</c:v>
                </c:pt>
                <c:pt idx="70">
                  <c:v>3.5035035035035027</c:v>
                </c:pt>
                <c:pt idx="71">
                  <c:v>3.5535535535535527</c:v>
                </c:pt>
                <c:pt idx="72">
                  <c:v>3.6036036036036028</c:v>
                </c:pt>
                <c:pt idx="73">
                  <c:v>3.6536536536536528</c:v>
                </c:pt>
                <c:pt idx="74">
                  <c:v>3.7037037037037028</c:v>
                </c:pt>
                <c:pt idx="75">
                  <c:v>3.7537537537537529</c:v>
                </c:pt>
                <c:pt idx="76">
                  <c:v>3.8038038038038029</c:v>
                </c:pt>
                <c:pt idx="77">
                  <c:v>3.8538538538538529</c:v>
                </c:pt>
                <c:pt idx="78">
                  <c:v>3.903903903903903</c:v>
                </c:pt>
                <c:pt idx="79">
                  <c:v>3.953953953953953</c:v>
                </c:pt>
                <c:pt idx="80">
                  <c:v>4.0040040040040035</c:v>
                </c:pt>
                <c:pt idx="81">
                  <c:v>4.0540540540540535</c:v>
                </c:pt>
                <c:pt idx="82">
                  <c:v>4.1041041041041035</c:v>
                </c:pt>
                <c:pt idx="83">
                  <c:v>4.1541541541541536</c:v>
                </c:pt>
                <c:pt idx="84">
                  <c:v>4.2042042042042036</c:v>
                </c:pt>
                <c:pt idx="85">
                  <c:v>4.2542542542542536</c:v>
                </c:pt>
                <c:pt idx="86">
                  <c:v>4.3043043043043037</c:v>
                </c:pt>
                <c:pt idx="87">
                  <c:v>4.3543543543543537</c:v>
                </c:pt>
                <c:pt idx="88">
                  <c:v>4.4044044044044037</c:v>
                </c:pt>
                <c:pt idx="89">
                  <c:v>4.4544544544544538</c:v>
                </c:pt>
                <c:pt idx="90">
                  <c:v>4.5045045045045038</c:v>
                </c:pt>
                <c:pt idx="91">
                  <c:v>4.5545545545545538</c:v>
                </c:pt>
                <c:pt idx="92">
                  <c:v>4.6046046046046039</c:v>
                </c:pt>
                <c:pt idx="93">
                  <c:v>4.6546546546546539</c:v>
                </c:pt>
                <c:pt idx="94">
                  <c:v>4.7047047047047039</c:v>
                </c:pt>
                <c:pt idx="95">
                  <c:v>4.754754754754754</c:v>
                </c:pt>
                <c:pt idx="96">
                  <c:v>4.804804804804804</c:v>
                </c:pt>
                <c:pt idx="97">
                  <c:v>4.854854854854854</c:v>
                </c:pt>
                <c:pt idx="98">
                  <c:v>4.9049049049049041</c:v>
                </c:pt>
                <c:pt idx="99">
                  <c:v>4.9549549549549541</c:v>
                </c:pt>
                <c:pt idx="100">
                  <c:v>5.0050050050050041</c:v>
                </c:pt>
                <c:pt idx="101">
                  <c:v>5.0550550550550541</c:v>
                </c:pt>
                <c:pt idx="102">
                  <c:v>5.1051051051051042</c:v>
                </c:pt>
                <c:pt idx="103">
                  <c:v>5.1551551551551542</c:v>
                </c:pt>
                <c:pt idx="104">
                  <c:v>5.2052052052052042</c:v>
                </c:pt>
                <c:pt idx="105">
                  <c:v>5.2552552552552543</c:v>
                </c:pt>
                <c:pt idx="106">
                  <c:v>5.3053053053053043</c:v>
                </c:pt>
                <c:pt idx="107">
                  <c:v>5.3553553553553543</c:v>
                </c:pt>
                <c:pt idx="108">
                  <c:v>5.4054054054054044</c:v>
                </c:pt>
                <c:pt idx="109">
                  <c:v>5.4554554554554544</c:v>
                </c:pt>
                <c:pt idx="110">
                  <c:v>5.5055055055055044</c:v>
                </c:pt>
                <c:pt idx="111">
                  <c:v>5.5555555555555545</c:v>
                </c:pt>
                <c:pt idx="112">
                  <c:v>5.6056056056056045</c:v>
                </c:pt>
                <c:pt idx="113">
                  <c:v>5.6556556556556545</c:v>
                </c:pt>
                <c:pt idx="114">
                  <c:v>5.7057057057057046</c:v>
                </c:pt>
                <c:pt idx="115">
                  <c:v>5.7557557557557546</c:v>
                </c:pt>
                <c:pt idx="116">
                  <c:v>5.8058058058058046</c:v>
                </c:pt>
                <c:pt idx="117">
                  <c:v>5.8558558558558547</c:v>
                </c:pt>
                <c:pt idx="118">
                  <c:v>5.9059059059059047</c:v>
                </c:pt>
                <c:pt idx="119">
                  <c:v>5.9559559559559547</c:v>
                </c:pt>
                <c:pt idx="120">
                  <c:v>6.0060060060060048</c:v>
                </c:pt>
                <c:pt idx="121">
                  <c:v>6.0560560560560548</c:v>
                </c:pt>
                <c:pt idx="122">
                  <c:v>6.1061061061061048</c:v>
                </c:pt>
                <c:pt idx="123">
                  <c:v>6.1561561561561549</c:v>
                </c:pt>
                <c:pt idx="124">
                  <c:v>6.2062062062062049</c:v>
                </c:pt>
                <c:pt idx="125">
                  <c:v>6.2562562562562549</c:v>
                </c:pt>
                <c:pt idx="126">
                  <c:v>6.306306306306305</c:v>
                </c:pt>
                <c:pt idx="127">
                  <c:v>6.356356356356355</c:v>
                </c:pt>
                <c:pt idx="128">
                  <c:v>6.406406406406405</c:v>
                </c:pt>
                <c:pt idx="129">
                  <c:v>6.4564564564564551</c:v>
                </c:pt>
                <c:pt idx="130">
                  <c:v>6.5065065065065051</c:v>
                </c:pt>
                <c:pt idx="131">
                  <c:v>6.5565565565565551</c:v>
                </c:pt>
                <c:pt idx="132">
                  <c:v>6.6066066066066051</c:v>
                </c:pt>
                <c:pt idx="133">
                  <c:v>6.6566566566566552</c:v>
                </c:pt>
                <c:pt idx="134">
                  <c:v>6.7067067067067052</c:v>
                </c:pt>
                <c:pt idx="135">
                  <c:v>6.7567567567567552</c:v>
                </c:pt>
                <c:pt idx="136">
                  <c:v>6.8068068068068053</c:v>
                </c:pt>
                <c:pt idx="137">
                  <c:v>6.8568568568568553</c:v>
                </c:pt>
                <c:pt idx="138">
                  <c:v>6.9069069069069053</c:v>
                </c:pt>
                <c:pt idx="139">
                  <c:v>6.9569569569569554</c:v>
                </c:pt>
                <c:pt idx="140">
                  <c:v>7.0070070070070054</c:v>
                </c:pt>
                <c:pt idx="141">
                  <c:v>7.0570570570570554</c:v>
                </c:pt>
                <c:pt idx="142">
                  <c:v>7.1071071071071055</c:v>
                </c:pt>
                <c:pt idx="143">
                  <c:v>7.1571571571571555</c:v>
                </c:pt>
                <c:pt idx="144">
                  <c:v>7.2072072072072055</c:v>
                </c:pt>
                <c:pt idx="145">
                  <c:v>7.2572572572572556</c:v>
                </c:pt>
                <c:pt idx="146">
                  <c:v>7.3073073073073056</c:v>
                </c:pt>
                <c:pt idx="147">
                  <c:v>7.3573573573573556</c:v>
                </c:pt>
                <c:pt idx="148">
                  <c:v>7.4074074074074057</c:v>
                </c:pt>
                <c:pt idx="149">
                  <c:v>7.4574574574574557</c:v>
                </c:pt>
                <c:pt idx="150">
                  <c:v>7.5075075075075057</c:v>
                </c:pt>
                <c:pt idx="151">
                  <c:v>7.5575575575575558</c:v>
                </c:pt>
                <c:pt idx="152">
                  <c:v>7.6076076076076058</c:v>
                </c:pt>
                <c:pt idx="153">
                  <c:v>7.6576576576576558</c:v>
                </c:pt>
                <c:pt idx="154">
                  <c:v>7.7077077077077059</c:v>
                </c:pt>
                <c:pt idx="155">
                  <c:v>7.7577577577577559</c:v>
                </c:pt>
                <c:pt idx="156">
                  <c:v>7.8078078078078059</c:v>
                </c:pt>
                <c:pt idx="157">
                  <c:v>7.857857857857856</c:v>
                </c:pt>
                <c:pt idx="158">
                  <c:v>7.907907907907906</c:v>
                </c:pt>
                <c:pt idx="159">
                  <c:v>7.957957957957956</c:v>
                </c:pt>
                <c:pt idx="160">
                  <c:v>8.0080080080080069</c:v>
                </c:pt>
                <c:pt idx="161">
                  <c:v>8.058058058058057</c:v>
                </c:pt>
                <c:pt idx="162">
                  <c:v>8.108108108108107</c:v>
                </c:pt>
                <c:pt idx="163">
                  <c:v>8.158158158158157</c:v>
                </c:pt>
                <c:pt idx="164">
                  <c:v>8.2082082082082071</c:v>
                </c:pt>
                <c:pt idx="165">
                  <c:v>8.2582582582582571</c:v>
                </c:pt>
                <c:pt idx="166">
                  <c:v>8.3083083083083071</c:v>
                </c:pt>
                <c:pt idx="167">
                  <c:v>8.3583583583583572</c:v>
                </c:pt>
                <c:pt idx="168">
                  <c:v>8.4084084084084072</c:v>
                </c:pt>
                <c:pt idx="169">
                  <c:v>8.4584584584584572</c:v>
                </c:pt>
                <c:pt idx="170">
                  <c:v>8.5085085085085073</c:v>
                </c:pt>
                <c:pt idx="171">
                  <c:v>8.5585585585585573</c:v>
                </c:pt>
                <c:pt idx="172">
                  <c:v>8.6086086086086073</c:v>
                </c:pt>
                <c:pt idx="173">
                  <c:v>8.6586586586586574</c:v>
                </c:pt>
                <c:pt idx="174">
                  <c:v>8.7087087087087074</c:v>
                </c:pt>
                <c:pt idx="175">
                  <c:v>8.7587587587587574</c:v>
                </c:pt>
                <c:pt idx="176">
                  <c:v>8.8088088088088075</c:v>
                </c:pt>
                <c:pt idx="177">
                  <c:v>8.8588588588588575</c:v>
                </c:pt>
                <c:pt idx="178">
                  <c:v>8.9089089089089075</c:v>
                </c:pt>
                <c:pt idx="179">
                  <c:v>8.9589589589589576</c:v>
                </c:pt>
                <c:pt idx="180">
                  <c:v>9.0090090090090076</c:v>
                </c:pt>
                <c:pt idx="181">
                  <c:v>9.0590590590590576</c:v>
                </c:pt>
                <c:pt idx="182">
                  <c:v>9.1091091091091076</c:v>
                </c:pt>
                <c:pt idx="183">
                  <c:v>9.1591591591591577</c:v>
                </c:pt>
                <c:pt idx="184">
                  <c:v>9.2092092092092077</c:v>
                </c:pt>
                <c:pt idx="185">
                  <c:v>9.2592592592592577</c:v>
                </c:pt>
                <c:pt idx="186">
                  <c:v>9.3093093093093078</c:v>
                </c:pt>
                <c:pt idx="187">
                  <c:v>9.3593593593593578</c:v>
                </c:pt>
                <c:pt idx="188">
                  <c:v>9.4094094094094078</c:v>
                </c:pt>
                <c:pt idx="189">
                  <c:v>9.4594594594594579</c:v>
                </c:pt>
                <c:pt idx="190">
                  <c:v>9.5095095095095079</c:v>
                </c:pt>
                <c:pt idx="191">
                  <c:v>9.5595595595595579</c:v>
                </c:pt>
                <c:pt idx="192">
                  <c:v>9.609609609609608</c:v>
                </c:pt>
                <c:pt idx="193">
                  <c:v>9.659659659659658</c:v>
                </c:pt>
                <c:pt idx="194">
                  <c:v>9.709709709709708</c:v>
                </c:pt>
                <c:pt idx="195">
                  <c:v>9.7597597597597581</c:v>
                </c:pt>
                <c:pt idx="196">
                  <c:v>9.8098098098098081</c:v>
                </c:pt>
                <c:pt idx="197">
                  <c:v>9.8598598598598581</c:v>
                </c:pt>
                <c:pt idx="198">
                  <c:v>9.9099099099099082</c:v>
                </c:pt>
                <c:pt idx="199">
                  <c:v>9.9599599599599582</c:v>
                </c:pt>
                <c:pt idx="200">
                  <c:v>10.010010010010008</c:v>
                </c:pt>
                <c:pt idx="201">
                  <c:v>10.060060060060058</c:v>
                </c:pt>
                <c:pt idx="202">
                  <c:v>10.110110110110108</c:v>
                </c:pt>
                <c:pt idx="203">
                  <c:v>10.160160160160158</c:v>
                </c:pt>
                <c:pt idx="204">
                  <c:v>10.210210210210208</c:v>
                </c:pt>
                <c:pt idx="205">
                  <c:v>10.260260260260258</c:v>
                </c:pt>
                <c:pt idx="206">
                  <c:v>10.310310310310308</c:v>
                </c:pt>
                <c:pt idx="207">
                  <c:v>10.360360360360358</c:v>
                </c:pt>
                <c:pt idx="208">
                  <c:v>10.410410410410408</c:v>
                </c:pt>
                <c:pt idx="209">
                  <c:v>10.460460460460459</c:v>
                </c:pt>
                <c:pt idx="210">
                  <c:v>10.510510510510509</c:v>
                </c:pt>
                <c:pt idx="211">
                  <c:v>10.560560560560559</c:v>
                </c:pt>
                <c:pt idx="212">
                  <c:v>10.610610610610609</c:v>
                </c:pt>
                <c:pt idx="213">
                  <c:v>10.660660660660659</c:v>
                </c:pt>
                <c:pt idx="214">
                  <c:v>10.710710710710709</c:v>
                </c:pt>
                <c:pt idx="215">
                  <c:v>10.760760760760759</c:v>
                </c:pt>
                <c:pt idx="216">
                  <c:v>10.810810810810809</c:v>
                </c:pt>
                <c:pt idx="217">
                  <c:v>10.860860860860859</c:v>
                </c:pt>
                <c:pt idx="218">
                  <c:v>10.910910910910909</c:v>
                </c:pt>
                <c:pt idx="219">
                  <c:v>10.960960960960959</c:v>
                </c:pt>
                <c:pt idx="220">
                  <c:v>11.011011011011009</c:v>
                </c:pt>
                <c:pt idx="221">
                  <c:v>11.061061061061059</c:v>
                </c:pt>
                <c:pt idx="222">
                  <c:v>11.111111111111109</c:v>
                </c:pt>
                <c:pt idx="223">
                  <c:v>11.161161161161159</c:v>
                </c:pt>
                <c:pt idx="224">
                  <c:v>11.211211211211209</c:v>
                </c:pt>
                <c:pt idx="225">
                  <c:v>11.261261261261259</c:v>
                </c:pt>
                <c:pt idx="226">
                  <c:v>11.311311311311309</c:v>
                </c:pt>
                <c:pt idx="227">
                  <c:v>11.361361361361359</c:v>
                </c:pt>
                <c:pt idx="228">
                  <c:v>11.411411411411409</c:v>
                </c:pt>
                <c:pt idx="229">
                  <c:v>11.461461461461459</c:v>
                </c:pt>
                <c:pt idx="230">
                  <c:v>11.511511511511509</c:v>
                </c:pt>
                <c:pt idx="231">
                  <c:v>11.561561561561559</c:v>
                </c:pt>
                <c:pt idx="232">
                  <c:v>11.611611611611609</c:v>
                </c:pt>
                <c:pt idx="233">
                  <c:v>11.661661661661659</c:v>
                </c:pt>
                <c:pt idx="234">
                  <c:v>11.711711711711709</c:v>
                </c:pt>
                <c:pt idx="235">
                  <c:v>11.761761761761759</c:v>
                </c:pt>
                <c:pt idx="236">
                  <c:v>11.811811811811809</c:v>
                </c:pt>
                <c:pt idx="237">
                  <c:v>11.861861861861859</c:v>
                </c:pt>
                <c:pt idx="238">
                  <c:v>11.911911911911909</c:v>
                </c:pt>
                <c:pt idx="239">
                  <c:v>11.961961961961959</c:v>
                </c:pt>
                <c:pt idx="240">
                  <c:v>12.01201201201201</c:v>
                </c:pt>
                <c:pt idx="241">
                  <c:v>12.06206206206206</c:v>
                </c:pt>
                <c:pt idx="242">
                  <c:v>12.11211211211211</c:v>
                </c:pt>
                <c:pt idx="243">
                  <c:v>12.16216216216216</c:v>
                </c:pt>
                <c:pt idx="244">
                  <c:v>12.21221221221221</c:v>
                </c:pt>
                <c:pt idx="245">
                  <c:v>12.26226226226226</c:v>
                </c:pt>
                <c:pt idx="246">
                  <c:v>12.31231231231231</c:v>
                </c:pt>
                <c:pt idx="247">
                  <c:v>12.36236236236236</c:v>
                </c:pt>
                <c:pt idx="248">
                  <c:v>12.41241241241241</c:v>
                </c:pt>
                <c:pt idx="249">
                  <c:v>12.46246246246246</c:v>
                </c:pt>
                <c:pt idx="250">
                  <c:v>12.51251251251251</c:v>
                </c:pt>
                <c:pt idx="251">
                  <c:v>12.56256256256256</c:v>
                </c:pt>
                <c:pt idx="252">
                  <c:v>12.61261261261261</c:v>
                </c:pt>
                <c:pt idx="253">
                  <c:v>12.66266266266266</c:v>
                </c:pt>
                <c:pt idx="254">
                  <c:v>12.71271271271271</c:v>
                </c:pt>
                <c:pt idx="255">
                  <c:v>12.76276276276276</c:v>
                </c:pt>
                <c:pt idx="256">
                  <c:v>12.81281281281281</c:v>
                </c:pt>
                <c:pt idx="257">
                  <c:v>12.86286286286286</c:v>
                </c:pt>
                <c:pt idx="258">
                  <c:v>12.91291291291291</c:v>
                </c:pt>
                <c:pt idx="259">
                  <c:v>12.96296296296296</c:v>
                </c:pt>
                <c:pt idx="260">
                  <c:v>13.01301301301301</c:v>
                </c:pt>
                <c:pt idx="261">
                  <c:v>13.06306306306306</c:v>
                </c:pt>
                <c:pt idx="262">
                  <c:v>13.11311311311311</c:v>
                </c:pt>
                <c:pt idx="263">
                  <c:v>13.16316316316316</c:v>
                </c:pt>
                <c:pt idx="264">
                  <c:v>13.21321321321321</c:v>
                </c:pt>
                <c:pt idx="265">
                  <c:v>13.26326326326326</c:v>
                </c:pt>
                <c:pt idx="266">
                  <c:v>13.31331331331331</c:v>
                </c:pt>
                <c:pt idx="267">
                  <c:v>13.36336336336336</c:v>
                </c:pt>
                <c:pt idx="268">
                  <c:v>13.41341341341341</c:v>
                </c:pt>
                <c:pt idx="269">
                  <c:v>13.46346346346346</c:v>
                </c:pt>
                <c:pt idx="270">
                  <c:v>13.51351351351351</c:v>
                </c:pt>
                <c:pt idx="271">
                  <c:v>13.563563563563561</c:v>
                </c:pt>
                <c:pt idx="272">
                  <c:v>13.613613613613611</c:v>
                </c:pt>
                <c:pt idx="273">
                  <c:v>13.663663663663661</c:v>
                </c:pt>
                <c:pt idx="274">
                  <c:v>13.713713713713711</c:v>
                </c:pt>
                <c:pt idx="275">
                  <c:v>13.763763763763761</c:v>
                </c:pt>
                <c:pt idx="276">
                  <c:v>13.813813813813811</c:v>
                </c:pt>
                <c:pt idx="277">
                  <c:v>13.863863863863861</c:v>
                </c:pt>
                <c:pt idx="278">
                  <c:v>13.913913913913911</c:v>
                </c:pt>
                <c:pt idx="279">
                  <c:v>13.963963963963961</c:v>
                </c:pt>
                <c:pt idx="280">
                  <c:v>14.014014014014011</c:v>
                </c:pt>
                <c:pt idx="281">
                  <c:v>14.064064064064061</c:v>
                </c:pt>
                <c:pt idx="282">
                  <c:v>14.114114114114111</c:v>
                </c:pt>
                <c:pt idx="283">
                  <c:v>14.164164164164161</c:v>
                </c:pt>
                <c:pt idx="284">
                  <c:v>14.214214214214211</c:v>
                </c:pt>
                <c:pt idx="285">
                  <c:v>14.264264264264261</c:v>
                </c:pt>
                <c:pt idx="286">
                  <c:v>14.314314314314311</c:v>
                </c:pt>
                <c:pt idx="287">
                  <c:v>14.364364364364361</c:v>
                </c:pt>
                <c:pt idx="288">
                  <c:v>14.414414414414411</c:v>
                </c:pt>
                <c:pt idx="289">
                  <c:v>14.464464464464461</c:v>
                </c:pt>
                <c:pt idx="290">
                  <c:v>14.514514514514511</c:v>
                </c:pt>
                <c:pt idx="291">
                  <c:v>14.564564564564561</c:v>
                </c:pt>
                <c:pt idx="292">
                  <c:v>14.614614614614611</c:v>
                </c:pt>
                <c:pt idx="293">
                  <c:v>14.664664664664661</c:v>
                </c:pt>
                <c:pt idx="294">
                  <c:v>14.714714714714711</c:v>
                </c:pt>
                <c:pt idx="295">
                  <c:v>14.764764764764761</c:v>
                </c:pt>
                <c:pt idx="296">
                  <c:v>14.814814814814811</c:v>
                </c:pt>
                <c:pt idx="297">
                  <c:v>14.864864864864861</c:v>
                </c:pt>
                <c:pt idx="298">
                  <c:v>14.914914914914911</c:v>
                </c:pt>
                <c:pt idx="299">
                  <c:v>14.964964964964961</c:v>
                </c:pt>
                <c:pt idx="300">
                  <c:v>15.015015015015011</c:v>
                </c:pt>
                <c:pt idx="301">
                  <c:v>15.065065065065061</c:v>
                </c:pt>
                <c:pt idx="302">
                  <c:v>15.115115115115112</c:v>
                </c:pt>
                <c:pt idx="303">
                  <c:v>15.165165165165162</c:v>
                </c:pt>
                <c:pt idx="304">
                  <c:v>15.215215215215212</c:v>
                </c:pt>
                <c:pt idx="305">
                  <c:v>15.265265265265262</c:v>
                </c:pt>
                <c:pt idx="306">
                  <c:v>15.315315315315312</c:v>
                </c:pt>
                <c:pt idx="307">
                  <c:v>15.365365365365362</c:v>
                </c:pt>
                <c:pt idx="308">
                  <c:v>15.415415415415412</c:v>
                </c:pt>
                <c:pt idx="309">
                  <c:v>15.465465465465462</c:v>
                </c:pt>
                <c:pt idx="310">
                  <c:v>15.515515515515512</c:v>
                </c:pt>
                <c:pt idx="311">
                  <c:v>15.565565565565562</c:v>
                </c:pt>
                <c:pt idx="312">
                  <c:v>15.615615615615612</c:v>
                </c:pt>
                <c:pt idx="313">
                  <c:v>15.665665665665662</c:v>
                </c:pt>
                <c:pt idx="314">
                  <c:v>15.715715715715712</c:v>
                </c:pt>
                <c:pt idx="315">
                  <c:v>15.765765765765762</c:v>
                </c:pt>
                <c:pt idx="316">
                  <c:v>15.815815815815812</c:v>
                </c:pt>
                <c:pt idx="317">
                  <c:v>15.865865865865862</c:v>
                </c:pt>
                <c:pt idx="318">
                  <c:v>15.915915915915912</c:v>
                </c:pt>
                <c:pt idx="319">
                  <c:v>15.965965965965962</c:v>
                </c:pt>
                <c:pt idx="320">
                  <c:v>16.016016016016014</c:v>
                </c:pt>
                <c:pt idx="321">
                  <c:v>16.066066066066064</c:v>
                </c:pt>
                <c:pt idx="322">
                  <c:v>16.116116116116114</c:v>
                </c:pt>
                <c:pt idx="323">
                  <c:v>16.166166166166164</c:v>
                </c:pt>
                <c:pt idx="324">
                  <c:v>16.216216216216214</c:v>
                </c:pt>
                <c:pt idx="325">
                  <c:v>16.266266266266264</c:v>
                </c:pt>
                <c:pt idx="326">
                  <c:v>16.316316316316314</c:v>
                </c:pt>
                <c:pt idx="327">
                  <c:v>16.366366366366364</c:v>
                </c:pt>
                <c:pt idx="328">
                  <c:v>16.416416416416414</c:v>
                </c:pt>
                <c:pt idx="329">
                  <c:v>16.466466466466464</c:v>
                </c:pt>
                <c:pt idx="330">
                  <c:v>16.516516516516514</c:v>
                </c:pt>
                <c:pt idx="331">
                  <c:v>16.566566566566564</c:v>
                </c:pt>
                <c:pt idx="332">
                  <c:v>16.616616616616614</c:v>
                </c:pt>
                <c:pt idx="333">
                  <c:v>16.666666666666664</c:v>
                </c:pt>
                <c:pt idx="334">
                  <c:v>16.716716716716714</c:v>
                </c:pt>
                <c:pt idx="335">
                  <c:v>16.766766766766764</c:v>
                </c:pt>
                <c:pt idx="336">
                  <c:v>16.816816816816814</c:v>
                </c:pt>
                <c:pt idx="337">
                  <c:v>16.866866866866864</c:v>
                </c:pt>
                <c:pt idx="338">
                  <c:v>16.916916916916914</c:v>
                </c:pt>
                <c:pt idx="339">
                  <c:v>16.966966966966964</c:v>
                </c:pt>
                <c:pt idx="340">
                  <c:v>17.017017017017015</c:v>
                </c:pt>
                <c:pt idx="341">
                  <c:v>17.067067067067065</c:v>
                </c:pt>
                <c:pt idx="342">
                  <c:v>17.117117117117115</c:v>
                </c:pt>
                <c:pt idx="343">
                  <c:v>17.167167167167165</c:v>
                </c:pt>
                <c:pt idx="344">
                  <c:v>17.217217217217215</c:v>
                </c:pt>
                <c:pt idx="345">
                  <c:v>17.267267267267265</c:v>
                </c:pt>
                <c:pt idx="346">
                  <c:v>17.317317317317315</c:v>
                </c:pt>
                <c:pt idx="347">
                  <c:v>17.367367367367365</c:v>
                </c:pt>
                <c:pt idx="348">
                  <c:v>17.417417417417415</c:v>
                </c:pt>
                <c:pt idx="349">
                  <c:v>17.467467467467465</c:v>
                </c:pt>
                <c:pt idx="350">
                  <c:v>17.517517517517515</c:v>
                </c:pt>
                <c:pt idx="351">
                  <c:v>17.567567567567565</c:v>
                </c:pt>
                <c:pt idx="352">
                  <c:v>17.617617617617615</c:v>
                </c:pt>
                <c:pt idx="353">
                  <c:v>17.667667667667665</c:v>
                </c:pt>
                <c:pt idx="354">
                  <c:v>17.717717717717715</c:v>
                </c:pt>
                <c:pt idx="355">
                  <c:v>17.767767767767765</c:v>
                </c:pt>
                <c:pt idx="356">
                  <c:v>17.817817817817815</c:v>
                </c:pt>
                <c:pt idx="357">
                  <c:v>17.867867867867865</c:v>
                </c:pt>
                <c:pt idx="358">
                  <c:v>17.917917917917915</c:v>
                </c:pt>
                <c:pt idx="359">
                  <c:v>17.967967967967965</c:v>
                </c:pt>
                <c:pt idx="360">
                  <c:v>18.018018018018015</c:v>
                </c:pt>
                <c:pt idx="361">
                  <c:v>18.068068068068065</c:v>
                </c:pt>
                <c:pt idx="362">
                  <c:v>18.118118118118115</c:v>
                </c:pt>
                <c:pt idx="363">
                  <c:v>18.168168168168165</c:v>
                </c:pt>
                <c:pt idx="364">
                  <c:v>18.218218218218215</c:v>
                </c:pt>
                <c:pt idx="365">
                  <c:v>18.268268268268265</c:v>
                </c:pt>
                <c:pt idx="366">
                  <c:v>18.318318318318315</c:v>
                </c:pt>
                <c:pt idx="367">
                  <c:v>18.368368368368365</c:v>
                </c:pt>
                <c:pt idx="368">
                  <c:v>18.418418418418415</c:v>
                </c:pt>
                <c:pt idx="369">
                  <c:v>18.468468468468465</c:v>
                </c:pt>
                <c:pt idx="370">
                  <c:v>18.518518518518515</c:v>
                </c:pt>
                <c:pt idx="371">
                  <c:v>18.568568568568566</c:v>
                </c:pt>
                <c:pt idx="372">
                  <c:v>18.618618618618616</c:v>
                </c:pt>
                <c:pt idx="373">
                  <c:v>18.668668668668666</c:v>
                </c:pt>
                <c:pt idx="374">
                  <c:v>18.718718718718716</c:v>
                </c:pt>
                <c:pt idx="375">
                  <c:v>18.768768768768766</c:v>
                </c:pt>
                <c:pt idx="376">
                  <c:v>18.818818818818816</c:v>
                </c:pt>
                <c:pt idx="377">
                  <c:v>18.868868868868866</c:v>
                </c:pt>
                <c:pt idx="378">
                  <c:v>18.918918918918916</c:v>
                </c:pt>
                <c:pt idx="379">
                  <c:v>18.968968968968966</c:v>
                </c:pt>
                <c:pt idx="380">
                  <c:v>19.019019019019016</c:v>
                </c:pt>
                <c:pt idx="381">
                  <c:v>19.069069069069066</c:v>
                </c:pt>
                <c:pt idx="382">
                  <c:v>19.119119119119116</c:v>
                </c:pt>
                <c:pt idx="383">
                  <c:v>19.169169169169166</c:v>
                </c:pt>
                <c:pt idx="384">
                  <c:v>19.219219219219216</c:v>
                </c:pt>
                <c:pt idx="385">
                  <c:v>19.269269269269266</c:v>
                </c:pt>
                <c:pt idx="386">
                  <c:v>19.319319319319316</c:v>
                </c:pt>
                <c:pt idx="387">
                  <c:v>19.369369369369366</c:v>
                </c:pt>
                <c:pt idx="388">
                  <c:v>19.419419419419416</c:v>
                </c:pt>
                <c:pt idx="389">
                  <c:v>19.469469469469466</c:v>
                </c:pt>
                <c:pt idx="390">
                  <c:v>19.519519519519516</c:v>
                </c:pt>
                <c:pt idx="391">
                  <c:v>19.569569569569566</c:v>
                </c:pt>
                <c:pt idx="392">
                  <c:v>19.619619619619616</c:v>
                </c:pt>
                <c:pt idx="393">
                  <c:v>19.669669669669666</c:v>
                </c:pt>
                <c:pt idx="394">
                  <c:v>19.719719719719716</c:v>
                </c:pt>
                <c:pt idx="395">
                  <c:v>19.769769769769766</c:v>
                </c:pt>
                <c:pt idx="396">
                  <c:v>19.819819819819816</c:v>
                </c:pt>
                <c:pt idx="397">
                  <c:v>19.869869869869866</c:v>
                </c:pt>
                <c:pt idx="398">
                  <c:v>19.919919919919916</c:v>
                </c:pt>
                <c:pt idx="399">
                  <c:v>19.969969969969966</c:v>
                </c:pt>
                <c:pt idx="400">
                  <c:v>20.020020020020016</c:v>
                </c:pt>
                <c:pt idx="401">
                  <c:v>20.070070070070066</c:v>
                </c:pt>
                <c:pt idx="402">
                  <c:v>20.120120120120117</c:v>
                </c:pt>
                <c:pt idx="403">
                  <c:v>20.170170170170167</c:v>
                </c:pt>
                <c:pt idx="404">
                  <c:v>20.220220220220217</c:v>
                </c:pt>
                <c:pt idx="405">
                  <c:v>20.270270270270267</c:v>
                </c:pt>
                <c:pt idx="406">
                  <c:v>20.320320320320317</c:v>
                </c:pt>
                <c:pt idx="407">
                  <c:v>20.370370370370367</c:v>
                </c:pt>
                <c:pt idx="408">
                  <c:v>20.420420420420417</c:v>
                </c:pt>
                <c:pt idx="409">
                  <c:v>20.470470470470467</c:v>
                </c:pt>
                <c:pt idx="410">
                  <c:v>20.520520520520517</c:v>
                </c:pt>
                <c:pt idx="411">
                  <c:v>20.570570570570567</c:v>
                </c:pt>
                <c:pt idx="412">
                  <c:v>20.620620620620617</c:v>
                </c:pt>
                <c:pt idx="413">
                  <c:v>20.670670670670667</c:v>
                </c:pt>
                <c:pt idx="414">
                  <c:v>20.720720720720717</c:v>
                </c:pt>
                <c:pt idx="415">
                  <c:v>20.770770770770767</c:v>
                </c:pt>
                <c:pt idx="416">
                  <c:v>20.820820820820817</c:v>
                </c:pt>
                <c:pt idx="417">
                  <c:v>20.870870870870867</c:v>
                </c:pt>
                <c:pt idx="418">
                  <c:v>20.920920920920917</c:v>
                </c:pt>
                <c:pt idx="419">
                  <c:v>20.970970970970967</c:v>
                </c:pt>
                <c:pt idx="420">
                  <c:v>21.021021021021017</c:v>
                </c:pt>
                <c:pt idx="421">
                  <c:v>21.071071071071067</c:v>
                </c:pt>
                <c:pt idx="422">
                  <c:v>21.121121121121117</c:v>
                </c:pt>
                <c:pt idx="423">
                  <c:v>21.171171171171167</c:v>
                </c:pt>
                <c:pt idx="424">
                  <c:v>21.221221221221217</c:v>
                </c:pt>
                <c:pt idx="425">
                  <c:v>21.271271271271267</c:v>
                </c:pt>
                <c:pt idx="426">
                  <c:v>21.321321321321317</c:v>
                </c:pt>
                <c:pt idx="427">
                  <c:v>21.371371371371367</c:v>
                </c:pt>
                <c:pt idx="428">
                  <c:v>21.421421421421417</c:v>
                </c:pt>
                <c:pt idx="429">
                  <c:v>21.471471471471467</c:v>
                </c:pt>
                <c:pt idx="430">
                  <c:v>21.521521521521517</c:v>
                </c:pt>
                <c:pt idx="431">
                  <c:v>21.571571571571567</c:v>
                </c:pt>
                <c:pt idx="432">
                  <c:v>21.621621621621617</c:v>
                </c:pt>
                <c:pt idx="433">
                  <c:v>21.671671671671668</c:v>
                </c:pt>
                <c:pt idx="434">
                  <c:v>21.721721721721718</c:v>
                </c:pt>
                <c:pt idx="435">
                  <c:v>21.771771771771768</c:v>
                </c:pt>
                <c:pt idx="436">
                  <c:v>21.821821821821818</c:v>
                </c:pt>
                <c:pt idx="437">
                  <c:v>21.871871871871868</c:v>
                </c:pt>
                <c:pt idx="438">
                  <c:v>21.921921921921918</c:v>
                </c:pt>
                <c:pt idx="439">
                  <c:v>21.971971971971968</c:v>
                </c:pt>
                <c:pt idx="440">
                  <c:v>22.022022022022018</c:v>
                </c:pt>
                <c:pt idx="441">
                  <c:v>22.072072072072068</c:v>
                </c:pt>
                <c:pt idx="442">
                  <c:v>22.122122122122118</c:v>
                </c:pt>
                <c:pt idx="443">
                  <c:v>22.172172172172168</c:v>
                </c:pt>
                <c:pt idx="444">
                  <c:v>22.222222222222218</c:v>
                </c:pt>
                <c:pt idx="445">
                  <c:v>22.272272272272268</c:v>
                </c:pt>
                <c:pt idx="446">
                  <c:v>22.322322322322318</c:v>
                </c:pt>
                <c:pt idx="447">
                  <c:v>22.372372372372368</c:v>
                </c:pt>
                <c:pt idx="448">
                  <c:v>22.422422422422418</c:v>
                </c:pt>
                <c:pt idx="449">
                  <c:v>22.472472472472468</c:v>
                </c:pt>
                <c:pt idx="450">
                  <c:v>22.522522522522518</c:v>
                </c:pt>
                <c:pt idx="451">
                  <c:v>22.572572572572568</c:v>
                </c:pt>
                <c:pt idx="452">
                  <c:v>22.622622622622618</c:v>
                </c:pt>
                <c:pt idx="453">
                  <c:v>22.672672672672668</c:v>
                </c:pt>
                <c:pt idx="454">
                  <c:v>22.722722722722718</c:v>
                </c:pt>
                <c:pt idx="455">
                  <c:v>22.772772772772768</c:v>
                </c:pt>
                <c:pt idx="456">
                  <c:v>22.822822822822818</c:v>
                </c:pt>
                <c:pt idx="457">
                  <c:v>22.872872872872868</c:v>
                </c:pt>
                <c:pt idx="458">
                  <c:v>22.922922922922918</c:v>
                </c:pt>
                <c:pt idx="459">
                  <c:v>22.972972972972968</c:v>
                </c:pt>
                <c:pt idx="460">
                  <c:v>23.023023023023018</c:v>
                </c:pt>
                <c:pt idx="461">
                  <c:v>23.073073073073068</c:v>
                </c:pt>
                <c:pt idx="462">
                  <c:v>23.123123123123118</c:v>
                </c:pt>
                <c:pt idx="463">
                  <c:v>23.173173173173168</c:v>
                </c:pt>
                <c:pt idx="464">
                  <c:v>23.223223223223219</c:v>
                </c:pt>
                <c:pt idx="465">
                  <c:v>23.273273273273269</c:v>
                </c:pt>
                <c:pt idx="466">
                  <c:v>23.323323323323319</c:v>
                </c:pt>
                <c:pt idx="467">
                  <c:v>23.373373373373369</c:v>
                </c:pt>
                <c:pt idx="468">
                  <c:v>23.423423423423419</c:v>
                </c:pt>
                <c:pt idx="469">
                  <c:v>23.473473473473469</c:v>
                </c:pt>
                <c:pt idx="470">
                  <c:v>23.523523523523519</c:v>
                </c:pt>
                <c:pt idx="471">
                  <c:v>23.573573573573569</c:v>
                </c:pt>
                <c:pt idx="472">
                  <c:v>23.623623623623619</c:v>
                </c:pt>
                <c:pt idx="473">
                  <c:v>23.673673673673669</c:v>
                </c:pt>
                <c:pt idx="474">
                  <c:v>23.723723723723719</c:v>
                </c:pt>
                <c:pt idx="475">
                  <c:v>23.773773773773769</c:v>
                </c:pt>
                <c:pt idx="476">
                  <c:v>23.823823823823819</c:v>
                </c:pt>
                <c:pt idx="477">
                  <c:v>23.873873873873869</c:v>
                </c:pt>
                <c:pt idx="478">
                  <c:v>23.923923923923919</c:v>
                </c:pt>
                <c:pt idx="479">
                  <c:v>23.973973973973969</c:v>
                </c:pt>
                <c:pt idx="480">
                  <c:v>24.024024024024019</c:v>
                </c:pt>
                <c:pt idx="481">
                  <c:v>24.074074074074069</c:v>
                </c:pt>
                <c:pt idx="482">
                  <c:v>24.124124124124119</c:v>
                </c:pt>
                <c:pt idx="483">
                  <c:v>24.174174174174169</c:v>
                </c:pt>
                <c:pt idx="484">
                  <c:v>24.224224224224219</c:v>
                </c:pt>
                <c:pt idx="485">
                  <c:v>24.274274274274269</c:v>
                </c:pt>
                <c:pt idx="486">
                  <c:v>24.324324324324319</c:v>
                </c:pt>
                <c:pt idx="487">
                  <c:v>24.374374374374369</c:v>
                </c:pt>
                <c:pt idx="488">
                  <c:v>24.424424424424419</c:v>
                </c:pt>
                <c:pt idx="489">
                  <c:v>24.474474474474469</c:v>
                </c:pt>
                <c:pt idx="490">
                  <c:v>24.524524524524519</c:v>
                </c:pt>
                <c:pt idx="491">
                  <c:v>24.574574574574569</c:v>
                </c:pt>
                <c:pt idx="492">
                  <c:v>24.624624624624619</c:v>
                </c:pt>
                <c:pt idx="493">
                  <c:v>24.674674674674669</c:v>
                </c:pt>
                <c:pt idx="494">
                  <c:v>24.724724724724719</c:v>
                </c:pt>
                <c:pt idx="495">
                  <c:v>24.77477477477477</c:v>
                </c:pt>
                <c:pt idx="496">
                  <c:v>24.82482482482482</c:v>
                </c:pt>
                <c:pt idx="497">
                  <c:v>24.87487487487487</c:v>
                </c:pt>
                <c:pt idx="498">
                  <c:v>24.92492492492492</c:v>
                </c:pt>
                <c:pt idx="499">
                  <c:v>24.97497497497497</c:v>
                </c:pt>
                <c:pt idx="500">
                  <c:v>25.02502502502502</c:v>
                </c:pt>
                <c:pt idx="501">
                  <c:v>25.07507507507507</c:v>
                </c:pt>
                <c:pt idx="502">
                  <c:v>25.12512512512512</c:v>
                </c:pt>
                <c:pt idx="503">
                  <c:v>25.17517517517517</c:v>
                </c:pt>
                <c:pt idx="504">
                  <c:v>25.22522522522522</c:v>
                </c:pt>
                <c:pt idx="505">
                  <c:v>25.27527527527527</c:v>
                </c:pt>
                <c:pt idx="506">
                  <c:v>25.32532532532532</c:v>
                </c:pt>
                <c:pt idx="507">
                  <c:v>25.37537537537537</c:v>
                </c:pt>
                <c:pt idx="508">
                  <c:v>25.42542542542542</c:v>
                </c:pt>
                <c:pt idx="509">
                  <c:v>25.47547547547547</c:v>
                </c:pt>
                <c:pt idx="510">
                  <c:v>25.52552552552552</c:v>
                </c:pt>
                <c:pt idx="511">
                  <c:v>25.57557557557557</c:v>
                </c:pt>
                <c:pt idx="512">
                  <c:v>25.62562562562562</c:v>
                </c:pt>
                <c:pt idx="513">
                  <c:v>25.67567567567567</c:v>
                </c:pt>
                <c:pt idx="514">
                  <c:v>25.72572572572572</c:v>
                </c:pt>
                <c:pt idx="515">
                  <c:v>25.77577577577577</c:v>
                </c:pt>
                <c:pt idx="516">
                  <c:v>25.82582582582582</c:v>
                </c:pt>
                <c:pt idx="517">
                  <c:v>25.87587587587587</c:v>
                </c:pt>
                <c:pt idx="518">
                  <c:v>25.92592592592592</c:v>
                </c:pt>
                <c:pt idx="519">
                  <c:v>25.97597597597597</c:v>
                </c:pt>
                <c:pt idx="520">
                  <c:v>26.02602602602602</c:v>
                </c:pt>
                <c:pt idx="521">
                  <c:v>26.07607607607607</c:v>
                </c:pt>
                <c:pt idx="522">
                  <c:v>26.12612612612612</c:v>
                </c:pt>
                <c:pt idx="523">
                  <c:v>26.17617617617617</c:v>
                </c:pt>
                <c:pt idx="524">
                  <c:v>26.22622622622622</c:v>
                </c:pt>
                <c:pt idx="525">
                  <c:v>26.27627627627627</c:v>
                </c:pt>
                <c:pt idx="526">
                  <c:v>26.326326326326321</c:v>
                </c:pt>
                <c:pt idx="527">
                  <c:v>26.376376376376371</c:v>
                </c:pt>
                <c:pt idx="528">
                  <c:v>26.426426426426421</c:v>
                </c:pt>
                <c:pt idx="529">
                  <c:v>26.476476476476471</c:v>
                </c:pt>
                <c:pt idx="530">
                  <c:v>26.526526526526521</c:v>
                </c:pt>
                <c:pt idx="531">
                  <c:v>26.576576576576571</c:v>
                </c:pt>
                <c:pt idx="532">
                  <c:v>26.626626626626621</c:v>
                </c:pt>
                <c:pt idx="533">
                  <c:v>26.676676676676671</c:v>
                </c:pt>
                <c:pt idx="534">
                  <c:v>26.726726726726721</c:v>
                </c:pt>
                <c:pt idx="535">
                  <c:v>26.776776776776771</c:v>
                </c:pt>
                <c:pt idx="536">
                  <c:v>26.826826826826821</c:v>
                </c:pt>
                <c:pt idx="537">
                  <c:v>26.876876876876871</c:v>
                </c:pt>
                <c:pt idx="538">
                  <c:v>26.926926926926921</c:v>
                </c:pt>
                <c:pt idx="539">
                  <c:v>26.976976976976971</c:v>
                </c:pt>
                <c:pt idx="540">
                  <c:v>27.027027027027021</c:v>
                </c:pt>
                <c:pt idx="541">
                  <c:v>27.077077077077071</c:v>
                </c:pt>
                <c:pt idx="542">
                  <c:v>27.127127127127121</c:v>
                </c:pt>
                <c:pt idx="543">
                  <c:v>27.177177177177171</c:v>
                </c:pt>
                <c:pt idx="544">
                  <c:v>27.227227227227221</c:v>
                </c:pt>
                <c:pt idx="545">
                  <c:v>27.277277277277271</c:v>
                </c:pt>
                <c:pt idx="546">
                  <c:v>27.327327327327321</c:v>
                </c:pt>
                <c:pt idx="547">
                  <c:v>27.377377377377371</c:v>
                </c:pt>
                <c:pt idx="548">
                  <c:v>27.427427427427421</c:v>
                </c:pt>
                <c:pt idx="549">
                  <c:v>27.477477477477471</c:v>
                </c:pt>
                <c:pt idx="550">
                  <c:v>27.527527527527521</c:v>
                </c:pt>
                <c:pt idx="551">
                  <c:v>27.577577577577571</c:v>
                </c:pt>
                <c:pt idx="552">
                  <c:v>27.627627627627621</c:v>
                </c:pt>
                <c:pt idx="553">
                  <c:v>27.677677677677671</c:v>
                </c:pt>
                <c:pt idx="554">
                  <c:v>27.727727727727721</c:v>
                </c:pt>
                <c:pt idx="555">
                  <c:v>27.777777777777771</c:v>
                </c:pt>
                <c:pt idx="556">
                  <c:v>27.827827827827821</c:v>
                </c:pt>
                <c:pt idx="557">
                  <c:v>27.877877877877872</c:v>
                </c:pt>
                <c:pt idx="558">
                  <c:v>27.927927927927922</c:v>
                </c:pt>
                <c:pt idx="559">
                  <c:v>27.977977977977972</c:v>
                </c:pt>
                <c:pt idx="560">
                  <c:v>28.028028028028022</c:v>
                </c:pt>
                <c:pt idx="561">
                  <c:v>28.078078078078072</c:v>
                </c:pt>
                <c:pt idx="562">
                  <c:v>28.128128128128122</c:v>
                </c:pt>
                <c:pt idx="563">
                  <c:v>28.178178178178172</c:v>
                </c:pt>
                <c:pt idx="564">
                  <c:v>28.228228228228222</c:v>
                </c:pt>
                <c:pt idx="565">
                  <c:v>28.278278278278272</c:v>
                </c:pt>
                <c:pt idx="566">
                  <c:v>28.328328328328322</c:v>
                </c:pt>
                <c:pt idx="567">
                  <c:v>28.378378378378372</c:v>
                </c:pt>
                <c:pt idx="568">
                  <c:v>28.428428428428422</c:v>
                </c:pt>
                <c:pt idx="569">
                  <c:v>28.478478478478472</c:v>
                </c:pt>
                <c:pt idx="570">
                  <c:v>28.528528528528522</c:v>
                </c:pt>
                <c:pt idx="571">
                  <c:v>28.578578578578572</c:v>
                </c:pt>
                <c:pt idx="572">
                  <c:v>28.628628628628622</c:v>
                </c:pt>
                <c:pt idx="573">
                  <c:v>28.678678678678672</c:v>
                </c:pt>
                <c:pt idx="574">
                  <c:v>28.728728728728722</c:v>
                </c:pt>
                <c:pt idx="575">
                  <c:v>28.778778778778772</c:v>
                </c:pt>
                <c:pt idx="576">
                  <c:v>28.828828828828822</c:v>
                </c:pt>
                <c:pt idx="577">
                  <c:v>28.878878878878872</c:v>
                </c:pt>
                <c:pt idx="578">
                  <c:v>28.928928928928922</c:v>
                </c:pt>
                <c:pt idx="579">
                  <c:v>28.978978978978972</c:v>
                </c:pt>
                <c:pt idx="580">
                  <c:v>29.029029029029022</c:v>
                </c:pt>
                <c:pt idx="581">
                  <c:v>29.079079079079072</c:v>
                </c:pt>
                <c:pt idx="582">
                  <c:v>29.129129129129122</c:v>
                </c:pt>
                <c:pt idx="583">
                  <c:v>29.179179179179172</c:v>
                </c:pt>
                <c:pt idx="584">
                  <c:v>29.229229229229222</c:v>
                </c:pt>
                <c:pt idx="585">
                  <c:v>29.279279279279272</c:v>
                </c:pt>
                <c:pt idx="586">
                  <c:v>29.329329329329322</c:v>
                </c:pt>
                <c:pt idx="587">
                  <c:v>29.379379379379372</c:v>
                </c:pt>
                <c:pt idx="588">
                  <c:v>29.429429429429423</c:v>
                </c:pt>
                <c:pt idx="589">
                  <c:v>29.479479479479473</c:v>
                </c:pt>
                <c:pt idx="590">
                  <c:v>29.529529529529523</c:v>
                </c:pt>
                <c:pt idx="591">
                  <c:v>29.579579579579573</c:v>
                </c:pt>
                <c:pt idx="592">
                  <c:v>29.629629629629623</c:v>
                </c:pt>
                <c:pt idx="593">
                  <c:v>29.679679679679673</c:v>
                </c:pt>
                <c:pt idx="594">
                  <c:v>29.729729729729723</c:v>
                </c:pt>
                <c:pt idx="595">
                  <c:v>29.779779779779773</c:v>
                </c:pt>
                <c:pt idx="596">
                  <c:v>29.829829829829823</c:v>
                </c:pt>
                <c:pt idx="597">
                  <c:v>29.879879879879873</c:v>
                </c:pt>
                <c:pt idx="598">
                  <c:v>29.929929929929923</c:v>
                </c:pt>
                <c:pt idx="599">
                  <c:v>29.979979979979973</c:v>
                </c:pt>
                <c:pt idx="600">
                  <c:v>30.030030030030023</c:v>
                </c:pt>
                <c:pt idx="601">
                  <c:v>30.080080080080073</c:v>
                </c:pt>
                <c:pt idx="602">
                  <c:v>30.130130130130123</c:v>
                </c:pt>
                <c:pt idx="603">
                  <c:v>30.180180180180173</c:v>
                </c:pt>
                <c:pt idx="604">
                  <c:v>30.230230230230223</c:v>
                </c:pt>
                <c:pt idx="605">
                  <c:v>30.280280280280273</c:v>
                </c:pt>
                <c:pt idx="606">
                  <c:v>30.330330330330323</c:v>
                </c:pt>
                <c:pt idx="607">
                  <c:v>30.380380380380373</c:v>
                </c:pt>
                <c:pt idx="608">
                  <c:v>30.430430430430423</c:v>
                </c:pt>
                <c:pt idx="609">
                  <c:v>30.480480480480473</c:v>
                </c:pt>
                <c:pt idx="610">
                  <c:v>30.530530530530523</c:v>
                </c:pt>
                <c:pt idx="611">
                  <c:v>30.580580580580573</c:v>
                </c:pt>
                <c:pt idx="612">
                  <c:v>30.630630630630623</c:v>
                </c:pt>
                <c:pt idx="613">
                  <c:v>30.680680680680673</c:v>
                </c:pt>
                <c:pt idx="614">
                  <c:v>30.730730730730723</c:v>
                </c:pt>
                <c:pt idx="615">
                  <c:v>30.780780780780773</c:v>
                </c:pt>
                <c:pt idx="616">
                  <c:v>30.830830830830823</c:v>
                </c:pt>
                <c:pt idx="617">
                  <c:v>30.880880880880873</c:v>
                </c:pt>
                <c:pt idx="618">
                  <c:v>30.930930930930923</c:v>
                </c:pt>
                <c:pt idx="619">
                  <c:v>30.980980980980974</c:v>
                </c:pt>
                <c:pt idx="620">
                  <c:v>31.031031031031024</c:v>
                </c:pt>
                <c:pt idx="621">
                  <c:v>31.081081081081074</c:v>
                </c:pt>
                <c:pt idx="622">
                  <c:v>31.131131131131124</c:v>
                </c:pt>
                <c:pt idx="623">
                  <c:v>31.181181181181174</c:v>
                </c:pt>
                <c:pt idx="624">
                  <c:v>31.231231231231224</c:v>
                </c:pt>
                <c:pt idx="625">
                  <c:v>31.281281281281274</c:v>
                </c:pt>
                <c:pt idx="626">
                  <c:v>31.331331331331324</c:v>
                </c:pt>
                <c:pt idx="627">
                  <c:v>31.381381381381374</c:v>
                </c:pt>
                <c:pt idx="628">
                  <c:v>31.431431431431424</c:v>
                </c:pt>
                <c:pt idx="629">
                  <c:v>31.481481481481474</c:v>
                </c:pt>
                <c:pt idx="630">
                  <c:v>31.531531531531524</c:v>
                </c:pt>
                <c:pt idx="631">
                  <c:v>31.581581581581574</c:v>
                </c:pt>
                <c:pt idx="632">
                  <c:v>31.631631631631624</c:v>
                </c:pt>
                <c:pt idx="633">
                  <c:v>31.681681681681674</c:v>
                </c:pt>
                <c:pt idx="634">
                  <c:v>31.731731731731724</c:v>
                </c:pt>
                <c:pt idx="635">
                  <c:v>31.781781781781774</c:v>
                </c:pt>
                <c:pt idx="636">
                  <c:v>31.831831831831824</c:v>
                </c:pt>
                <c:pt idx="637">
                  <c:v>31.881881881881874</c:v>
                </c:pt>
                <c:pt idx="638">
                  <c:v>31.931931931931924</c:v>
                </c:pt>
                <c:pt idx="639">
                  <c:v>31.981981981981974</c:v>
                </c:pt>
                <c:pt idx="640">
                  <c:v>32.032032032032028</c:v>
                </c:pt>
                <c:pt idx="641">
                  <c:v>32.082082082082081</c:v>
                </c:pt>
                <c:pt idx="642">
                  <c:v>32.132132132132135</c:v>
                </c:pt>
                <c:pt idx="643">
                  <c:v>32.182182182182189</c:v>
                </c:pt>
                <c:pt idx="644">
                  <c:v>32.232232232232242</c:v>
                </c:pt>
                <c:pt idx="645">
                  <c:v>32.282282282282296</c:v>
                </c:pt>
                <c:pt idx="646">
                  <c:v>32.332332332332349</c:v>
                </c:pt>
                <c:pt idx="647">
                  <c:v>32.382382382382403</c:v>
                </c:pt>
                <c:pt idx="648">
                  <c:v>32.432432432432456</c:v>
                </c:pt>
                <c:pt idx="649">
                  <c:v>32.48248248248251</c:v>
                </c:pt>
                <c:pt idx="650">
                  <c:v>32.532532532532564</c:v>
                </c:pt>
                <c:pt idx="651">
                  <c:v>32.582582582582617</c:v>
                </c:pt>
                <c:pt idx="652">
                  <c:v>32.632632632632671</c:v>
                </c:pt>
                <c:pt idx="653">
                  <c:v>32.682682682682724</c:v>
                </c:pt>
                <c:pt idx="654">
                  <c:v>32.732732732732778</c:v>
                </c:pt>
                <c:pt idx="655">
                  <c:v>32.782782782782832</c:v>
                </c:pt>
                <c:pt idx="656">
                  <c:v>32.832832832832885</c:v>
                </c:pt>
                <c:pt idx="657">
                  <c:v>32.882882882882939</c:v>
                </c:pt>
                <c:pt idx="658">
                  <c:v>32.932932932932992</c:v>
                </c:pt>
                <c:pt idx="659">
                  <c:v>32.982982982983046</c:v>
                </c:pt>
                <c:pt idx="660">
                  <c:v>33.033033033033099</c:v>
                </c:pt>
                <c:pt idx="661">
                  <c:v>33.083083083083153</c:v>
                </c:pt>
                <c:pt idx="662">
                  <c:v>33.133133133133207</c:v>
                </c:pt>
                <c:pt idx="663">
                  <c:v>33.18318318318326</c:v>
                </c:pt>
                <c:pt idx="664">
                  <c:v>33.233233233233314</c:v>
                </c:pt>
                <c:pt idx="665">
                  <c:v>33.283283283283367</c:v>
                </c:pt>
                <c:pt idx="666">
                  <c:v>33.333333333333421</c:v>
                </c:pt>
                <c:pt idx="667">
                  <c:v>33.383383383383475</c:v>
                </c:pt>
                <c:pt idx="668">
                  <c:v>33.433433433433528</c:v>
                </c:pt>
                <c:pt idx="669">
                  <c:v>33.483483483483582</c:v>
                </c:pt>
                <c:pt idx="670">
                  <c:v>33.533533533533635</c:v>
                </c:pt>
                <c:pt idx="671">
                  <c:v>33.583583583583689</c:v>
                </c:pt>
                <c:pt idx="672">
                  <c:v>33.633633633633742</c:v>
                </c:pt>
                <c:pt idx="673">
                  <c:v>33.683683683683796</c:v>
                </c:pt>
                <c:pt idx="674">
                  <c:v>33.73373373373385</c:v>
                </c:pt>
                <c:pt idx="675">
                  <c:v>33.783783783783903</c:v>
                </c:pt>
                <c:pt idx="676">
                  <c:v>33.833833833833957</c:v>
                </c:pt>
                <c:pt idx="677">
                  <c:v>33.88388388388401</c:v>
                </c:pt>
                <c:pt idx="678">
                  <c:v>33.933933933934064</c:v>
                </c:pt>
                <c:pt idx="679">
                  <c:v>33.983983983984118</c:v>
                </c:pt>
                <c:pt idx="680">
                  <c:v>34.034034034034171</c:v>
                </c:pt>
                <c:pt idx="681">
                  <c:v>34.084084084084225</c:v>
                </c:pt>
                <c:pt idx="682">
                  <c:v>34.134134134134278</c:v>
                </c:pt>
                <c:pt idx="683">
                  <c:v>34.184184184184332</c:v>
                </c:pt>
                <c:pt idx="684">
                  <c:v>34.234234234234385</c:v>
                </c:pt>
                <c:pt idx="685">
                  <c:v>34.284284284284439</c:v>
                </c:pt>
                <c:pt idx="686">
                  <c:v>34.334334334334493</c:v>
                </c:pt>
                <c:pt idx="687">
                  <c:v>34.384384384384546</c:v>
                </c:pt>
                <c:pt idx="688">
                  <c:v>34.4344344344346</c:v>
                </c:pt>
                <c:pt idx="689">
                  <c:v>34.484484484484653</c:v>
                </c:pt>
                <c:pt idx="690">
                  <c:v>34.534534534534707</c:v>
                </c:pt>
                <c:pt idx="691">
                  <c:v>34.584584584584761</c:v>
                </c:pt>
                <c:pt idx="692">
                  <c:v>34.634634634634814</c:v>
                </c:pt>
                <c:pt idx="693">
                  <c:v>34.684684684684868</c:v>
                </c:pt>
                <c:pt idx="694">
                  <c:v>34.734734734734921</c:v>
                </c:pt>
                <c:pt idx="695">
                  <c:v>34.784784784784975</c:v>
                </c:pt>
                <c:pt idx="696">
                  <c:v>34.834834834835029</c:v>
                </c:pt>
                <c:pt idx="697">
                  <c:v>34.884884884885082</c:v>
                </c:pt>
                <c:pt idx="698">
                  <c:v>34.934934934935136</c:v>
                </c:pt>
                <c:pt idx="699">
                  <c:v>34.984984984985189</c:v>
                </c:pt>
                <c:pt idx="700">
                  <c:v>35.035035035035243</c:v>
                </c:pt>
                <c:pt idx="701">
                  <c:v>35.085085085085296</c:v>
                </c:pt>
                <c:pt idx="702">
                  <c:v>35.13513513513535</c:v>
                </c:pt>
                <c:pt idx="703">
                  <c:v>35.185185185185404</c:v>
                </c:pt>
                <c:pt idx="704">
                  <c:v>35.235235235235457</c:v>
                </c:pt>
                <c:pt idx="705">
                  <c:v>35.285285285285511</c:v>
                </c:pt>
                <c:pt idx="706">
                  <c:v>35.335335335335564</c:v>
                </c:pt>
                <c:pt idx="707">
                  <c:v>35.385385385385618</c:v>
                </c:pt>
                <c:pt idx="708">
                  <c:v>35.435435435435672</c:v>
                </c:pt>
                <c:pt idx="709">
                  <c:v>35.485485485485725</c:v>
                </c:pt>
                <c:pt idx="710">
                  <c:v>35.535535535535779</c:v>
                </c:pt>
                <c:pt idx="711">
                  <c:v>35.585585585585832</c:v>
                </c:pt>
                <c:pt idx="712">
                  <c:v>35.635635635635886</c:v>
                </c:pt>
                <c:pt idx="713">
                  <c:v>35.685685685685939</c:v>
                </c:pt>
                <c:pt idx="714">
                  <c:v>35.735735735735993</c:v>
                </c:pt>
                <c:pt idx="715">
                  <c:v>35.785785785786047</c:v>
                </c:pt>
                <c:pt idx="716">
                  <c:v>35.8358358358361</c:v>
                </c:pt>
                <c:pt idx="717">
                  <c:v>35.885885885886154</c:v>
                </c:pt>
                <c:pt idx="718">
                  <c:v>35.935935935936207</c:v>
                </c:pt>
                <c:pt idx="719">
                  <c:v>35.985985985986261</c:v>
                </c:pt>
                <c:pt idx="720">
                  <c:v>36.036036036036315</c:v>
                </c:pt>
                <c:pt idx="721">
                  <c:v>36.086086086086368</c:v>
                </c:pt>
                <c:pt idx="722">
                  <c:v>36.136136136136422</c:v>
                </c:pt>
                <c:pt idx="723">
                  <c:v>36.186186186186475</c:v>
                </c:pt>
                <c:pt idx="724">
                  <c:v>36.236236236236529</c:v>
                </c:pt>
                <c:pt idx="725">
                  <c:v>36.286286286286582</c:v>
                </c:pt>
                <c:pt idx="726">
                  <c:v>36.336336336336636</c:v>
                </c:pt>
                <c:pt idx="727">
                  <c:v>36.38638638638669</c:v>
                </c:pt>
                <c:pt idx="728">
                  <c:v>36.436436436436743</c:v>
                </c:pt>
                <c:pt idx="729">
                  <c:v>36.486486486486797</c:v>
                </c:pt>
                <c:pt idx="730">
                  <c:v>36.53653653653685</c:v>
                </c:pt>
                <c:pt idx="731">
                  <c:v>36.586586586586904</c:v>
                </c:pt>
                <c:pt idx="732">
                  <c:v>36.636636636636958</c:v>
                </c:pt>
                <c:pt idx="733">
                  <c:v>36.686686686687011</c:v>
                </c:pt>
                <c:pt idx="734">
                  <c:v>36.736736736737065</c:v>
                </c:pt>
                <c:pt idx="735">
                  <c:v>36.786786786787118</c:v>
                </c:pt>
                <c:pt idx="736">
                  <c:v>36.836836836837172</c:v>
                </c:pt>
                <c:pt idx="737">
                  <c:v>36.886886886887226</c:v>
                </c:pt>
                <c:pt idx="738">
                  <c:v>36.936936936937279</c:v>
                </c:pt>
                <c:pt idx="739">
                  <c:v>36.986986986987333</c:v>
                </c:pt>
                <c:pt idx="740">
                  <c:v>37.037037037037386</c:v>
                </c:pt>
                <c:pt idx="741">
                  <c:v>37.08708708708744</c:v>
                </c:pt>
                <c:pt idx="742">
                  <c:v>37.137137137137493</c:v>
                </c:pt>
                <c:pt idx="743">
                  <c:v>37.187187187187547</c:v>
                </c:pt>
                <c:pt idx="744">
                  <c:v>37.237237237237601</c:v>
                </c:pt>
                <c:pt idx="745">
                  <c:v>37.287287287287654</c:v>
                </c:pt>
                <c:pt idx="746">
                  <c:v>37.337337337337708</c:v>
                </c:pt>
                <c:pt idx="747">
                  <c:v>37.387387387387761</c:v>
                </c:pt>
                <c:pt idx="748">
                  <c:v>37.437437437437815</c:v>
                </c:pt>
                <c:pt idx="749">
                  <c:v>37.487487487487869</c:v>
                </c:pt>
                <c:pt idx="750">
                  <c:v>37.537537537537922</c:v>
                </c:pt>
                <c:pt idx="751">
                  <c:v>37.587587587587976</c:v>
                </c:pt>
                <c:pt idx="752">
                  <c:v>37.637637637638029</c:v>
                </c:pt>
                <c:pt idx="753">
                  <c:v>37.687687687688083</c:v>
                </c:pt>
                <c:pt idx="754">
                  <c:v>37.737737737738136</c:v>
                </c:pt>
                <c:pt idx="755">
                  <c:v>37.78778778778819</c:v>
                </c:pt>
                <c:pt idx="756">
                  <c:v>37.837837837838244</c:v>
                </c:pt>
                <c:pt idx="757">
                  <c:v>37.887887887888297</c:v>
                </c:pt>
                <c:pt idx="758">
                  <c:v>37.937937937938351</c:v>
                </c:pt>
                <c:pt idx="759">
                  <c:v>37.987987987988404</c:v>
                </c:pt>
                <c:pt idx="760">
                  <c:v>38.038038038038458</c:v>
                </c:pt>
                <c:pt idx="761">
                  <c:v>38.088088088088512</c:v>
                </c:pt>
                <c:pt idx="762">
                  <c:v>38.138138138138565</c:v>
                </c:pt>
                <c:pt idx="763">
                  <c:v>38.188188188188619</c:v>
                </c:pt>
                <c:pt idx="764">
                  <c:v>38.238238238238672</c:v>
                </c:pt>
                <c:pt idx="765">
                  <c:v>38.288288288288726</c:v>
                </c:pt>
                <c:pt idx="766">
                  <c:v>38.338338338338779</c:v>
                </c:pt>
                <c:pt idx="767">
                  <c:v>38.388388388388833</c:v>
                </c:pt>
                <c:pt idx="768">
                  <c:v>38.438438438438887</c:v>
                </c:pt>
                <c:pt idx="769">
                  <c:v>38.48848848848894</c:v>
                </c:pt>
                <c:pt idx="770">
                  <c:v>38.538538538538994</c:v>
                </c:pt>
                <c:pt idx="771">
                  <c:v>38.588588588589047</c:v>
                </c:pt>
                <c:pt idx="772">
                  <c:v>38.638638638639101</c:v>
                </c:pt>
                <c:pt idx="773">
                  <c:v>38.688688688689155</c:v>
                </c:pt>
                <c:pt idx="774">
                  <c:v>38.738738738739208</c:v>
                </c:pt>
                <c:pt idx="775">
                  <c:v>38.788788788789262</c:v>
                </c:pt>
                <c:pt idx="776">
                  <c:v>38.838838838839315</c:v>
                </c:pt>
                <c:pt idx="777">
                  <c:v>38.888888888889369</c:v>
                </c:pt>
                <c:pt idx="778">
                  <c:v>38.938938938939422</c:v>
                </c:pt>
                <c:pt idx="779">
                  <c:v>38.988988988989476</c:v>
                </c:pt>
                <c:pt idx="780">
                  <c:v>39.03903903903953</c:v>
                </c:pt>
                <c:pt idx="781">
                  <c:v>39.089089089089583</c:v>
                </c:pt>
                <c:pt idx="782">
                  <c:v>39.139139139139637</c:v>
                </c:pt>
                <c:pt idx="783">
                  <c:v>39.18918918918969</c:v>
                </c:pt>
                <c:pt idx="784">
                  <c:v>39.239239239239744</c:v>
                </c:pt>
                <c:pt idx="785">
                  <c:v>39.289289289289798</c:v>
                </c:pt>
                <c:pt idx="786">
                  <c:v>39.339339339339851</c:v>
                </c:pt>
                <c:pt idx="787">
                  <c:v>39.389389389389905</c:v>
                </c:pt>
                <c:pt idx="788">
                  <c:v>39.439439439439958</c:v>
                </c:pt>
                <c:pt idx="789">
                  <c:v>39.489489489490012</c:v>
                </c:pt>
                <c:pt idx="790">
                  <c:v>39.539539539540066</c:v>
                </c:pt>
                <c:pt idx="791">
                  <c:v>39.589589589590119</c:v>
                </c:pt>
                <c:pt idx="792">
                  <c:v>39.639639639640173</c:v>
                </c:pt>
                <c:pt idx="793">
                  <c:v>39.689689689690226</c:v>
                </c:pt>
                <c:pt idx="794">
                  <c:v>39.73973973974028</c:v>
                </c:pt>
                <c:pt idx="795">
                  <c:v>39.789789789790333</c:v>
                </c:pt>
                <c:pt idx="796">
                  <c:v>39.839839839840387</c:v>
                </c:pt>
                <c:pt idx="797">
                  <c:v>39.889889889890441</c:v>
                </c:pt>
                <c:pt idx="798">
                  <c:v>39.939939939940494</c:v>
                </c:pt>
                <c:pt idx="799">
                  <c:v>39.989989989990548</c:v>
                </c:pt>
                <c:pt idx="800">
                  <c:v>40.040040040040601</c:v>
                </c:pt>
                <c:pt idx="801">
                  <c:v>40.090090090090655</c:v>
                </c:pt>
                <c:pt idx="802">
                  <c:v>40.140140140140709</c:v>
                </c:pt>
                <c:pt idx="803">
                  <c:v>40.190190190190762</c:v>
                </c:pt>
                <c:pt idx="804">
                  <c:v>40.240240240240816</c:v>
                </c:pt>
                <c:pt idx="805">
                  <c:v>40.290290290290869</c:v>
                </c:pt>
                <c:pt idx="806">
                  <c:v>40.340340340340923</c:v>
                </c:pt>
                <c:pt idx="807">
                  <c:v>40.390390390390976</c:v>
                </c:pt>
                <c:pt idx="808">
                  <c:v>40.44044044044103</c:v>
                </c:pt>
                <c:pt idx="809">
                  <c:v>40.490490490491084</c:v>
                </c:pt>
                <c:pt idx="810">
                  <c:v>40.540540540541137</c:v>
                </c:pt>
                <c:pt idx="811">
                  <c:v>40.590590590591191</c:v>
                </c:pt>
                <c:pt idx="812">
                  <c:v>40.640640640641244</c:v>
                </c:pt>
                <c:pt idx="813">
                  <c:v>40.690690690691298</c:v>
                </c:pt>
                <c:pt idx="814">
                  <c:v>40.740740740741352</c:v>
                </c:pt>
                <c:pt idx="815">
                  <c:v>40.790790790791405</c:v>
                </c:pt>
                <c:pt idx="816">
                  <c:v>40.840840840841459</c:v>
                </c:pt>
                <c:pt idx="817">
                  <c:v>40.890890890891512</c:v>
                </c:pt>
                <c:pt idx="818">
                  <c:v>40.940940940941566</c:v>
                </c:pt>
                <c:pt idx="819">
                  <c:v>40.990990990991619</c:v>
                </c:pt>
                <c:pt idx="820">
                  <c:v>41.041041041041673</c:v>
                </c:pt>
                <c:pt idx="821">
                  <c:v>41.091091091091727</c:v>
                </c:pt>
                <c:pt idx="822">
                  <c:v>41.14114114114178</c:v>
                </c:pt>
                <c:pt idx="823">
                  <c:v>41.191191191191834</c:v>
                </c:pt>
                <c:pt idx="824">
                  <c:v>41.241241241241887</c:v>
                </c:pt>
                <c:pt idx="825">
                  <c:v>41.291291291291941</c:v>
                </c:pt>
                <c:pt idx="826">
                  <c:v>41.341341341341995</c:v>
                </c:pt>
                <c:pt idx="827">
                  <c:v>41.391391391392048</c:v>
                </c:pt>
                <c:pt idx="828">
                  <c:v>41.441441441442102</c:v>
                </c:pt>
                <c:pt idx="829">
                  <c:v>41.491491491492155</c:v>
                </c:pt>
                <c:pt idx="830">
                  <c:v>41.541541541542209</c:v>
                </c:pt>
                <c:pt idx="831">
                  <c:v>41.591591591592262</c:v>
                </c:pt>
                <c:pt idx="832">
                  <c:v>41.641641641642316</c:v>
                </c:pt>
                <c:pt idx="833">
                  <c:v>41.69169169169237</c:v>
                </c:pt>
                <c:pt idx="834">
                  <c:v>41.741741741742423</c:v>
                </c:pt>
                <c:pt idx="835">
                  <c:v>41.791791791792477</c:v>
                </c:pt>
                <c:pt idx="836">
                  <c:v>41.84184184184253</c:v>
                </c:pt>
                <c:pt idx="837">
                  <c:v>41.891891891892584</c:v>
                </c:pt>
                <c:pt idx="838">
                  <c:v>41.941941941942638</c:v>
                </c:pt>
                <c:pt idx="839">
                  <c:v>41.991991991992691</c:v>
                </c:pt>
                <c:pt idx="840">
                  <c:v>42.042042042042745</c:v>
                </c:pt>
                <c:pt idx="841">
                  <c:v>42.092092092092798</c:v>
                </c:pt>
                <c:pt idx="842">
                  <c:v>42.142142142142852</c:v>
                </c:pt>
                <c:pt idx="843">
                  <c:v>42.192192192192906</c:v>
                </c:pt>
                <c:pt idx="844">
                  <c:v>42.242242242242959</c:v>
                </c:pt>
                <c:pt idx="845">
                  <c:v>42.292292292293013</c:v>
                </c:pt>
                <c:pt idx="846">
                  <c:v>42.342342342343066</c:v>
                </c:pt>
                <c:pt idx="847">
                  <c:v>42.39239239239312</c:v>
                </c:pt>
                <c:pt idx="848">
                  <c:v>42.442442442443173</c:v>
                </c:pt>
                <c:pt idx="849">
                  <c:v>42.492492492493227</c:v>
                </c:pt>
                <c:pt idx="850">
                  <c:v>42.542542542543281</c:v>
                </c:pt>
                <c:pt idx="851">
                  <c:v>42.592592592593334</c:v>
                </c:pt>
                <c:pt idx="852">
                  <c:v>42.642642642643388</c:v>
                </c:pt>
                <c:pt idx="853">
                  <c:v>42.692692692693441</c:v>
                </c:pt>
                <c:pt idx="854">
                  <c:v>42.742742742743495</c:v>
                </c:pt>
                <c:pt idx="855">
                  <c:v>42.792792792793549</c:v>
                </c:pt>
                <c:pt idx="856">
                  <c:v>42.842842842843602</c:v>
                </c:pt>
                <c:pt idx="857">
                  <c:v>42.892892892893656</c:v>
                </c:pt>
                <c:pt idx="858">
                  <c:v>42.942942942943709</c:v>
                </c:pt>
                <c:pt idx="859">
                  <c:v>42.992992992993763</c:v>
                </c:pt>
                <c:pt idx="860">
                  <c:v>43.043043043043816</c:v>
                </c:pt>
                <c:pt idx="861">
                  <c:v>43.09309309309387</c:v>
                </c:pt>
                <c:pt idx="862">
                  <c:v>43.143143143143924</c:v>
                </c:pt>
                <c:pt idx="863">
                  <c:v>43.193193193193977</c:v>
                </c:pt>
                <c:pt idx="864">
                  <c:v>43.243243243244031</c:v>
                </c:pt>
                <c:pt idx="865">
                  <c:v>43.293293293294084</c:v>
                </c:pt>
                <c:pt idx="866">
                  <c:v>43.343343343344138</c:v>
                </c:pt>
                <c:pt idx="867">
                  <c:v>43.393393393394192</c:v>
                </c:pt>
                <c:pt idx="868">
                  <c:v>43.443443443444245</c:v>
                </c:pt>
                <c:pt idx="869">
                  <c:v>43.493493493494299</c:v>
                </c:pt>
                <c:pt idx="870">
                  <c:v>43.543543543544352</c:v>
                </c:pt>
                <c:pt idx="871">
                  <c:v>43.593593593594406</c:v>
                </c:pt>
                <c:pt idx="872">
                  <c:v>43.643643643644459</c:v>
                </c:pt>
                <c:pt idx="873">
                  <c:v>43.693693693694513</c:v>
                </c:pt>
                <c:pt idx="874">
                  <c:v>43.743743743744567</c:v>
                </c:pt>
                <c:pt idx="875">
                  <c:v>43.79379379379462</c:v>
                </c:pt>
                <c:pt idx="876">
                  <c:v>43.843843843844674</c:v>
                </c:pt>
                <c:pt idx="877">
                  <c:v>43.893893893894727</c:v>
                </c:pt>
                <c:pt idx="878">
                  <c:v>43.943943943944781</c:v>
                </c:pt>
                <c:pt idx="879">
                  <c:v>43.993993993994835</c:v>
                </c:pt>
                <c:pt idx="880">
                  <c:v>44.044044044044888</c:v>
                </c:pt>
                <c:pt idx="881">
                  <c:v>44.094094094094942</c:v>
                </c:pt>
                <c:pt idx="882">
                  <c:v>44.144144144144995</c:v>
                </c:pt>
                <c:pt idx="883">
                  <c:v>44.194194194195049</c:v>
                </c:pt>
                <c:pt idx="884">
                  <c:v>44.244244244245102</c:v>
                </c:pt>
                <c:pt idx="885">
                  <c:v>44.294294294295156</c:v>
                </c:pt>
                <c:pt idx="886">
                  <c:v>44.34434434434521</c:v>
                </c:pt>
                <c:pt idx="887">
                  <c:v>44.394394394395263</c:v>
                </c:pt>
                <c:pt idx="888">
                  <c:v>44.444444444445317</c:v>
                </c:pt>
                <c:pt idx="889">
                  <c:v>44.49449449449537</c:v>
                </c:pt>
                <c:pt idx="890">
                  <c:v>44.544544544545424</c:v>
                </c:pt>
                <c:pt idx="891">
                  <c:v>44.594594594595478</c:v>
                </c:pt>
                <c:pt idx="892">
                  <c:v>44.644644644645531</c:v>
                </c:pt>
                <c:pt idx="893">
                  <c:v>44.694694694695585</c:v>
                </c:pt>
                <c:pt idx="894">
                  <c:v>44.744744744745638</c:v>
                </c:pt>
                <c:pt idx="895">
                  <c:v>44.794794794795692</c:v>
                </c:pt>
                <c:pt idx="896">
                  <c:v>44.844844844845746</c:v>
                </c:pt>
                <c:pt idx="897">
                  <c:v>44.894894894895799</c:v>
                </c:pt>
                <c:pt idx="898">
                  <c:v>44.944944944945853</c:v>
                </c:pt>
                <c:pt idx="899">
                  <c:v>44.994994994995906</c:v>
                </c:pt>
                <c:pt idx="900">
                  <c:v>45.04504504504596</c:v>
                </c:pt>
                <c:pt idx="901">
                  <c:v>45.095095095096013</c:v>
                </c:pt>
                <c:pt idx="902">
                  <c:v>45.145145145146067</c:v>
                </c:pt>
                <c:pt idx="903">
                  <c:v>45.195195195196121</c:v>
                </c:pt>
                <c:pt idx="904">
                  <c:v>45.245245245246174</c:v>
                </c:pt>
                <c:pt idx="905">
                  <c:v>45.295295295296228</c:v>
                </c:pt>
                <c:pt idx="906">
                  <c:v>45.345345345346281</c:v>
                </c:pt>
                <c:pt idx="907">
                  <c:v>45.395395395396335</c:v>
                </c:pt>
                <c:pt idx="908">
                  <c:v>45.445445445446389</c:v>
                </c:pt>
                <c:pt idx="909">
                  <c:v>45.495495495496442</c:v>
                </c:pt>
                <c:pt idx="910">
                  <c:v>45.545545545546496</c:v>
                </c:pt>
                <c:pt idx="911">
                  <c:v>45.595595595596549</c:v>
                </c:pt>
                <c:pt idx="912">
                  <c:v>45.645645645646603</c:v>
                </c:pt>
                <c:pt idx="913">
                  <c:v>45.695695695696656</c:v>
                </c:pt>
                <c:pt idx="914">
                  <c:v>45.74574574574671</c:v>
                </c:pt>
                <c:pt idx="915">
                  <c:v>45.795795795796764</c:v>
                </c:pt>
                <c:pt idx="916">
                  <c:v>45.845845845846817</c:v>
                </c:pt>
                <c:pt idx="917">
                  <c:v>45.895895895896871</c:v>
                </c:pt>
                <c:pt idx="918">
                  <c:v>45.945945945946924</c:v>
                </c:pt>
                <c:pt idx="919">
                  <c:v>45.995995995996978</c:v>
                </c:pt>
                <c:pt idx="920">
                  <c:v>46.046046046047032</c:v>
                </c:pt>
                <c:pt idx="921">
                  <c:v>46.096096096097085</c:v>
                </c:pt>
                <c:pt idx="922">
                  <c:v>46.146146146147139</c:v>
                </c:pt>
                <c:pt idx="923">
                  <c:v>46.196196196197192</c:v>
                </c:pt>
                <c:pt idx="924">
                  <c:v>46.246246246247246</c:v>
                </c:pt>
                <c:pt idx="925">
                  <c:v>46.296296296297299</c:v>
                </c:pt>
                <c:pt idx="926">
                  <c:v>46.346346346347353</c:v>
                </c:pt>
                <c:pt idx="927">
                  <c:v>46.396396396397407</c:v>
                </c:pt>
                <c:pt idx="928">
                  <c:v>46.44644644644746</c:v>
                </c:pt>
                <c:pt idx="929">
                  <c:v>46.496496496497514</c:v>
                </c:pt>
                <c:pt idx="930">
                  <c:v>46.546546546547567</c:v>
                </c:pt>
                <c:pt idx="931">
                  <c:v>46.596596596597621</c:v>
                </c:pt>
                <c:pt idx="932">
                  <c:v>46.646646646647675</c:v>
                </c:pt>
                <c:pt idx="933">
                  <c:v>46.696696696697728</c:v>
                </c:pt>
                <c:pt idx="934">
                  <c:v>46.746746746747782</c:v>
                </c:pt>
                <c:pt idx="935">
                  <c:v>46.796796796797835</c:v>
                </c:pt>
                <c:pt idx="936">
                  <c:v>46.846846846847889</c:v>
                </c:pt>
                <c:pt idx="937">
                  <c:v>46.896896896897942</c:v>
                </c:pt>
                <c:pt idx="938">
                  <c:v>46.946946946947996</c:v>
                </c:pt>
                <c:pt idx="939">
                  <c:v>46.99699699699805</c:v>
                </c:pt>
                <c:pt idx="940">
                  <c:v>47.047047047048103</c:v>
                </c:pt>
                <c:pt idx="941">
                  <c:v>47.097097097098157</c:v>
                </c:pt>
                <c:pt idx="942">
                  <c:v>47.14714714714821</c:v>
                </c:pt>
                <c:pt idx="943">
                  <c:v>47.197197197198264</c:v>
                </c:pt>
                <c:pt idx="944">
                  <c:v>47.247247247248318</c:v>
                </c:pt>
                <c:pt idx="945">
                  <c:v>47.297297297298371</c:v>
                </c:pt>
                <c:pt idx="946">
                  <c:v>47.347347347348425</c:v>
                </c:pt>
                <c:pt idx="947">
                  <c:v>47.397397397398478</c:v>
                </c:pt>
                <c:pt idx="948">
                  <c:v>47.447447447448532</c:v>
                </c:pt>
                <c:pt idx="949">
                  <c:v>47.497497497498586</c:v>
                </c:pt>
                <c:pt idx="950">
                  <c:v>47.547547547548639</c:v>
                </c:pt>
                <c:pt idx="951">
                  <c:v>47.597597597598693</c:v>
                </c:pt>
                <c:pt idx="952">
                  <c:v>47.647647647648746</c:v>
                </c:pt>
                <c:pt idx="953">
                  <c:v>47.6976976976988</c:v>
                </c:pt>
                <c:pt idx="954">
                  <c:v>47.747747747748853</c:v>
                </c:pt>
                <c:pt idx="955">
                  <c:v>47.797797797798907</c:v>
                </c:pt>
                <c:pt idx="956">
                  <c:v>47.847847847848961</c:v>
                </c:pt>
                <c:pt idx="957">
                  <c:v>47.897897897899014</c:v>
                </c:pt>
                <c:pt idx="958">
                  <c:v>47.947947947949068</c:v>
                </c:pt>
                <c:pt idx="959">
                  <c:v>47.997997997999121</c:v>
                </c:pt>
                <c:pt idx="960">
                  <c:v>48.048048048049175</c:v>
                </c:pt>
                <c:pt idx="961">
                  <c:v>48.098098098099229</c:v>
                </c:pt>
                <c:pt idx="962">
                  <c:v>48.148148148149282</c:v>
                </c:pt>
                <c:pt idx="963">
                  <c:v>48.198198198199336</c:v>
                </c:pt>
                <c:pt idx="964">
                  <c:v>48.248248248249389</c:v>
                </c:pt>
                <c:pt idx="965">
                  <c:v>48.298298298299443</c:v>
                </c:pt>
                <c:pt idx="966">
                  <c:v>48.348348348349496</c:v>
                </c:pt>
                <c:pt idx="967">
                  <c:v>48.39839839839955</c:v>
                </c:pt>
                <c:pt idx="968">
                  <c:v>48.448448448449604</c:v>
                </c:pt>
                <c:pt idx="969">
                  <c:v>48.498498498499657</c:v>
                </c:pt>
                <c:pt idx="970">
                  <c:v>48.548548548549711</c:v>
                </c:pt>
                <c:pt idx="971">
                  <c:v>48.598598598599764</c:v>
                </c:pt>
                <c:pt idx="972">
                  <c:v>48.648648648649818</c:v>
                </c:pt>
                <c:pt idx="973">
                  <c:v>48.698698698699872</c:v>
                </c:pt>
                <c:pt idx="974">
                  <c:v>48.748748748749925</c:v>
                </c:pt>
                <c:pt idx="975">
                  <c:v>48.798798798799979</c:v>
                </c:pt>
                <c:pt idx="976">
                  <c:v>48.848848848850032</c:v>
                </c:pt>
                <c:pt idx="977">
                  <c:v>48.898898898900086</c:v>
                </c:pt>
                <c:pt idx="978">
                  <c:v>48.948948948950139</c:v>
                </c:pt>
                <c:pt idx="979">
                  <c:v>48.998998999000193</c:v>
                </c:pt>
                <c:pt idx="980">
                  <c:v>49.049049049050247</c:v>
                </c:pt>
                <c:pt idx="981">
                  <c:v>49.0990990991003</c:v>
                </c:pt>
                <c:pt idx="982">
                  <c:v>49.149149149150354</c:v>
                </c:pt>
                <c:pt idx="983">
                  <c:v>49.199199199200407</c:v>
                </c:pt>
                <c:pt idx="984">
                  <c:v>49.249249249250461</c:v>
                </c:pt>
                <c:pt idx="985">
                  <c:v>49.299299299300515</c:v>
                </c:pt>
                <c:pt idx="986">
                  <c:v>49.349349349350568</c:v>
                </c:pt>
                <c:pt idx="987">
                  <c:v>49.399399399400622</c:v>
                </c:pt>
                <c:pt idx="988">
                  <c:v>49.449449449450675</c:v>
                </c:pt>
                <c:pt idx="989">
                  <c:v>49.499499499500729</c:v>
                </c:pt>
                <c:pt idx="990">
                  <c:v>49.549549549550783</c:v>
                </c:pt>
                <c:pt idx="991">
                  <c:v>49.599599599600836</c:v>
                </c:pt>
                <c:pt idx="992">
                  <c:v>49.64964964965089</c:v>
                </c:pt>
                <c:pt idx="993">
                  <c:v>49.699699699700943</c:v>
                </c:pt>
                <c:pt idx="994">
                  <c:v>49.749749749750997</c:v>
                </c:pt>
                <c:pt idx="995">
                  <c:v>49.79979979980105</c:v>
                </c:pt>
                <c:pt idx="996">
                  <c:v>49.849849849851104</c:v>
                </c:pt>
                <c:pt idx="997">
                  <c:v>49.899899899901158</c:v>
                </c:pt>
                <c:pt idx="998">
                  <c:v>49.949949949951211</c:v>
                </c:pt>
                <c:pt idx="999">
                  <c:v>50.000000000001265</c:v>
                </c:pt>
              </c:numCache>
            </c:numRef>
          </c:cat>
          <c:val>
            <c:numRef>
              <c:f>Exponential!$C$5:$C$1004</c:f>
              <c:numCache>
                <c:formatCode>0.000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8.1856685942362423E-2</c:v>
                </c:pt>
                <c:pt idx="41">
                  <c:v>8.1448016369257109E-2</c:v>
                </c:pt>
                <c:pt idx="42">
                  <c:v>8.1041387079337696E-2</c:v>
                </c:pt>
                <c:pt idx="43">
                  <c:v>8.0636787886488676E-2</c:v>
                </c:pt>
                <c:pt idx="44">
                  <c:v>8.0234208655448724E-2</c:v>
                </c:pt>
                <c:pt idx="45">
                  <c:v>7.9833639301556805E-2</c:v>
                </c:pt>
                <c:pt idx="46">
                  <c:v>7.943506979049958E-2</c:v>
                </c:pt>
                <c:pt idx="47">
                  <c:v>7.9038490138060052E-2</c:v>
                </c:pt>
                <c:pt idx="48">
                  <c:v>7.864389040986737E-2</c:v>
                </c:pt>
                <c:pt idx="49">
                  <c:v>7.8251260721148075E-2</c:v>
                </c:pt>
                <c:pt idx="50">
                  <c:v>7.7860591236478482E-2</c:v>
                </c:pt>
                <c:pt idx="51">
                  <c:v>7.7471872169538186E-2</c:v>
                </c:pt>
                <c:pt idx="52">
                  <c:v>7.7085093782865072E-2</c:v>
                </c:pt>
                <c:pt idx="53">
                  <c:v>7.6700246387611262E-2</c:v>
                </c:pt>
                <c:pt idx="54">
                  <c:v>7.6317320343300493E-2</c:v>
                </c:pt>
                <c:pt idx="55">
                  <c:v>7.5936306057586569E-2</c:v>
                </c:pt>
                <c:pt idx="56">
                  <c:v>7.5557193986013085E-2</c:v>
                </c:pt>
                <c:pt idx="57">
                  <c:v>7.5179974631774366E-2</c:v>
                </c:pt>
                <c:pt idx="58">
                  <c:v>7.4804638545477517E-2</c:v>
                </c:pt>
                <c:pt idx="59">
                  <c:v>7.4431176324905798E-2</c:v>
                </c:pt>
                <c:pt idx="60">
                  <c:v>7.4059578614782948E-2</c:v>
                </c:pt>
                <c:pt idx="61">
                  <c:v>7.368983610653905E-2</c:v>
                </c:pt>
                <c:pt idx="62">
                  <c:v>7.3321939538077127E-2</c:v>
                </c:pt>
                <c:pt idx="63">
                  <c:v>7.2955879693541281E-2</c:v>
                </c:pt>
                <c:pt idx="64">
                  <c:v>7.2591647403085796E-2</c:v>
                </c:pt>
                <c:pt idx="65">
                  <c:v>7.2229233542645363E-2</c:v>
                </c:pt>
                <c:pt idx="66">
                  <c:v>7.1868629033706652E-2</c:v>
                </c:pt>
                <c:pt idx="67">
                  <c:v>7.150982484308073E-2</c:v>
                </c:pt>
                <c:pt idx="68">
                  <c:v>7.1152811982676936E-2</c:v>
                </c:pt>
                <c:pt idx="69">
                  <c:v>7.0797581509277632E-2</c:v>
                </c:pt>
                <c:pt idx="70">
                  <c:v>7.04441245243142E-2</c:v>
                </c:pt>
                <c:pt idx="71">
                  <c:v>7.0092432173644151E-2</c:v>
                </c:pt>
                <c:pt idx="72">
                  <c:v>6.9742495647329303E-2</c:v>
                </c:pt>
                <c:pt idx="73">
                  <c:v>6.9394306179415055E-2</c:v>
                </c:pt>
                <c:pt idx="74">
                  <c:v>6.9047855047710924E-2</c:v>
                </c:pt>
                <c:pt idx="75">
                  <c:v>6.8703133573571912E-2</c:v>
                </c:pt>
                <c:pt idx="76">
                  <c:v>6.8360133121681155E-2</c:v>
                </c:pt>
                <c:pt idx="77">
                  <c:v>6.8018845099833677E-2</c:v>
                </c:pt>
                <c:pt idx="78">
                  <c:v>6.767926095872101E-2</c:v>
                </c:pt>
                <c:pt idx="79">
                  <c:v>6.7341372191717194E-2</c:v>
                </c:pt>
                <c:pt idx="80">
                  <c:v>6.7005170334665534E-2</c:v>
                </c:pt>
                <c:pt idx="81">
                  <c:v>6.6670646965666727E-2</c:v>
                </c:pt>
                <c:pt idx="82">
                  <c:v>6.633779370486774E-2</c:v>
                </c:pt>
                <c:pt idx="83">
                  <c:v>6.6006602214251975E-2</c:v>
                </c:pt>
                <c:pt idx="84">
                  <c:v>6.5677064197430413E-2</c:v>
                </c:pt>
                <c:pt idx="85">
                  <c:v>6.5349171399433761E-2</c:v>
                </c:pt>
                <c:pt idx="86">
                  <c:v>6.5022915606505652E-2</c:v>
                </c:pt>
                <c:pt idx="87">
                  <c:v>6.4698288645896912E-2</c:v>
                </c:pt>
                <c:pt idx="88">
                  <c:v>6.4375282385660801E-2</c:v>
                </c:pt>
                <c:pt idx="89">
                  <c:v>6.405388873444938E-2</c:v>
                </c:pt>
                <c:pt idx="90">
                  <c:v>6.3734099641310743E-2</c:v>
                </c:pt>
                <c:pt idx="91">
                  <c:v>6.3415907095487348E-2</c:v>
                </c:pt>
                <c:pt idx="92">
                  <c:v>6.3099303126215409E-2</c:v>
                </c:pt>
                <c:pt idx="93">
                  <c:v>6.2784279802525128E-2</c:v>
                </c:pt>
                <c:pt idx="94">
                  <c:v>6.2470829233042147E-2</c:v>
                </c:pt>
                <c:pt idx="95">
                  <c:v>6.2158943565789763E-2</c:v>
                </c:pt>
                <c:pt idx="96">
                  <c:v>6.1848614987992281E-2</c:v>
                </c:pt>
                <c:pt idx="97">
                  <c:v>6.1539835725879281E-2</c:v>
                </c:pt>
                <c:pt idx="98">
                  <c:v>6.1232598044490917E-2</c:v>
                </c:pt>
                <c:pt idx="99">
                  <c:v>6.0926894247484147E-2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90-443C-8055-DD433E56F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Exponential!$E$1</c:f>
          <c:strCache>
            <c:ptCount val="1"/>
            <c:pt idx="0">
              <c:v>Exponential</c:v>
            </c:pt>
          </c:strCache>
        </c:strRef>
      </c:tx>
      <c:layout>
        <c:manualLayout>
          <c:xMode val="edge"/>
          <c:yMode val="edge"/>
          <c:x val="0.2945470890941782"/>
          <c:y val="0.498019152882611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Exponential!$W$1:$W$13</c:f>
              <c:strCache>
                <c:ptCount val="13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</c:strCache>
            </c:strRef>
          </c:cat>
          <c:val>
            <c:numRef>
              <c:f>Exponential!$Z$1:$Z$13</c:f>
              <c:numCache>
                <c:formatCode>General</c:formatCode>
                <c:ptCount val="13"/>
                <c:pt idx="0">
                  <c:v>0.35835835835835833</c:v>
                </c:pt>
                <c:pt idx="1">
                  <c:v>0.24624624624624625</c:v>
                </c:pt>
                <c:pt idx="2">
                  <c:v>0.15415415415415415</c:v>
                </c:pt>
                <c:pt idx="3">
                  <c:v>8.8088088088088087E-2</c:v>
                </c:pt>
                <c:pt idx="4">
                  <c:v>5.7057057057057055E-2</c:v>
                </c:pt>
                <c:pt idx="5">
                  <c:v>3.1031031031031032E-2</c:v>
                </c:pt>
                <c:pt idx="6">
                  <c:v>2.4024024024024024E-2</c:v>
                </c:pt>
                <c:pt idx="7">
                  <c:v>1.8018018018018018E-2</c:v>
                </c:pt>
                <c:pt idx="8">
                  <c:v>1.2012012012012012E-2</c:v>
                </c:pt>
                <c:pt idx="9">
                  <c:v>2.002002002002002E-3</c:v>
                </c:pt>
                <c:pt idx="10">
                  <c:v>7.0070070070070069E-3</c:v>
                </c:pt>
                <c:pt idx="11">
                  <c:v>1.001001001001001E-3</c:v>
                </c:pt>
                <c:pt idx="12">
                  <c:v>1.001001001001001E-3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0-4A62-BC5E-224367812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087623488"/>
        <c:axId val="1836796416"/>
      </c:barChart>
      <c:catAx>
        <c:axId val="208762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36796416"/>
        <c:crosses val="autoZero"/>
        <c:auto val="1"/>
        <c:lblAlgn val="ctr"/>
        <c:lblOffset val="100"/>
        <c:noMultiLvlLbl val="0"/>
      </c:catAx>
      <c:valAx>
        <c:axId val="1836796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0876234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Poison!$D$3</c:f>
          <c:strCache>
            <c:ptCount val="1"/>
            <c:pt idx="0">
              <c:v>P(2&lt;=x&lt;=5) =0.325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Poison!$A$5:$A$15</c:f>
              <c:strCach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strCache>
            </c:strRef>
          </c:cat>
          <c:val>
            <c:numRef>
              <c:f>Poison!$B$5:$B$15</c:f>
              <c:numCache>
                <c:formatCode>0.000</c:formatCode>
                <c:ptCount val="11"/>
                <c:pt idx="0">
                  <c:v>4.9787068367863944E-2</c:v>
                </c:pt>
                <c:pt idx="1">
                  <c:v>0.14936120510359185</c:v>
                </c:pt>
                <c:pt idx="2">
                  <c:v>0.22404180765538775</c:v>
                </c:pt>
                <c:pt idx="3">
                  <c:v>0.22404180765538778</c:v>
                </c:pt>
                <c:pt idx="4">
                  <c:v>0.16803135574154085</c:v>
                </c:pt>
                <c:pt idx="5">
                  <c:v>0.10081881344492449</c:v>
                </c:pt>
                <c:pt idx="6">
                  <c:v>5.0409406722462261E-2</c:v>
                </c:pt>
                <c:pt idx="7">
                  <c:v>2.1604031452483807E-2</c:v>
                </c:pt>
                <c:pt idx="8">
                  <c:v>8.1015117946814375E-3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B-4294-BF3B-382CAE30EE0B}"/>
            </c:ext>
          </c:extLst>
        </c:ser>
        <c:ser>
          <c:idx val="1"/>
          <c:order val="1"/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Poison!$A$5:$A$15</c:f>
              <c:strCach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strCache>
            </c:strRef>
          </c:cat>
          <c:val>
            <c:numRef>
              <c:f>Poison!$C$5:$C$15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0.22404180765538775</c:v>
                </c:pt>
                <c:pt idx="3">
                  <c:v>0.22404180765538778</c:v>
                </c:pt>
                <c:pt idx="4">
                  <c:v>0.16803135574154085</c:v>
                </c:pt>
                <c:pt idx="5">
                  <c:v>0.10081881344492449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B-4294-BF3B-382CAE30E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825577808"/>
        <c:axId val="1790247888"/>
      </c:barChart>
      <c:catAx>
        <c:axId val="182557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0247888"/>
        <c:crosses val="autoZero"/>
        <c:auto val="1"/>
        <c:lblAlgn val="ctr"/>
        <c:lblOffset val="100"/>
        <c:noMultiLvlLbl val="0"/>
      </c:catAx>
      <c:valAx>
        <c:axId val="17902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557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Binomial!$D$3</c:f>
          <c:strCache>
            <c:ptCount val="1"/>
            <c:pt idx="0">
              <c:v>P(2&lt;=x&lt;=5) =0.126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Binomial!$A$5:$A$15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Binomial!$B$5:$B$15</c:f>
              <c:numCache>
                <c:formatCode>0.000</c:formatCode>
                <c:ptCount val="11"/>
                <c:pt idx="0">
                  <c:v>1.1529215046068471E-2</c:v>
                </c:pt>
                <c:pt idx="1">
                  <c:v>5.7646075230342327E-2</c:v>
                </c:pt>
                <c:pt idx="2">
                  <c:v>0.1369094286720631</c:v>
                </c:pt>
                <c:pt idx="3">
                  <c:v>0.20536414300809455</c:v>
                </c:pt>
                <c:pt idx="4">
                  <c:v>0.21819940194610055</c:v>
                </c:pt>
                <c:pt idx="5">
                  <c:v>0.17455952155688043</c:v>
                </c:pt>
                <c:pt idx="6">
                  <c:v>0.1090997009730503</c:v>
                </c:pt>
                <c:pt idx="7">
                  <c:v>5.4549850486525116E-2</c:v>
                </c:pt>
                <c:pt idx="8">
                  <c:v>2.2160876760150834E-2</c:v>
                </c:pt>
                <c:pt idx="9">
                  <c:v>7.386958920050278E-3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B-49B7-A04B-A4DCBBE71E9B}"/>
            </c:ext>
          </c:extLst>
        </c:ser>
        <c:ser>
          <c:idx val="1"/>
          <c:order val="1"/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Binomial!$A$5:$A$15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Binomial!$C$5:$C$15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0.1369094286720631</c:v>
                </c:pt>
                <c:pt idx="3">
                  <c:v>0.20536414300809455</c:v>
                </c:pt>
                <c:pt idx="4">
                  <c:v>0.21819940194610055</c:v>
                </c:pt>
                <c:pt idx="5">
                  <c:v>0.17455952155688043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B-49B7-A04B-A4DCBBE71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825577808"/>
        <c:axId val="1790247888"/>
      </c:barChart>
      <c:catAx>
        <c:axId val="182557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0247888"/>
        <c:crosses val="autoZero"/>
        <c:auto val="1"/>
        <c:lblAlgn val="ctr"/>
        <c:lblOffset val="100"/>
        <c:noMultiLvlLbl val="0"/>
      </c:catAx>
      <c:valAx>
        <c:axId val="17902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557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 w="25400">
              <a:noFill/>
            </a:ln>
            <a:effectLst/>
          </c:spPr>
          <c:val>
            <c:numRef>
              <c:f>'0.UvsNvsE'!$F$4:$F$504</c:f>
              <c:numCache>
                <c:formatCode>General</c:formatCode>
                <c:ptCount val="501"/>
                <c:pt idx="1">
                  <c:v>0.99004983374916811</c:v>
                </c:pt>
                <c:pt idx="2">
                  <c:v>0.98019867330675525</c:v>
                </c:pt>
                <c:pt idx="3">
                  <c:v>0.97044553354850815</c:v>
                </c:pt>
                <c:pt idx="4">
                  <c:v>0.96078943915232318</c:v>
                </c:pt>
                <c:pt idx="5">
                  <c:v>0.95122942450071402</c:v>
                </c:pt>
                <c:pt idx="6">
                  <c:v>0.94176453358424872</c:v>
                </c:pt>
                <c:pt idx="7">
                  <c:v>0.93239381990594827</c:v>
                </c:pt>
                <c:pt idx="8">
                  <c:v>0.92311634638663576</c:v>
                </c:pt>
                <c:pt idx="9">
                  <c:v>0.91393118527122819</c:v>
                </c:pt>
                <c:pt idx="10">
                  <c:v>0.90483741803595952</c:v>
                </c:pt>
                <c:pt idx="11">
                  <c:v>0.89583413529652822</c:v>
                </c:pt>
                <c:pt idx="12">
                  <c:v>0.88692043671715748</c:v>
                </c:pt>
                <c:pt idx="13">
                  <c:v>0.8780954309205613</c:v>
                </c:pt>
                <c:pt idx="14">
                  <c:v>0.86935823539880586</c:v>
                </c:pt>
                <c:pt idx="15">
                  <c:v>0.86070797642505781</c:v>
                </c:pt>
                <c:pt idx="16">
                  <c:v>0.85214378896621135</c:v>
                </c:pt>
                <c:pt idx="17">
                  <c:v>0.8436648165963837</c:v>
                </c:pt>
                <c:pt idx="18">
                  <c:v>0.835270211411272</c:v>
                </c:pt>
                <c:pt idx="19">
                  <c:v>0.82695913394336229</c:v>
                </c:pt>
                <c:pt idx="20">
                  <c:v>0.81873075307798182</c:v>
                </c:pt>
                <c:pt idx="21">
                  <c:v>0.81058424597018708</c:v>
                </c:pt>
                <c:pt idx="22">
                  <c:v>0.80251879796247849</c:v>
                </c:pt>
                <c:pt idx="23">
                  <c:v>0.79453360250333405</c:v>
                </c:pt>
                <c:pt idx="24">
                  <c:v>0.78662786106655347</c:v>
                </c:pt>
                <c:pt idx="25">
                  <c:v>0.77880078307140488</c:v>
                </c:pt>
                <c:pt idx="26">
                  <c:v>0.77105158580356625</c:v>
                </c:pt>
                <c:pt idx="27">
                  <c:v>0.76337949433685315</c:v>
                </c:pt>
                <c:pt idx="28">
                  <c:v>0.75578374145572547</c:v>
                </c:pt>
                <c:pt idx="29">
                  <c:v>0.74826356757856527</c:v>
                </c:pt>
                <c:pt idx="30">
                  <c:v>0.74081822068171788</c:v>
                </c:pt>
                <c:pt idx="31">
                  <c:v>0.73344695622428924</c:v>
                </c:pt>
                <c:pt idx="32">
                  <c:v>0.72614903707369094</c:v>
                </c:pt>
                <c:pt idx="33">
                  <c:v>0.71892373343192617</c:v>
                </c:pt>
                <c:pt idx="34">
                  <c:v>0.71177032276260965</c:v>
                </c:pt>
                <c:pt idx="35">
                  <c:v>0.70468808971871344</c:v>
                </c:pt>
                <c:pt idx="36">
                  <c:v>0.69767632607103103</c:v>
                </c:pt>
                <c:pt idx="37">
                  <c:v>0.69073433063735468</c:v>
                </c:pt>
                <c:pt idx="38">
                  <c:v>0.68386140921235583</c:v>
                </c:pt>
                <c:pt idx="39">
                  <c:v>0.67705687449816465</c:v>
                </c:pt>
                <c:pt idx="40">
                  <c:v>0.67032004603563933</c:v>
                </c:pt>
                <c:pt idx="41">
                  <c:v>0.6636502501363194</c:v>
                </c:pt>
                <c:pt idx="42">
                  <c:v>0.65704681981505675</c:v>
                </c:pt>
                <c:pt idx="43">
                  <c:v>0.65050909472331653</c:v>
                </c:pt>
                <c:pt idx="44">
                  <c:v>0.64403642108314141</c:v>
                </c:pt>
                <c:pt idx="45">
                  <c:v>0.63762815162177333</c:v>
                </c:pt>
                <c:pt idx="46">
                  <c:v>0.63128364550692595</c:v>
                </c:pt>
                <c:pt idx="47">
                  <c:v>0.62500226828270078</c:v>
                </c:pt>
                <c:pt idx="48">
                  <c:v>0.61878339180614084</c:v>
                </c:pt>
                <c:pt idx="49">
                  <c:v>0.61262639418441611</c:v>
                </c:pt>
                <c:pt idx="50">
                  <c:v>0.60653065971263342</c:v>
                </c:pt>
                <c:pt idx="51">
                  <c:v>0.6004955788122659</c:v>
                </c:pt>
                <c:pt idx="52">
                  <c:v>0.59452054797019438</c:v>
                </c:pt>
                <c:pt idx="53">
                  <c:v>0.58860496967835518</c:v>
                </c:pt>
                <c:pt idx="54">
                  <c:v>0.58274825237398964</c:v>
                </c:pt>
                <c:pt idx="55">
                  <c:v>0.57694981038048665</c:v>
                </c:pt>
                <c:pt idx="56">
                  <c:v>0.57120906384881487</c:v>
                </c:pt>
                <c:pt idx="57">
                  <c:v>0.56552543869953709</c:v>
                </c:pt>
                <c:pt idx="58">
                  <c:v>0.55989836656540204</c:v>
                </c:pt>
                <c:pt idx="59">
                  <c:v>0.5543272847345071</c:v>
                </c:pt>
                <c:pt idx="60">
                  <c:v>0.54881163609402639</c:v>
                </c:pt>
                <c:pt idx="61">
                  <c:v>0.54335086907449981</c:v>
                </c:pt>
                <c:pt idx="62">
                  <c:v>0.53794443759467447</c:v>
                </c:pt>
                <c:pt idx="63">
                  <c:v>0.53259180100689718</c:v>
                </c:pt>
                <c:pt idx="64">
                  <c:v>0.52729242404304855</c:v>
                </c:pt>
                <c:pt idx="65">
                  <c:v>0.52204577676101604</c:v>
                </c:pt>
                <c:pt idx="66">
                  <c:v>0.51685133449169918</c:v>
                </c:pt>
                <c:pt idx="67">
                  <c:v>0.51170857778654244</c:v>
                </c:pt>
                <c:pt idx="68">
                  <c:v>0.50661699236558955</c:v>
                </c:pt>
                <c:pt idx="69">
                  <c:v>0.50157606906605545</c:v>
                </c:pt>
                <c:pt idx="70">
                  <c:v>0.49658530379140947</c:v>
                </c:pt>
                <c:pt idx="71">
                  <c:v>0.4916441974609651</c:v>
                </c:pt>
                <c:pt idx="72">
                  <c:v>0.48675225595997168</c:v>
                </c:pt>
                <c:pt idx="73">
                  <c:v>0.48190899009020244</c:v>
                </c:pt>
                <c:pt idx="74">
                  <c:v>0.47711391552103438</c:v>
                </c:pt>
                <c:pt idx="75">
                  <c:v>0.47236655274101469</c:v>
                </c:pt>
                <c:pt idx="76">
                  <c:v>0.46766642700990924</c:v>
                </c:pt>
                <c:pt idx="77">
                  <c:v>0.46301306831122807</c:v>
                </c:pt>
                <c:pt idx="78">
                  <c:v>0.45840601130522352</c:v>
                </c:pt>
                <c:pt idx="79">
                  <c:v>0.45384479528235583</c:v>
                </c:pt>
                <c:pt idx="80">
                  <c:v>0.44932896411722156</c:v>
                </c:pt>
                <c:pt idx="81">
                  <c:v>0.44485806622294111</c:v>
                </c:pt>
                <c:pt idx="82">
                  <c:v>0.44043165450599925</c:v>
                </c:pt>
                <c:pt idx="83">
                  <c:v>0.43604928632153556</c:v>
                </c:pt>
                <c:pt idx="84">
                  <c:v>0.43171052342907973</c:v>
                </c:pt>
                <c:pt idx="85">
                  <c:v>0.42741493194872671</c:v>
                </c:pt>
                <c:pt idx="86">
                  <c:v>0.42316208231774882</c:v>
                </c:pt>
                <c:pt idx="87">
                  <c:v>0.418951549247639</c:v>
                </c:pt>
                <c:pt idx="88">
                  <c:v>0.41478291168158138</c:v>
                </c:pt>
                <c:pt idx="89">
                  <c:v>0.4106557527523455</c:v>
                </c:pt>
                <c:pt idx="90">
                  <c:v>0.40656965974059911</c:v>
                </c:pt>
                <c:pt idx="91">
                  <c:v>0.40252422403363597</c:v>
                </c:pt>
                <c:pt idx="92">
                  <c:v>0.39851904108451414</c:v>
                </c:pt>
                <c:pt idx="93">
                  <c:v>0.39455371037160109</c:v>
                </c:pt>
                <c:pt idx="94">
                  <c:v>0.39062783535852108</c:v>
                </c:pt>
                <c:pt idx="95">
                  <c:v>0.38674102345450118</c:v>
                </c:pt>
                <c:pt idx="96">
                  <c:v>0.38289288597511206</c:v>
                </c:pt>
                <c:pt idx="97">
                  <c:v>0.37908303810339883</c:v>
                </c:pt>
                <c:pt idx="98">
                  <c:v>0.37531109885139957</c:v>
                </c:pt>
                <c:pt idx="99">
                  <c:v>0.37157669102204571</c:v>
                </c:pt>
                <c:pt idx="100">
                  <c:v>0.36787944117144233</c:v>
                </c:pt>
                <c:pt idx="101">
                  <c:v>0.36421897957152333</c:v>
                </c:pt>
                <c:pt idx="102">
                  <c:v>0.3605949401730783</c:v>
                </c:pt>
                <c:pt idx="103">
                  <c:v>0.35700696056914738</c:v>
                </c:pt>
                <c:pt idx="104">
                  <c:v>0.35345468195878016</c:v>
                </c:pt>
                <c:pt idx="105">
                  <c:v>0.34993774911115533</c:v>
                </c:pt>
                <c:pt idx="106">
                  <c:v>0.3464558103300574</c:v>
                </c:pt>
                <c:pt idx="107">
                  <c:v>0.34300851741870664</c:v>
                </c:pt>
                <c:pt idx="108">
                  <c:v>0.33959552564493911</c:v>
                </c:pt>
                <c:pt idx="109">
                  <c:v>0.33621649370673334</c:v>
                </c:pt>
                <c:pt idx="110">
                  <c:v>0.33287108369807955</c:v>
                </c:pt>
                <c:pt idx="111">
                  <c:v>0.32955896107518906</c:v>
                </c:pt>
                <c:pt idx="112">
                  <c:v>0.32627979462303947</c:v>
                </c:pt>
                <c:pt idx="113">
                  <c:v>0.32303325642225289</c:v>
                </c:pt>
                <c:pt idx="114">
                  <c:v>0.31981902181630384</c:v>
                </c:pt>
                <c:pt idx="115">
                  <c:v>0.31663676937905316</c:v>
                </c:pt>
                <c:pt idx="116">
                  <c:v>0.31348618088260533</c:v>
                </c:pt>
                <c:pt idx="117">
                  <c:v>0.31036694126548503</c:v>
                </c:pt>
                <c:pt idx="118">
                  <c:v>0.30727873860113125</c:v>
                </c:pt>
                <c:pt idx="119">
                  <c:v>0.30422126406670408</c:v>
                </c:pt>
                <c:pt idx="120">
                  <c:v>0.30119421191220214</c:v>
                </c:pt>
                <c:pt idx="121">
                  <c:v>0.29819727942988739</c:v>
                </c:pt>
                <c:pt idx="122">
                  <c:v>0.29523016692401421</c:v>
                </c:pt>
                <c:pt idx="123">
                  <c:v>0.29229257768085942</c:v>
                </c:pt>
                <c:pt idx="124">
                  <c:v>0.28938421793905061</c:v>
                </c:pt>
                <c:pt idx="125">
                  <c:v>0.28650479686019009</c:v>
                </c:pt>
                <c:pt idx="126">
                  <c:v>0.2836540264997704</c:v>
                </c:pt>
                <c:pt idx="127">
                  <c:v>0.28083162177837978</c:v>
                </c:pt>
                <c:pt idx="128">
                  <c:v>0.27803730045319414</c:v>
                </c:pt>
                <c:pt idx="129">
                  <c:v>0.27527078308975234</c:v>
                </c:pt>
                <c:pt idx="130">
                  <c:v>0.27253179303401259</c:v>
                </c:pt>
                <c:pt idx="131">
                  <c:v>0.26982005638468681</c:v>
                </c:pt>
                <c:pt idx="132">
                  <c:v>0.26713530196585034</c:v>
                </c:pt>
                <c:pt idx="133">
                  <c:v>0.26447726129982396</c:v>
                </c:pt>
                <c:pt idx="134">
                  <c:v>0.26184566858032599</c:v>
                </c:pt>
                <c:pt idx="135">
                  <c:v>0.25924026064589151</c:v>
                </c:pt>
                <c:pt idx="136">
                  <c:v>0.25666077695355588</c:v>
                </c:pt>
                <c:pt idx="137">
                  <c:v>0.25410695955280027</c:v>
                </c:pt>
                <c:pt idx="138">
                  <c:v>0.25157855305975646</c:v>
                </c:pt>
                <c:pt idx="139">
                  <c:v>0.24907530463166816</c:v>
                </c:pt>
                <c:pt idx="140">
                  <c:v>0.24659696394160643</c:v>
                </c:pt>
                <c:pt idx="141">
                  <c:v>0.24414328315343711</c:v>
                </c:pt>
                <c:pt idx="142">
                  <c:v>0.24171401689703645</c:v>
                </c:pt>
                <c:pt idx="143">
                  <c:v>0.23930892224375455</c:v>
                </c:pt>
                <c:pt idx="144">
                  <c:v>0.23692775868212176</c:v>
                </c:pt>
                <c:pt idx="145">
                  <c:v>0.23457028809379765</c:v>
                </c:pt>
                <c:pt idx="146">
                  <c:v>0.23223627472975883</c:v>
                </c:pt>
                <c:pt idx="147">
                  <c:v>0.22992548518672384</c:v>
                </c:pt>
                <c:pt idx="148">
                  <c:v>0.22763768838381274</c:v>
                </c:pt>
                <c:pt idx="149">
                  <c:v>0.22537265553943872</c:v>
                </c:pt>
                <c:pt idx="150">
                  <c:v>0.22313016014842982</c:v>
                </c:pt>
                <c:pt idx="151">
                  <c:v>0.2209099779593782</c:v>
                </c:pt>
                <c:pt idx="152">
                  <c:v>0.21871188695221475</c:v>
                </c:pt>
                <c:pt idx="153">
                  <c:v>0.21653566731600707</c:v>
                </c:pt>
                <c:pt idx="154">
                  <c:v>0.21438110142697794</c:v>
                </c:pt>
                <c:pt idx="155">
                  <c:v>0.21224797382674304</c:v>
                </c:pt>
                <c:pt idx="156">
                  <c:v>0.21013607120076472</c:v>
                </c:pt>
                <c:pt idx="157">
                  <c:v>0.20804518235702046</c:v>
                </c:pt>
                <c:pt idx="158">
                  <c:v>0.20597509820488344</c:v>
                </c:pt>
                <c:pt idx="159">
                  <c:v>0.20392561173421342</c:v>
                </c:pt>
                <c:pt idx="160">
                  <c:v>0.20189651799465538</c:v>
                </c:pt>
                <c:pt idx="161">
                  <c:v>0.19988761407514449</c:v>
                </c:pt>
                <c:pt idx="162">
                  <c:v>0.19789869908361465</c:v>
                </c:pt>
                <c:pt idx="163">
                  <c:v>0.19592957412690934</c:v>
                </c:pt>
                <c:pt idx="164">
                  <c:v>0.19398004229089189</c:v>
                </c:pt>
                <c:pt idx="165">
                  <c:v>0.19204990862075408</c:v>
                </c:pt>
                <c:pt idx="166">
                  <c:v>0.1901389801015205</c:v>
                </c:pt>
                <c:pt idx="167">
                  <c:v>0.1882470656387468</c:v>
                </c:pt>
                <c:pt idx="168">
                  <c:v>0.18637397603940997</c:v>
                </c:pt>
                <c:pt idx="169">
                  <c:v>0.18451952399298926</c:v>
                </c:pt>
                <c:pt idx="170">
                  <c:v>0.18268352405273466</c:v>
                </c:pt>
                <c:pt idx="171">
                  <c:v>0.1808657926171221</c:v>
                </c:pt>
                <c:pt idx="172">
                  <c:v>0.17906614791149322</c:v>
                </c:pt>
                <c:pt idx="173">
                  <c:v>0.17728440996987782</c:v>
                </c:pt>
                <c:pt idx="174">
                  <c:v>0.17552040061699686</c:v>
                </c:pt>
                <c:pt idx="175">
                  <c:v>0.17377394345044514</c:v>
                </c:pt>
                <c:pt idx="176">
                  <c:v>0.17204486382305054</c:v>
                </c:pt>
                <c:pt idx="177">
                  <c:v>0.17033298882540943</c:v>
                </c:pt>
                <c:pt idx="178">
                  <c:v>0.1686381472685955</c:v>
                </c:pt>
                <c:pt idx="179">
                  <c:v>0.16696016966704069</c:v>
                </c:pt>
                <c:pt idx="180">
                  <c:v>0.16529888822158653</c:v>
                </c:pt>
                <c:pt idx="181">
                  <c:v>0.16365413680270405</c:v>
                </c:pt>
                <c:pt idx="182">
                  <c:v>0.16202575093388075</c:v>
                </c:pt>
                <c:pt idx="183">
                  <c:v>0.16041356777517274</c:v>
                </c:pt>
                <c:pt idx="184">
                  <c:v>0.15881742610692068</c:v>
                </c:pt>
                <c:pt idx="185">
                  <c:v>0.15723716631362761</c:v>
                </c:pt>
                <c:pt idx="186">
                  <c:v>0.15567263036799731</c:v>
                </c:pt>
                <c:pt idx="187">
                  <c:v>0.1541236618151314</c:v>
                </c:pt>
                <c:pt idx="188">
                  <c:v>0.15259010575688386</c:v>
                </c:pt>
                <c:pt idx="189">
                  <c:v>0.15107180883637084</c:v>
                </c:pt>
                <c:pt idx="190">
                  <c:v>0.14956861922263504</c:v>
                </c:pt>
                <c:pt idx="191">
                  <c:v>0.14808038659546244</c:v>
                </c:pt>
                <c:pt idx="192">
                  <c:v>0.14660696213035015</c:v>
                </c:pt>
                <c:pt idx="193">
                  <c:v>0.14514819848362373</c:v>
                </c:pt>
                <c:pt idx="194">
                  <c:v>0.14370394977770293</c:v>
                </c:pt>
                <c:pt idx="195">
                  <c:v>0.14227407158651359</c:v>
                </c:pt>
                <c:pt idx="196">
                  <c:v>0.140858420921045</c:v>
                </c:pt>
                <c:pt idx="197">
                  <c:v>0.13945685621505094</c:v>
                </c:pt>
                <c:pt idx="198">
                  <c:v>0.13806923731089282</c:v>
                </c:pt>
                <c:pt idx="199">
                  <c:v>0.13669542544552385</c:v>
                </c:pt>
                <c:pt idx="200">
                  <c:v>0.1353352832366127</c:v>
                </c:pt>
                <c:pt idx="201">
                  <c:v>0.13398867466880493</c:v>
                </c:pt>
                <c:pt idx="202">
                  <c:v>0.13265546508012172</c:v>
                </c:pt>
                <c:pt idx="203">
                  <c:v>0.13133552114849303</c:v>
                </c:pt>
                <c:pt idx="204">
                  <c:v>0.13002871087842591</c:v>
                </c:pt>
                <c:pt idx="205">
                  <c:v>0.12873490358780423</c:v>
                </c:pt>
                <c:pt idx="206">
                  <c:v>0.12745396989482075</c:v>
                </c:pt>
                <c:pt idx="207">
                  <c:v>0.12618578170503877</c:v>
                </c:pt>
                <c:pt idx="208">
                  <c:v>0.12493021219858241</c:v>
                </c:pt>
                <c:pt idx="209">
                  <c:v>0.12368713581745483</c:v>
                </c:pt>
                <c:pt idx="210">
                  <c:v>0.12245642825298191</c:v>
                </c:pt>
                <c:pt idx="211">
                  <c:v>0.12123796643338168</c:v>
                </c:pt>
                <c:pt idx="212">
                  <c:v>0.12003162851145673</c:v>
                </c:pt>
                <c:pt idx="213">
                  <c:v>0.11883729385240965</c:v>
                </c:pt>
                <c:pt idx="214">
                  <c:v>0.11765484302177918</c:v>
                </c:pt>
                <c:pt idx="215">
                  <c:v>0.11648415777349697</c:v>
                </c:pt>
                <c:pt idx="216">
                  <c:v>0.11532512103806251</c:v>
                </c:pt>
                <c:pt idx="217">
                  <c:v>0.1141776169108365</c:v>
                </c:pt>
                <c:pt idx="218">
                  <c:v>0.11304153064044985</c:v>
                </c:pt>
                <c:pt idx="219">
                  <c:v>0.11191674861732888</c:v>
                </c:pt>
                <c:pt idx="220">
                  <c:v>0.11080315836233387</c:v>
                </c:pt>
                <c:pt idx="221">
                  <c:v>0.10970064851551141</c:v>
                </c:pt>
                <c:pt idx="222">
                  <c:v>0.10860910882495796</c:v>
                </c:pt>
                <c:pt idx="223">
                  <c:v>0.10752843013579495</c:v>
                </c:pt>
                <c:pt idx="224">
                  <c:v>0.10645850437925281</c:v>
                </c:pt>
                <c:pt idx="225">
                  <c:v>0.10539922456186433</c:v>
                </c:pt>
                <c:pt idx="226">
                  <c:v>0.10435048475476499</c:v>
                </c:pt>
                <c:pt idx="227">
                  <c:v>0.1033121800831002</c:v>
                </c:pt>
                <c:pt idx="228">
                  <c:v>0.10228420671553744</c:v>
                </c:pt>
                <c:pt idx="229">
                  <c:v>0.1012664618538834</c:v>
                </c:pt>
                <c:pt idx="230">
                  <c:v>0.10025884372280371</c:v>
                </c:pt>
                <c:pt idx="231">
                  <c:v>9.9261251559645658E-2</c:v>
                </c:pt>
                <c:pt idx="232">
                  <c:v>9.8273585604361544E-2</c:v>
                </c:pt>
                <c:pt idx="233">
                  <c:v>9.7295747089532758E-2</c:v>
                </c:pt>
                <c:pt idx="234">
                  <c:v>9.6327638230493035E-2</c:v>
                </c:pt>
                <c:pt idx="235">
                  <c:v>9.5369162215549613E-2</c:v>
                </c:pt>
                <c:pt idx="236">
                  <c:v>9.4420223196302347E-2</c:v>
                </c:pt>
                <c:pt idx="237">
                  <c:v>9.3480726278058465E-2</c:v>
                </c:pt>
                <c:pt idx="238">
                  <c:v>9.255057751034329E-2</c:v>
                </c:pt>
                <c:pt idx="239">
                  <c:v>9.1629683877504836E-2</c:v>
                </c:pt>
                <c:pt idx="240">
                  <c:v>9.0717953289412512E-2</c:v>
                </c:pt>
                <c:pt idx="241">
                  <c:v>8.9815294572247628E-2</c:v>
                </c:pt>
                <c:pt idx="242">
                  <c:v>8.8921617459386343E-2</c:v>
                </c:pt>
                <c:pt idx="243">
                  <c:v>8.8036832582372548E-2</c:v>
                </c:pt>
                <c:pt idx="244">
                  <c:v>8.7160851461981298E-2</c:v>
                </c:pt>
                <c:pt idx="245">
                  <c:v>8.6293586499370495E-2</c:v>
                </c:pt>
                <c:pt idx="246">
                  <c:v>8.5434950967321233E-2</c:v>
                </c:pt>
                <c:pt idx="247">
                  <c:v>8.4584859001564691E-2</c:v>
                </c:pt>
                <c:pt idx="248">
                  <c:v>8.3743225592195963E-2</c:v>
                </c:pt>
                <c:pt idx="249">
                  <c:v>8.2909966575172661E-2</c:v>
                </c:pt>
                <c:pt idx="250">
                  <c:v>8.20849986238988E-2</c:v>
                </c:pt>
                <c:pt idx="251">
                  <c:v>8.1268239240891674E-2</c:v>
                </c:pt>
                <c:pt idx="252">
                  <c:v>8.0459606749532439E-2</c:v>
                </c:pt>
                <c:pt idx="253">
                  <c:v>7.9659020285898011E-2</c:v>
                </c:pt>
                <c:pt idx="254">
                  <c:v>7.8866399790674946E-2</c:v>
                </c:pt>
                <c:pt idx="255">
                  <c:v>7.8081666001153127E-2</c:v>
                </c:pt>
                <c:pt idx="256">
                  <c:v>7.7304740443299741E-2</c:v>
                </c:pt>
                <c:pt idx="257">
                  <c:v>7.6535545423911513E-2</c:v>
                </c:pt>
                <c:pt idx="258">
                  <c:v>7.5774004022845481E-2</c:v>
                </c:pt>
                <c:pt idx="259">
                  <c:v>7.5020040085326978E-2</c:v>
                </c:pt>
                <c:pt idx="260">
                  <c:v>7.4273578214333877E-2</c:v>
                </c:pt>
                <c:pt idx="261">
                  <c:v>7.3534543763057097E-2</c:v>
                </c:pt>
                <c:pt idx="262">
                  <c:v>7.2802862827435588E-2</c:v>
                </c:pt>
                <c:pt idx="263">
                  <c:v>7.20784622387661E-2</c:v>
                </c:pt>
                <c:pt idx="264">
                  <c:v>7.1361269556386053E-2</c:v>
                </c:pt>
                <c:pt idx="265">
                  <c:v>7.0651213060429596E-2</c:v>
                </c:pt>
                <c:pt idx="266">
                  <c:v>6.9948221744655356E-2</c:v>
                </c:pt>
                <c:pt idx="267">
                  <c:v>6.9252225309345994E-2</c:v>
                </c:pt>
                <c:pt idx="268">
                  <c:v>6.8563154154277911E-2</c:v>
                </c:pt>
                <c:pt idx="269">
                  <c:v>6.7880939371761442E-2</c:v>
                </c:pt>
                <c:pt idx="270">
                  <c:v>6.7205512739749756E-2</c:v>
                </c:pt>
                <c:pt idx="271">
                  <c:v>6.6536806715016855E-2</c:v>
                </c:pt>
                <c:pt idx="272">
                  <c:v>6.5874754426402948E-2</c:v>
                </c:pt>
                <c:pt idx="273">
                  <c:v>6.5219289668127525E-2</c:v>
                </c:pt>
                <c:pt idx="274">
                  <c:v>6.457034689316847E-2</c:v>
                </c:pt>
                <c:pt idx="275">
                  <c:v>6.392786120670757E-2</c:v>
                </c:pt>
                <c:pt idx="276">
                  <c:v>6.3291768359640704E-2</c:v>
                </c:pt>
                <c:pt idx="277">
                  <c:v>6.2662004742153152E-2</c:v>
                </c:pt>
                <c:pt idx="278">
                  <c:v>6.203850737735829E-2</c:v>
                </c:pt>
                <c:pt idx="279">
                  <c:v>6.1421213915000127E-2</c:v>
                </c:pt>
                <c:pt idx="280">
                  <c:v>6.0810062625217952E-2</c:v>
                </c:pt>
                <c:pt idx="281">
                  <c:v>6.0204992392373542E-2</c:v>
                </c:pt>
                <c:pt idx="282">
                  <c:v>5.9605942708939368E-2</c:v>
                </c:pt>
                <c:pt idx="283">
                  <c:v>5.9012853669447841E-2</c:v>
                </c:pt>
                <c:pt idx="284">
                  <c:v>5.8425665964500828E-2</c:v>
                </c:pt>
                <c:pt idx="285">
                  <c:v>5.7844320874838456E-2</c:v>
                </c:pt>
                <c:pt idx="286">
                  <c:v>5.7268760265467358E-2</c:v>
                </c:pt>
                <c:pt idx="287">
                  <c:v>5.6698926579846903E-2</c:v>
                </c:pt>
                <c:pt idx="288">
                  <c:v>5.6134762834133725E-2</c:v>
                </c:pt>
                <c:pt idx="289">
                  <c:v>5.5576212611483058E-2</c:v>
                </c:pt>
                <c:pt idx="290">
                  <c:v>5.5023220056407231E-2</c:v>
                </c:pt>
                <c:pt idx="291">
                  <c:v>5.4475729869189859E-2</c:v>
                </c:pt>
                <c:pt idx="292">
                  <c:v>5.3933687300356019E-2</c:v>
                </c:pt>
                <c:pt idx="293">
                  <c:v>5.3397038145197084E-2</c:v>
                </c:pt>
                <c:pt idx="294">
                  <c:v>5.2865728738350368E-2</c:v>
                </c:pt>
                <c:pt idx="295">
                  <c:v>5.2339705948432381E-2</c:v>
                </c:pt>
                <c:pt idx="296">
                  <c:v>5.1818917172725833E-2</c:v>
                </c:pt>
                <c:pt idx="297">
                  <c:v>5.1303310331919108E-2</c:v>
                </c:pt>
                <c:pt idx="298">
                  <c:v>5.0792833864898503E-2</c:v>
                </c:pt>
                <c:pt idx="299">
                  <c:v>5.0287436723591865E-2</c:v>
                </c:pt>
                <c:pt idx="300">
                  <c:v>4.9787068367863944E-2</c:v>
                </c:pt>
                <c:pt idx="301">
                  <c:v>4.929167876046215E-2</c:v>
                </c:pt>
                <c:pt idx="302">
                  <c:v>4.8801218362012962E-2</c:v>
                </c:pt>
                <c:pt idx="303">
                  <c:v>4.8315638126067768E-2</c:v>
                </c:pt>
                <c:pt idx="304">
                  <c:v>4.7834889494198368E-2</c:v>
                </c:pt>
                <c:pt idx="305">
                  <c:v>4.7358924391140908E-2</c:v>
                </c:pt>
                <c:pt idx="306">
                  <c:v>4.6887695219988486E-2</c:v>
                </c:pt>
                <c:pt idx="307">
                  <c:v>4.642115485743125E-2</c:v>
                </c:pt>
                <c:pt idx="308">
                  <c:v>4.5959256649044204E-2</c:v>
                </c:pt>
                <c:pt idx="309">
                  <c:v>4.550195440462157E-2</c:v>
                </c:pt>
                <c:pt idx="310">
                  <c:v>4.5049202393557801E-2</c:v>
                </c:pt>
                <c:pt idx="311">
                  <c:v>4.4600955340274535E-2</c:v>
                </c:pt>
                <c:pt idx="312">
                  <c:v>4.415716841969286E-2</c:v>
                </c:pt>
                <c:pt idx="313">
                  <c:v>4.3717797252750941E-2</c:v>
                </c:pt>
                <c:pt idx="314">
                  <c:v>4.3282797901965896E-2</c:v>
                </c:pt>
                <c:pt idx="315">
                  <c:v>4.2852126867040187E-2</c:v>
                </c:pt>
                <c:pt idx="316">
                  <c:v>4.2425741080511385E-2</c:v>
                </c:pt>
                <c:pt idx="317">
                  <c:v>4.2003597903445551E-2</c:v>
                </c:pt>
                <c:pt idx="318">
                  <c:v>4.1585655121173161E-2</c:v>
                </c:pt>
                <c:pt idx="319">
                  <c:v>4.117187093906774E-2</c:v>
                </c:pt>
                <c:pt idx="320">
                  <c:v>4.0762203978366211E-2</c:v>
                </c:pt>
                <c:pt idx="321">
                  <c:v>4.0356613272031147E-2</c:v>
                </c:pt>
                <c:pt idx="322">
                  <c:v>3.9955058260653896E-2</c:v>
                </c:pt>
                <c:pt idx="323">
                  <c:v>3.9557498788398725E-2</c:v>
                </c:pt>
                <c:pt idx="324">
                  <c:v>3.9163895098987066E-2</c:v>
                </c:pt>
                <c:pt idx="325">
                  <c:v>3.8774207831722009E-2</c:v>
                </c:pt>
                <c:pt idx="326">
                  <c:v>3.8388398017552054E-2</c:v>
                </c:pt>
                <c:pt idx="327">
                  <c:v>3.8006427075174314E-2</c:v>
                </c:pt>
                <c:pt idx="328">
                  <c:v>3.76282568071762E-2</c:v>
                </c:pt>
                <c:pt idx="329">
                  <c:v>3.7253849396215809E-2</c:v>
                </c:pt>
                <c:pt idx="330">
                  <c:v>3.6883167401239994E-2</c:v>
                </c:pt>
                <c:pt idx="331">
                  <c:v>3.6516173753740402E-2</c:v>
                </c:pt>
                <c:pt idx="332">
                  <c:v>3.6152831754046412E-2</c:v>
                </c:pt>
                <c:pt idx="333">
                  <c:v>3.5793105067655297E-2</c:v>
                </c:pt>
                <c:pt idx="334">
                  <c:v>3.543695772159864E-2</c:v>
                </c:pt>
                <c:pt idx="335">
                  <c:v>3.5084354100845025E-2</c:v>
                </c:pt>
                <c:pt idx="336">
                  <c:v>3.4735258944738563E-2</c:v>
                </c:pt>
                <c:pt idx="337">
                  <c:v>3.4389637343472709E-2</c:v>
                </c:pt>
                <c:pt idx="338">
                  <c:v>3.4047454734599344E-2</c:v>
                </c:pt>
                <c:pt idx="339">
                  <c:v>3.3708676899572396E-2</c:v>
                </c:pt>
                <c:pt idx="340">
                  <c:v>3.337326996032608E-2</c:v>
                </c:pt>
                <c:pt idx="341">
                  <c:v>3.3041200375886932E-2</c:v>
                </c:pt>
                <c:pt idx="342">
                  <c:v>3.2712434939019819E-2</c:v>
                </c:pt>
                <c:pt idx="343">
                  <c:v>3.238694077290704E-2</c:v>
                </c:pt>
                <c:pt idx="344">
                  <c:v>3.2064685327860769E-2</c:v>
                </c:pt>
                <c:pt idx="345">
                  <c:v>3.1745636378067939E-2</c:v>
                </c:pt>
                <c:pt idx="346">
                  <c:v>3.142976201836771E-2</c:v>
                </c:pt>
                <c:pt idx="347">
                  <c:v>3.1117030661060859E-2</c:v>
                </c:pt>
                <c:pt idx="348">
                  <c:v>3.0807411032751076E-2</c:v>
                </c:pt>
                <c:pt idx="349">
                  <c:v>3.0500872171217483E-2</c:v>
                </c:pt>
                <c:pt idx="350">
                  <c:v>3.0197383422318501E-2</c:v>
                </c:pt>
                <c:pt idx="351">
                  <c:v>2.9896914436926308E-2</c:v>
                </c:pt>
                <c:pt idx="352">
                  <c:v>2.9599435167891999E-2</c:v>
                </c:pt>
                <c:pt idx="353">
                  <c:v>2.9304915867040746E-2</c:v>
                </c:pt>
                <c:pt idx="354">
                  <c:v>2.9013327082197053E-2</c:v>
                </c:pt>
                <c:pt idx="355">
                  <c:v>2.8724639654239423E-2</c:v>
                </c:pt>
                <c:pt idx="356">
                  <c:v>2.8438824714184505E-2</c:v>
                </c:pt>
                <c:pt idx="357">
                  <c:v>2.8155853680300096E-2</c:v>
                </c:pt>
                <c:pt idx="358">
                  <c:v>2.7875698255247015E-2</c:v>
                </c:pt>
                <c:pt idx="359">
                  <c:v>2.7598330423249287E-2</c:v>
                </c:pt>
                <c:pt idx="360">
                  <c:v>2.7323722447292559E-2</c:v>
                </c:pt>
                <c:pt idx="361">
                  <c:v>2.7051846866350416E-2</c:v>
                </c:pt>
                <c:pt idx="362">
                  <c:v>2.6782676492638175E-2</c:v>
                </c:pt>
                <c:pt idx="363">
                  <c:v>2.6516184408894181E-2</c:v>
                </c:pt>
                <c:pt idx="364">
                  <c:v>2.6252343965687961E-2</c:v>
                </c:pt>
                <c:pt idx="365">
                  <c:v>2.5991128778755347E-2</c:v>
                </c:pt>
                <c:pt idx="366">
                  <c:v>2.573251272635994E-2</c:v>
                </c:pt>
                <c:pt idx="367">
                  <c:v>2.5476469946681016E-2</c:v>
                </c:pt>
                <c:pt idx="368">
                  <c:v>2.5222974835227212E-2</c:v>
                </c:pt>
                <c:pt idx="369">
                  <c:v>2.4972002042276155E-2</c:v>
                </c:pt>
                <c:pt idx="370">
                  <c:v>2.4723526470339388E-2</c:v>
                </c:pt>
                <c:pt idx="371">
                  <c:v>2.447752327165267E-2</c:v>
                </c:pt>
                <c:pt idx="372">
                  <c:v>2.4233967845691113E-2</c:v>
                </c:pt>
                <c:pt idx="373">
                  <c:v>2.3992835836709175E-2</c:v>
                </c:pt>
                <c:pt idx="374">
                  <c:v>2.3754103131304997E-2</c:v>
                </c:pt>
                <c:pt idx="375">
                  <c:v>2.3517745856009107E-2</c:v>
                </c:pt>
                <c:pt idx="376">
                  <c:v>2.3283740374897E-2</c:v>
                </c:pt>
                <c:pt idx="377">
                  <c:v>2.3052063287225571E-2</c:v>
                </c:pt>
                <c:pt idx="378">
                  <c:v>2.282269142509297E-2</c:v>
                </c:pt>
                <c:pt idx="379">
                  <c:v>2.2595601851121864E-2</c:v>
                </c:pt>
                <c:pt idx="380">
                  <c:v>2.2370771856165591E-2</c:v>
                </c:pt>
                <c:pt idx="381">
                  <c:v>2.2148178957037315E-2</c:v>
                </c:pt>
                <c:pt idx="382">
                  <c:v>2.192780089426161E-2</c:v>
                </c:pt>
                <c:pt idx="383">
                  <c:v>2.1709615629848571E-2</c:v>
                </c:pt>
                <c:pt idx="384">
                  <c:v>2.1493601345089923E-2</c:v>
                </c:pt>
                <c:pt idx="385">
                  <c:v>2.1279736438377168E-2</c:v>
                </c:pt>
                <c:pt idx="386">
                  <c:v>2.1067999523041434E-2</c:v>
                </c:pt>
                <c:pt idx="387">
                  <c:v>2.0858369425214716E-2</c:v>
                </c:pt>
                <c:pt idx="388">
                  <c:v>2.0650825181712566E-2</c:v>
                </c:pt>
                <c:pt idx="389">
                  <c:v>2.0445346037937653E-2</c:v>
                </c:pt>
                <c:pt idx="390">
                  <c:v>2.0241911445804391E-2</c:v>
                </c:pt>
                <c:pt idx="391">
                  <c:v>2.0040501061684014E-2</c:v>
                </c:pt>
                <c:pt idx="392">
                  <c:v>1.9841094744370288E-2</c:v>
                </c:pt>
                <c:pt idx="393">
                  <c:v>1.9643672553065292E-2</c:v>
                </c:pt>
                <c:pt idx="394">
                  <c:v>1.9448214745385391E-2</c:v>
                </c:pt>
                <c:pt idx="395">
                  <c:v>1.925470177538692E-2</c:v>
                </c:pt>
                <c:pt idx="396">
                  <c:v>1.9063114291611637E-2</c:v>
                </c:pt>
                <c:pt idx="397">
                  <c:v>1.8873433135151486E-2</c:v>
                </c:pt>
                <c:pt idx="398">
                  <c:v>1.8685639337732773E-2</c:v>
                </c:pt>
                <c:pt idx="399">
                  <c:v>1.8499714119819242E-2</c:v>
                </c:pt>
                <c:pt idx="400">
                  <c:v>1.8315638888734179E-2</c:v>
                </c:pt>
                <c:pt idx="401">
                  <c:v>1.8133395236801075E-2</c:v>
                </c:pt>
                <c:pt idx="402">
                  <c:v>1.7952964939502849E-2</c:v>
                </c:pt>
                <c:pt idx="403">
                  <c:v>1.7774329953659442E-2</c:v>
                </c:pt>
                <c:pt idx="404">
                  <c:v>1.7597472415623393E-2</c:v>
                </c:pt>
                <c:pt idx="405">
                  <c:v>1.7422374639493515E-2</c:v>
                </c:pt>
                <c:pt idx="406">
                  <c:v>1.7249019115346265E-2</c:v>
                </c:pt>
                <c:pt idx="407">
                  <c:v>1.7077388507484793E-2</c:v>
                </c:pt>
                <c:pt idx="408">
                  <c:v>1.6907465652705279E-2</c:v>
                </c:pt>
                <c:pt idx="409">
                  <c:v>1.6739233558580632E-2</c:v>
                </c:pt>
                <c:pt idx="410">
                  <c:v>1.6572675401761255E-2</c:v>
                </c:pt>
                <c:pt idx="411">
                  <c:v>1.6407774526292645E-2</c:v>
                </c:pt>
                <c:pt idx="412">
                  <c:v>1.6244514441949871E-2</c:v>
                </c:pt>
                <c:pt idx="413">
                  <c:v>1.6082878822588433E-2</c:v>
                </c:pt>
                <c:pt idx="414">
                  <c:v>1.5922851504511698E-2</c:v>
                </c:pt>
                <c:pt idx="415">
                  <c:v>1.5764416484854486E-2</c:v>
                </c:pt>
                <c:pt idx="416">
                  <c:v>1.5607557919982831E-2</c:v>
                </c:pt>
                <c:pt idx="417">
                  <c:v>1.5452260123909515E-2</c:v>
                </c:pt>
                <c:pt idx="418">
                  <c:v>1.5298507566725518E-2</c:v>
                </c:pt>
                <c:pt idx="419">
                  <c:v>1.514628487304698E-2</c:v>
                </c:pt>
                <c:pt idx="420">
                  <c:v>1.4995576820477703E-2</c:v>
                </c:pt>
                <c:pt idx="421">
                  <c:v>1.4846368338086832E-2</c:v>
                </c:pt>
                <c:pt idx="422">
                  <c:v>1.4698644504901784E-2</c:v>
                </c:pt>
                <c:pt idx="423">
                  <c:v>1.4552390548416123E-2</c:v>
                </c:pt>
                <c:pt idx="424">
                  <c:v>1.440759184311235E-2</c:v>
                </c:pt>
                <c:pt idx="425">
                  <c:v>1.4264233908999256E-2</c:v>
                </c:pt>
                <c:pt idx="426">
                  <c:v>1.4122302410163962E-2</c:v>
                </c:pt>
                <c:pt idx="427">
                  <c:v>1.3981783153338296E-2</c:v>
                </c:pt>
                <c:pt idx="428">
                  <c:v>1.3842662086479501E-2</c:v>
                </c:pt>
                <c:pt idx="429">
                  <c:v>1.3704925297364945E-2</c:v>
                </c:pt>
                <c:pt idx="430">
                  <c:v>1.3568559012200934E-2</c:v>
                </c:pt>
                <c:pt idx="431">
                  <c:v>1.3433549594245302E-2</c:v>
                </c:pt>
                <c:pt idx="432">
                  <c:v>1.3299883542443767E-2</c:v>
                </c:pt>
                <c:pt idx="433">
                  <c:v>1.3167547490079751E-2</c:v>
                </c:pt>
                <c:pt idx="434">
                  <c:v>1.3036528203437736E-2</c:v>
                </c:pt>
                <c:pt idx="435">
                  <c:v>1.2906812580479862E-2</c:v>
                </c:pt>
                <c:pt idx="436">
                  <c:v>1.2778387649535761E-2</c:v>
                </c:pt>
                <c:pt idx="437">
                  <c:v>1.2651240568005305E-2</c:v>
                </c:pt>
                <c:pt idx="438">
                  <c:v>1.2525358621074385E-2</c:v>
                </c:pt>
                <c:pt idx="439">
                  <c:v>1.2400729220443406E-2</c:v>
                </c:pt>
                <c:pt idx="440">
                  <c:v>1.2277339903068436E-2</c:v>
                </c:pt>
                <c:pt idx="441">
                  <c:v>1.2155178329914935E-2</c:v>
                </c:pt>
                <c:pt idx="442">
                  <c:v>1.2034232284723775E-2</c:v>
                </c:pt>
                <c:pt idx="443">
                  <c:v>1.1914489672789647E-2</c:v>
                </c:pt>
                <c:pt idx="444">
                  <c:v>1.1795938519751562E-2</c:v>
                </c:pt>
                <c:pt idx="445">
                  <c:v>1.1678566970395442E-2</c:v>
                </c:pt>
                <c:pt idx="446">
                  <c:v>1.1562363287468536E-2</c:v>
                </c:pt>
                <c:pt idx="447">
                  <c:v>1.1447315850505711E-2</c:v>
                </c:pt>
                <c:pt idx="448">
                  <c:v>1.1333413154667387E-2</c:v>
                </c:pt>
                <c:pt idx="449">
                  <c:v>1.1220643809589084E-2</c:v>
                </c:pt>
                <c:pt idx="450">
                  <c:v>1.1108996538242306E-2</c:v>
                </c:pt>
                <c:pt idx="451">
                  <c:v>1.0998460175806881E-2</c:v>
                </c:pt>
                <c:pt idx="452">
                  <c:v>1.088902366855444E-2</c:v>
                </c:pt>
                <c:pt idx="453">
                  <c:v>1.0780676072743084E-2</c:v>
                </c:pt>
                <c:pt idx="454">
                  <c:v>1.0673406553522925E-2</c:v>
                </c:pt>
                <c:pt idx="455">
                  <c:v>1.0567204383852655E-2</c:v>
                </c:pt>
                <c:pt idx="456">
                  <c:v>1.0462058943426795E-2</c:v>
                </c:pt>
                <c:pt idx="457">
                  <c:v>1.0357959717613696E-2</c:v>
                </c:pt>
                <c:pt idx="458">
                  <c:v>1.0254896296404022E-2</c:v>
                </c:pt>
                <c:pt idx="459">
                  <c:v>1.0152858373369763E-2</c:v>
                </c:pt>
                <c:pt idx="460">
                  <c:v>1.0051835744633576E-2</c:v>
                </c:pt>
                <c:pt idx="461">
                  <c:v>9.9518183078484198E-3</c:v>
                </c:pt>
                <c:pt idx="462">
                  <c:v>9.8527960611872571E-3</c:v>
                </c:pt>
                <c:pt idx="463">
                  <c:v>9.7547591023429032E-3</c:v>
                </c:pt>
                <c:pt idx="464">
                  <c:v>9.6576976275377768E-3</c:v>
                </c:pt>
                <c:pt idx="465">
                  <c:v>9.5616019305435045E-3</c:v>
                </c:pt>
                <c:pt idx="466">
                  <c:v>9.4664624017103231E-3</c:v>
                </c:pt>
                <c:pt idx="467">
                  <c:v>9.3722695270060576E-3</c:v>
                </c:pt>
                <c:pt idx="468">
                  <c:v>9.2790138870647437E-3</c:v>
                </c:pt>
                <c:pt idx="469">
                  <c:v>9.1866861562446642E-3</c:v>
                </c:pt>
                <c:pt idx="470">
                  <c:v>9.0952771016958155E-3</c:v>
                </c:pt>
                <c:pt idx="471">
                  <c:v>9.0047775824365593E-3</c:v>
                </c:pt>
                <c:pt idx="472">
                  <c:v>8.9151785484395535E-3</c:v>
                </c:pt>
                <c:pt idx="473">
                  <c:v>8.8264710397267226E-3</c:v>
                </c:pt>
                <c:pt idx="474">
                  <c:v>8.7386461854732905E-3</c:v>
                </c:pt>
                <c:pt idx="475">
                  <c:v>8.6516952031206341E-3</c:v>
                </c:pt>
                <c:pt idx="476">
                  <c:v>8.5656093974980606E-3</c:v>
                </c:pt>
                <c:pt idx="477">
                  <c:v>8.4803801599532599E-3</c:v>
                </c:pt>
                <c:pt idx="478">
                  <c:v>8.3959989674914706E-3</c:v>
                </c:pt>
                <c:pt idx="479">
                  <c:v>8.3124573819231187E-3</c:v>
                </c:pt>
                <c:pt idx="480">
                  <c:v>8.2297470490200302E-3</c:v>
                </c:pt>
                <c:pt idx="481">
                  <c:v>8.1478596976799818E-3</c:v>
                </c:pt>
                <c:pt idx="482">
                  <c:v>8.0667871390996144E-3</c:v>
                </c:pt>
                <c:pt idx="483">
                  <c:v>7.9865212659555023E-3</c:v>
                </c:pt>
                <c:pt idx="484">
                  <c:v>7.9070540515934415E-3</c:v>
                </c:pt>
                <c:pt idx="485">
                  <c:v>7.8283775492257665E-3</c:v>
                </c:pt>
                <c:pt idx="486">
                  <c:v>7.7504838911366921E-3</c:v>
                </c:pt>
                <c:pt idx="487">
                  <c:v>7.6733652878954893E-3</c:v>
                </c:pt>
                <c:pt idx="488">
                  <c:v>7.597014027577567E-3</c:v>
                </c:pt>
                <c:pt idx="489">
                  <c:v>7.5214224749932702E-3</c:v>
                </c:pt>
                <c:pt idx="490">
                  <c:v>7.4465830709243381E-3</c:v>
                </c:pt>
                <c:pt idx="491">
                  <c:v>7.372488331368012E-3</c:v>
                </c:pt>
                <c:pt idx="492">
                  <c:v>7.2991308467885829E-3</c:v>
                </c:pt>
                <c:pt idx="493">
                  <c:v>7.2265032813764625E-3</c:v>
                </c:pt>
                <c:pt idx="494">
                  <c:v>7.1545983723145792E-3</c:v>
                </c:pt>
                <c:pt idx="495">
                  <c:v>7.0834089290521185E-3</c:v>
                </c:pt>
                <c:pt idx="496">
                  <c:v>7.0129278325854246E-3</c:v>
                </c:pt>
                <c:pt idx="497">
                  <c:v>6.9431480347461145E-3</c:v>
                </c:pt>
                <c:pt idx="498">
                  <c:v>6.8740625574962482E-3</c:v>
                </c:pt>
                <c:pt idx="499">
                  <c:v>6.8056644922305431E-3</c:v>
                </c:pt>
                <c:pt idx="500">
                  <c:v>6.737946999085467E-3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6-4285-B7F0-A6DF35F5476D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'0.UvsNvsE'!$G$4:$G$504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0.90483741803595952</c:v>
                </c:pt>
                <c:pt idx="11">
                  <c:v>0.89583413529652822</c:v>
                </c:pt>
                <c:pt idx="12">
                  <c:v>0.88692043671715748</c:v>
                </c:pt>
                <c:pt idx="13">
                  <c:v>0.8780954309205613</c:v>
                </c:pt>
                <c:pt idx="14">
                  <c:v>0.86935823539880586</c:v>
                </c:pt>
                <c:pt idx="15">
                  <c:v>0.86070797642505781</c:v>
                </c:pt>
                <c:pt idx="16">
                  <c:v>0.85214378896621135</c:v>
                </c:pt>
                <c:pt idx="17">
                  <c:v>0.8436648165963837</c:v>
                </c:pt>
                <c:pt idx="18">
                  <c:v>0.835270211411272</c:v>
                </c:pt>
                <c:pt idx="19">
                  <c:v>0.82695913394336229</c:v>
                </c:pt>
                <c:pt idx="20">
                  <c:v>0.81873075307798182</c:v>
                </c:pt>
                <c:pt idx="21">
                  <c:v>0.81058424597018708</c:v>
                </c:pt>
                <c:pt idx="22">
                  <c:v>0.80251879796247849</c:v>
                </c:pt>
                <c:pt idx="23">
                  <c:v>0.79453360250333405</c:v>
                </c:pt>
                <c:pt idx="24">
                  <c:v>0.78662786106655347</c:v>
                </c:pt>
                <c:pt idx="25">
                  <c:v>0.77880078307140488</c:v>
                </c:pt>
                <c:pt idx="26">
                  <c:v>0.77105158580356625</c:v>
                </c:pt>
                <c:pt idx="27">
                  <c:v>0.76337949433685315</c:v>
                </c:pt>
                <c:pt idx="28">
                  <c:v>0.75578374145572547</c:v>
                </c:pt>
                <c:pt idx="29">
                  <c:v>0.74826356757856527</c:v>
                </c:pt>
                <c:pt idx="30">
                  <c:v>0.74081822068171788</c:v>
                </c:pt>
                <c:pt idx="31">
                  <c:v>0.73344695622428924</c:v>
                </c:pt>
                <c:pt idx="32">
                  <c:v>0.72614903707369094</c:v>
                </c:pt>
                <c:pt idx="33">
                  <c:v>0.71892373343192617</c:v>
                </c:pt>
                <c:pt idx="34">
                  <c:v>0.71177032276260965</c:v>
                </c:pt>
                <c:pt idx="35">
                  <c:v>0.70468808971871344</c:v>
                </c:pt>
                <c:pt idx="36">
                  <c:v>0.69767632607103103</c:v>
                </c:pt>
                <c:pt idx="37">
                  <c:v>0.69073433063735468</c:v>
                </c:pt>
                <c:pt idx="38">
                  <c:v>0.68386140921235583</c:v>
                </c:pt>
                <c:pt idx="39">
                  <c:v>0.67705687449816465</c:v>
                </c:pt>
                <c:pt idx="40">
                  <c:v>0.67032004603563933</c:v>
                </c:pt>
                <c:pt idx="41">
                  <c:v>0.6636502501363194</c:v>
                </c:pt>
                <c:pt idx="42">
                  <c:v>0.65704681981505675</c:v>
                </c:pt>
                <c:pt idx="43">
                  <c:v>0.65050909472331653</c:v>
                </c:pt>
                <c:pt idx="44">
                  <c:v>0.64403642108314141</c:v>
                </c:pt>
                <c:pt idx="45">
                  <c:v>0.63762815162177333</c:v>
                </c:pt>
                <c:pt idx="46">
                  <c:v>0.63128364550692595</c:v>
                </c:pt>
                <c:pt idx="47">
                  <c:v>0.62500226828270078</c:v>
                </c:pt>
                <c:pt idx="48">
                  <c:v>0.61878339180614084</c:v>
                </c:pt>
                <c:pt idx="49">
                  <c:v>0.61262639418441611</c:v>
                </c:pt>
                <c:pt idx="50">
                  <c:v>0.60653065971263342</c:v>
                </c:pt>
                <c:pt idx="51">
                  <c:v>0.6004955788122659</c:v>
                </c:pt>
                <c:pt idx="52">
                  <c:v>0.59452054797019438</c:v>
                </c:pt>
                <c:pt idx="53">
                  <c:v>0.58860496967835518</c:v>
                </c:pt>
                <c:pt idx="54">
                  <c:v>0.58274825237398964</c:v>
                </c:pt>
                <c:pt idx="55">
                  <c:v>0.57694981038048665</c:v>
                </c:pt>
                <c:pt idx="56">
                  <c:v>0.57120906384881487</c:v>
                </c:pt>
                <c:pt idx="57">
                  <c:v>0.56552543869953709</c:v>
                </c:pt>
                <c:pt idx="58">
                  <c:v>0.55989836656540204</c:v>
                </c:pt>
                <c:pt idx="59">
                  <c:v>0.5543272847345071</c:v>
                </c:pt>
                <c:pt idx="60">
                  <c:v>0.54881163609402639</c:v>
                </c:pt>
                <c:pt idx="61">
                  <c:v>0.54335086907449981</c:v>
                </c:pt>
                <c:pt idx="62">
                  <c:v>0.53794443759467447</c:v>
                </c:pt>
                <c:pt idx="63">
                  <c:v>0.53259180100689718</c:v>
                </c:pt>
                <c:pt idx="64">
                  <c:v>0.52729242404304855</c:v>
                </c:pt>
                <c:pt idx="65">
                  <c:v>0.52204577676101604</c:v>
                </c:pt>
                <c:pt idx="66">
                  <c:v>0.51685133449169918</c:v>
                </c:pt>
                <c:pt idx="67">
                  <c:v>0.51170857778654244</c:v>
                </c:pt>
                <c:pt idx="68">
                  <c:v>0.50661699236558955</c:v>
                </c:pt>
                <c:pt idx="69">
                  <c:v>0.50157606906605545</c:v>
                </c:pt>
                <c:pt idx="70">
                  <c:v>0.49658530379140947</c:v>
                </c:pt>
                <c:pt idx="71">
                  <c:v>0.4916441974609651</c:v>
                </c:pt>
                <c:pt idx="72">
                  <c:v>0.48675225595997168</c:v>
                </c:pt>
                <c:pt idx="73">
                  <c:v>0.48190899009020244</c:v>
                </c:pt>
                <c:pt idx="74">
                  <c:v>0.47711391552103438</c:v>
                </c:pt>
                <c:pt idx="75">
                  <c:v>0.47236655274101469</c:v>
                </c:pt>
                <c:pt idx="76">
                  <c:v>0.46766642700990924</c:v>
                </c:pt>
                <c:pt idx="77">
                  <c:v>0.46301306831122807</c:v>
                </c:pt>
                <c:pt idx="78">
                  <c:v>0.45840601130522352</c:v>
                </c:pt>
                <c:pt idx="79">
                  <c:v>0.45384479528235583</c:v>
                </c:pt>
                <c:pt idx="80">
                  <c:v>0.44932896411722156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6-4285-B7F0-A6DF35F54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899496"/>
        <c:axId val="570899888"/>
      </c:areaChart>
      <c:catAx>
        <c:axId val="570899496"/>
        <c:scaling>
          <c:orientation val="minMax"/>
        </c:scaling>
        <c:delete val="1"/>
        <c:axPos val="b"/>
        <c:majorTickMark val="out"/>
        <c:minorTickMark val="none"/>
        <c:tickLblPos val="nextTo"/>
        <c:crossAx val="570899888"/>
        <c:crosses val="autoZero"/>
        <c:auto val="1"/>
        <c:lblAlgn val="ctr"/>
        <c:lblOffset val="100"/>
        <c:noMultiLvlLbl val="0"/>
      </c:catAx>
      <c:valAx>
        <c:axId val="570899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899496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 w="25400">
              <a:noFill/>
            </a:ln>
            <a:effectLst/>
          </c:spPr>
          <c:val>
            <c:numRef>
              <c:f>'0.UvsNvsE'!$D$4:$D$504</c:f>
              <c:numCache>
                <c:formatCode>General</c:formatCode>
                <c:ptCount val="501"/>
                <c:pt idx="0">
                  <c:v>1.752830049356854E-2</c:v>
                </c:pt>
                <c:pt idx="1">
                  <c:v>1.7971132954039633E-2</c:v>
                </c:pt>
                <c:pt idx="2">
                  <c:v>1.8423310646862048E-2</c:v>
                </c:pt>
                <c:pt idx="3">
                  <c:v>1.8884977141856163E-2</c:v>
                </c:pt>
                <c:pt idx="4">
                  <c:v>1.9356276731736961E-2</c:v>
                </c:pt>
                <c:pt idx="5">
                  <c:v>1.9837354391795313E-2</c:v>
                </c:pt>
                <c:pt idx="6">
                  <c:v>2.0328355738225837E-2</c:v>
                </c:pt>
                <c:pt idx="7">
                  <c:v>2.0829426985092186E-2</c:v>
                </c:pt>
                <c:pt idx="8">
                  <c:v>2.1340714899922782E-2</c:v>
                </c:pt>
                <c:pt idx="9">
                  <c:v>2.1862366757929387E-2</c:v>
                </c:pt>
                <c:pt idx="10">
                  <c:v>2.2394530294842899E-2</c:v>
                </c:pt>
                <c:pt idx="11">
                  <c:v>2.2937353658360693E-2</c:v>
                </c:pt>
                <c:pt idx="12">
                  <c:v>2.3490985358201363E-2</c:v>
                </c:pt>
                <c:pt idx="13">
                  <c:v>2.4055574214762971E-2</c:v>
                </c:pt>
                <c:pt idx="14">
                  <c:v>2.4631269306382507E-2</c:v>
                </c:pt>
                <c:pt idx="15">
                  <c:v>2.5218219915194382E-2</c:v>
                </c:pt>
                <c:pt idx="16">
                  <c:v>2.581657547158769E-2</c:v>
                </c:pt>
                <c:pt idx="17">
                  <c:v>2.6426485497261721E-2</c:v>
                </c:pt>
                <c:pt idx="18">
                  <c:v>2.7048099546881785E-2</c:v>
                </c:pt>
                <c:pt idx="19">
                  <c:v>2.7681567148336573E-2</c:v>
                </c:pt>
                <c:pt idx="20">
                  <c:v>2.8327037741601186E-2</c:v>
                </c:pt>
                <c:pt idx="21">
                  <c:v>2.8984660616209412E-2</c:v>
                </c:pt>
                <c:pt idx="22">
                  <c:v>2.9654584847341278E-2</c:v>
                </c:pt>
                <c:pt idx="23">
                  <c:v>3.0336959230531636E-2</c:v>
                </c:pt>
                <c:pt idx="24">
                  <c:v>3.103193221500827E-2</c:v>
                </c:pt>
                <c:pt idx="25">
                  <c:v>3.1739651835667418E-2</c:v>
                </c:pt>
                <c:pt idx="26">
                  <c:v>3.2460265643697445E-2</c:v>
                </c:pt>
                <c:pt idx="27">
                  <c:v>3.3193920635861122E-2</c:v>
                </c:pt>
                <c:pt idx="28">
                  <c:v>3.3940763182449214E-2</c:v>
                </c:pt>
                <c:pt idx="29">
                  <c:v>3.470093895391882E-2</c:v>
                </c:pt>
                <c:pt idx="30">
                  <c:v>3.5474592846231424E-2</c:v>
                </c:pt>
                <c:pt idx="31">
                  <c:v>3.6261868904906222E-2</c:v>
                </c:pt>
                <c:pt idx="32">
                  <c:v>3.7062910247806474E-2</c:v>
                </c:pt>
                <c:pt idx="33">
                  <c:v>3.7877858986677483E-2</c:v>
                </c:pt>
                <c:pt idx="34">
                  <c:v>3.8706856147455608E-2</c:v>
                </c:pt>
                <c:pt idx="35">
                  <c:v>3.955004158937022E-2</c:v>
                </c:pt>
                <c:pt idx="36">
                  <c:v>4.0407553922860308E-2</c:v>
                </c:pt>
                <c:pt idx="37">
                  <c:v>4.1279530426330417E-2</c:v>
                </c:pt>
                <c:pt idx="38">
                  <c:v>4.2166106961770311E-2</c:v>
                </c:pt>
                <c:pt idx="39">
                  <c:v>4.3067417889265734E-2</c:v>
                </c:pt>
                <c:pt idx="40">
                  <c:v>4.3983595980427191E-2</c:v>
                </c:pt>
                <c:pt idx="41">
                  <c:v>4.49147723307671E-2</c:v>
                </c:pt>
                <c:pt idx="42">
                  <c:v>4.5861076271054887E-2</c:v>
                </c:pt>
                <c:pt idx="43">
                  <c:v>4.6822635277683163E-2</c:v>
                </c:pt>
                <c:pt idx="44">
                  <c:v>4.7799574882077034E-2</c:v>
                </c:pt>
                <c:pt idx="45">
                  <c:v>4.8792018579182764E-2</c:v>
                </c:pt>
                <c:pt idx="46">
                  <c:v>4.9800087735070775E-2</c:v>
                </c:pt>
                <c:pt idx="47">
                  <c:v>5.0823901493691204E-2</c:v>
                </c:pt>
                <c:pt idx="48">
                  <c:v>5.1863576682820565E-2</c:v>
                </c:pt>
                <c:pt idx="49">
                  <c:v>5.2919227719240312E-2</c:v>
                </c:pt>
                <c:pt idx="50">
                  <c:v>5.3990966513188063E-2</c:v>
                </c:pt>
                <c:pt idx="51">
                  <c:v>5.5078902372125767E-2</c:v>
                </c:pt>
                <c:pt idx="52">
                  <c:v>5.6183141903868049E-2</c:v>
                </c:pt>
                <c:pt idx="53">
                  <c:v>5.7303788919117131E-2</c:v>
                </c:pt>
                <c:pt idx="54">
                  <c:v>5.8440944333451469E-2</c:v>
                </c:pt>
                <c:pt idx="55">
                  <c:v>5.9594706068816075E-2</c:v>
                </c:pt>
                <c:pt idx="56">
                  <c:v>6.0765168954564776E-2</c:v>
                </c:pt>
                <c:pt idx="57">
                  <c:v>6.1952424628105164E-2</c:v>
                </c:pt>
                <c:pt idx="58">
                  <c:v>6.3156561435198655E-2</c:v>
                </c:pt>
                <c:pt idx="59">
                  <c:v>6.4377664329969345E-2</c:v>
                </c:pt>
                <c:pt idx="60">
                  <c:v>6.5615814774676595E-2</c:v>
                </c:pt>
                <c:pt idx="61">
                  <c:v>6.6871090639307143E-2</c:v>
                </c:pt>
                <c:pt idx="62">
                  <c:v>6.8143566101044578E-2</c:v>
                </c:pt>
                <c:pt idx="63">
                  <c:v>6.9433311543674187E-2</c:v>
                </c:pt>
                <c:pt idx="64">
                  <c:v>7.0740393456983394E-2</c:v>
                </c:pt>
                <c:pt idx="65">
                  <c:v>7.2064874336217985E-2</c:v>
                </c:pt>
                <c:pt idx="66">
                  <c:v>7.3406812581656919E-2</c:v>
                </c:pt>
                <c:pt idx="67">
                  <c:v>7.4766262398367603E-2</c:v>
                </c:pt>
                <c:pt idx="68">
                  <c:v>7.6143273696207353E-2</c:v>
                </c:pt>
                <c:pt idx="69">
                  <c:v>7.7537891990133986E-2</c:v>
                </c:pt>
                <c:pt idx="70">
                  <c:v>7.8950158300894177E-2</c:v>
                </c:pt>
                <c:pt idx="71">
                  <c:v>8.038010905615417E-2</c:v>
                </c:pt>
                <c:pt idx="72">
                  <c:v>8.1827775992142804E-2</c:v>
                </c:pt>
                <c:pt idx="73">
                  <c:v>8.3293186055874463E-2</c:v>
                </c:pt>
                <c:pt idx="74">
                  <c:v>8.4776361308022227E-2</c:v>
                </c:pt>
                <c:pt idx="75">
                  <c:v>8.6277318826511532E-2</c:v>
                </c:pt>
                <c:pt idx="76">
                  <c:v>8.7796070610905622E-2</c:v>
                </c:pt>
                <c:pt idx="77">
                  <c:v>8.9332623487655E-2</c:v>
                </c:pt>
                <c:pt idx="78">
                  <c:v>9.0886979016282871E-2</c:v>
                </c:pt>
                <c:pt idx="79">
                  <c:v>9.2459133396580684E-2</c:v>
                </c:pt>
                <c:pt idx="80">
                  <c:v>9.4049077376886947E-2</c:v>
                </c:pt>
                <c:pt idx="81">
                  <c:v>9.5656796163524016E-2</c:v>
                </c:pt>
                <c:pt idx="82">
                  <c:v>9.7282269331467511E-2</c:v>
                </c:pt>
                <c:pt idx="83">
                  <c:v>9.8925470736323712E-2</c:v>
                </c:pt>
                <c:pt idx="84">
                  <c:v>0.10058636842769055</c:v>
                </c:pt>
                <c:pt idx="85">
                  <c:v>0.10226492456397804</c:v>
                </c:pt>
                <c:pt idx="86">
                  <c:v>0.10396109532876419</c:v>
                </c:pt>
                <c:pt idx="87">
                  <c:v>0.10567483084876363</c:v>
                </c:pt>
                <c:pt idx="88">
                  <c:v>0.1074060751134838</c:v>
                </c:pt>
                <c:pt idx="89">
                  <c:v>0.1091547658966474</c:v>
                </c:pt>
                <c:pt idx="90">
                  <c:v>0.11092083467945554</c:v>
                </c:pt>
                <c:pt idx="91">
                  <c:v>0.1127042065757706</c:v>
                </c:pt>
                <c:pt idx="92">
                  <c:v>0.11450480025929236</c:v>
                </c:pt>
                <c:pt idx="93">
                  <c:v>0.11632252789280711</c:v>
                </c:pt>
                <c:pt idx="94">
                  <c:v>0.11815729505958227</c:v>
                </c:pt>
                <c:pt idx="95">
                  <c:v>0.12000900069698565</c:v>
                </c:pt>
                <c:pt idx="96">
                  <c:v>0.12187753703240178</c:v>
                </c:pt>
                <c:pt idx="97">
                  <c:v>0.12376278952152313</c:v>
                </c:pt>
                <c:pt idx="98">
                  <c:v>0.12566463678908815</c:v>
                </c:pt>
                <c:pt idx="99">
                  <c:v>0.12758295057214186</c:v>
                </c:pt>
                <c:pt idx="100">
                  <c:v>0.12951759566589174</c:v>
                </c:pt>
                <c:pt idx="101">
                  <c:v>0.13146842987223104</c:v>
                </c:pt>
                <c:pt idx="102">
                  <c:v>0.13343530395100231</c:v>
                </c:pt>
                <c:pt idx="103">
                  <c:v>0.1354180615740713</c:v>
                </c:pt>
                <c:pt idx="104">
                  <c:v>0.13741653928228179</c:v>
                </c:pt>
                <c:pt idx="105">
                  <c:v>0.13943056644536028</c:v>
                </c:pt>
                <c:pt idx="106">
                  <c:v>0.14145996522483878</c:v>
                </c:pt>
                <c:pt idx="107">
                  <c:v>0.14350455054006242</c:v>
                </c:pt>
                <c:pt idx="108">
                  <c:v>0.14556413003734761</c:v>
                </c:pt>
                <c:pt idx="109">
                  <c:v>0.14763850406235574</c:v>
                </c:pt>
                <c:pt idx="110">
                  <c:v>0.14972746563574488</c:v>
                </c:pt>
                <c:pt idx="111">
                  <c:v>0.15183080043216168</c:v>
                </c:pt>
                <c:pt idx="112">
                  <c:v>0.15394828676263372</c:v>
                </c:pt>
                <c:pt idx="113">
                  <c:v>0.15607969556042089</c:v>
                </c:pt>
                <c:pt idx="114">
                  <c:v>0.15822479037038306</c:v>
                </c:pt>
                <c:pt idx="115">
                  <c:v>0.16038332734191962</c:v>
                </c:pt>
                <c:pt idx="116">
                  <c:v>0.16255505522553412</c:v>
                </c:pt>
                <c:pt idx="117">
                  <c:v>0.1647397153730768</c:v>
                </c:pt>
                <c:pt idx="118">
                  <c:v>0.16693704174171381</c:v>
                </c:pt>
                <c:pt idx="119">
                  <c:v>0.16914676090167238</c:v>
                </c:pt>
                <c:pt idx="120">
                  <c:v>0.17136859204780736</c:v>
                </c:pt>
                <c:pt idx="121">
                  <c:v>0.17360224701503299</c:v>
                </c:pt>
                <c:pt idx="122">
                  <c:v>0.17584743029766237</c:v>
                </c:pt>
                <c:pt idx="123">
                  <c:v>0.17810383907269359</c:v>
                </c:pt>
                <c:pt idx="124">
                  <c:v>0.18037116322708033</c:v>
                </c:pt>
                <c:pt idx="125">
                  <c:v>0.18264908538902191</c:v>
                </c:pt>
                <c:pt idx="126">
                  <c:v>0.18493728096330531</c:v>
                </c:pt>
                <c:pt idx="127">
                  <c:v>0.18723541817072956</c:v>
                </c:pt>
                <c:pt idx="128">
                  <c:v>0.18954315809164024</c:v>
                </c:pt>
                <c:pt idx="129">
                  <c:v>0.19186015471359938</c:v>
                </c:pt>
                <c:pt idx="130">
                  <c:v>0.19418605498321295</c:v>
                </c:pt>
                <c:pt idx="131">
                  <c:v>0.19652049886213654</c:v>
                </c:pt>
                <c:pt idx="132">
                  <c:v>0.19886311938727591</c:v>
                </c:pt>
                <c:pt idx="133">
                  <c:v>0.2012135427351974</c:v>
                </c:pt>
                <c:pt idx="134">
                  <c:v>0.20357138829075944</c:v>
                </c:pt>
                <c:pt idx="135">
                  <c:v>0.20593626871997478</c:v>
                </c:pt>
                <c:pt idx="136">
                  <c:v>0.20830779004710837</c:v>
                </c:pt>
                <c:pt idx="137">
                  <c:v>0.21068555173601533</c:v>
                </c:pt>
                <c:pt idx="138">
                  <c:v>0.21306914677571792</c:v>
                </c:pt>
                <c:pt idx="139">
                  <c:v>0.21545816177021973</c:v>
                </c:pt>
                <c:pt idx="140">
                  <c:v>0.21785217703255058</c:v>
                </c:pt>
                <c:pt idx="141">
                  <c:v>0.22025076668303326</c:v>
                </c:pt>
                <c:pt idx="142">
                  <c:v>0.22265349875176113</c:v>
                </c:pt>
                <c:pt idx="143">
                  <c:v>0.22505993528526966</c:v>
                </c:pt>
                <c:pt idx="144">
                  <c:v>0.22746963245738591</c:v>
                </c:pt>
                <c:pt idx="145">
                  <c:v>0.22988214068423302</c:v>
                </c:pt>
                <c:pt idx="146">
                  <c:v>0.2322970047433662</c:v>
                </c:pt>
                <c:pt idx="147">
                  <c:v>0.23471376389701182</c:v>
                </c:pt>
                <c:pt idx="148">
                  <c:v>0.23713195201937959</c:v>
                </c:pt>
                <c:pt idx="149">
                  <c:v>0.23955109772801336</c:v>
                </c:pt>
                <c:pt idx="150">
                  <c:v>0.24197072451914337</c:v>
                </c:pt>
                <c:pt idx="151">
                  <c:v>0.24439035090699956</c:v>
                </c:pt>
                <c:pt idx="152">
                  <c:v>0.24680949056704274</c:v>
                </c:pt>
                <c:pt idx="153">
                  <c:v>0.24922765248306594</c:v>
                </c:pt>
                <c:pt idx="154">
                  <c:v>0.25164434109811712</c:v>
                </c:pt>
                <c:pt idx="155">
                  <c:v>0.25405905646918903</c:v>
                </c:pt>
                <c:pt idx="156">
                  <c:v>0.25647129442562033</c:v>
                </c:pt>
                <c:pt idx="157">
                  <c:v>0.25888054673114885</c:v>
                </c:pt>
                <c:pt idx="158">
                  <c:v>0.26128630124955315</c:v>
                </c:pt>
                <c:pt idx="159">
                  <c:v>0.26368804211381819</c:v>
                </c:pt>
                <c:pt idx="160">
                  <c:v>0.26608524989875487</c:v>
                </c:pt>
                <c:pt idx="161">
                  <c:v>0.26847740179700241</c:v>
                </c:pt>
                <c:pt idx="162">
                  <c:v>0.27086397179833804</c:v>
                </c:pt>
                <c:pt idx="163">
                  <c:v>0.27324443087221628</c:v>
                </c:pt>
                <c:pt idx="164">
                  <c:v>0.27561824715345667</c:v>
                </c:pt>
                <c:pt idx="165">
                  <c:v>0.27798488613099648</c:v>
                </c:pt>
                <c:pt idx="166">
                  <c:v>0.28034381083962062</c:v>
                </c:pt>
                <c:pt idx="167">
                  <c:v>0.28269448205458025</c:v>
                </c:pt>
                <c:pt idx="168">
                  <c:v>0.28503635848900721</c:v>
                </c:pt>
                <c:pt idx="169">
                  <c:v>0.28736889699402829</c:v>
                </c:pt>
                <c:pt idx="170">
                  <c:v>0.28969155276148273</c:v>
                </c:pt>
                <c:pt idx="171">
                  <c:v>0.29200377952914142</c:v>
                </c:pt>
                <c:pt idx="172">
                  <c:v>0.29430502978832512</c:v>
                </c:pt>
                <c:pt idx="173">
                  <c:v>0.29659475499381571</c:v>
                </c:pt>
                <c:pt idx="174">
                  <c:v>0.29887240577595275</c:v>
                </c:pt>
                <c:pt idx="175">
                  <c:v>0.30113743215480443</c:v>
                </c:pt>
                <c:pt idx="176">
                  <c:v>0.30338928375630014</c:v>
                </c:pt>
                <c:pt idx="177">
                  <c:v>0.30562741003020988</c:v>
                </c:pt>
                <c:pt idx="178">
                  <c:v>0.30785126046985295</c:v>
                </c:pt>
                <c:pt idx="179">
                  <c:v>0.31006028483341613</c:v>
                </c:pt>
                <c:pt idx="180">
                  <c:v>0.31225393336676127</c:v>
                </c:pt>
                <c:pt idx="181">
                  <c:v>0.31443165702759734</c:v>
                </c:pt>
                <c:pt idx="182">
                  <c:v>0.31659290771089282</c:v>
                </c:pt>
                <c:pt idx="183">
                  <c:v>0.31873713847540158</c:v>
                </c:pt>
                <c:pt idx="184">
                  <c:v>0.32086380377117252</c:v>
                </c:pt>
                <c:pt idx="185">
                  <c:v>0.32297235966791432</c:v>
                </c:pt>
                <c:pt idx="186">
                  <c:v>0.32506226408408218</c:v>
                </c:pt>
                <c:pt idx="187">
                  <c:v>0.32713297701655447</c:v>
                </c:pt>
                <c:pt idx="188">
                  <c:v>0.32918396077076484</c:v>
                </c:pt>
                <c:pt idx="189">
                  <c:v>0.33121468019115297</c:v>
                </c:pt>
                <c:pt idx="190">
                  <c:v>0.33322460289179967</c:v>
                </c:pt>
                <c:pt idx="191">
                  <c:v>0.33521319948710615</c:v>
                </c:pt>
                <c:pt idx="192">
                  <c:v>0.33717994382238053</c:v>
                </c:pt>
                <c:pt idx="193">
                  <c:v>0.33912431320419217</c:v>
                </c:pt>
                <c:pt idx="194">
                  <c:v>0.34104578863035256</c:v>
                </c:pt>
                <c:pt idx="195">
                  <c:v>0.3429438550193839</c:v>
                </c:pt>
                <c:pt idx="196">
                  <c:v>0.34481800143933333</c:v>
                </c:pt>
                <c:pt idx="197">
                  <c:v>0.34666772133579166</c:v>
                </c:pt>
                <c:pt idx="198">
                  <c:v>0.34849251275897447</c:v>
                </c:pt>
                <c:pt idx="199">
                  <c:v>0.35029187858972582</c:v>
                </c:pt>
                <c:pt idx="200">
                  <c:v>0.35206532676429952</c:v>
                </c:pt>
                <c:pt idx="201">
                  <c:v>0.35381237049777969</c:v>
                </c:pt>
                <c:pt idx="202">
                  <c:v>0.35553252850599709</c:v>
                </c:pt>
                <c:pt idx="203">
                  <c:v>0.35722532522580086</c:v>
                </c:pt>
                <c:pt idx="204">
                  <c:v>0.35889029103354464</c:v>
                </c:pt>
                <c:pt idx="205">
                  <c:v>0.36052696246164795</c:v>
                </c:pt>
                <c:pt idx="206">
                  <c:v>0.36213488241309222</c:v>
                </c:pt>
                <c:pt idx="207">
                  <c:v>0.36371360037371336</c:v>
                </c:pt>
                <c:pt idx="208">
                  <c:v>0.36526267262215389</c:v>
                </c:pt>
                <c:pt idx="209">
                  <c:v>0.36678166243733612</c:v>
                </c:pt>
                <c:pt idx="210">
                  <c:v>0.36827014030332339</c:v>
                </c:pt>
                <c:pt idx="211">
                  <c:v>0.36972768411143231</c:v>
                </c:pt>
                <c:pt idx="212">
                  <c:v>0.37115387935946603</c:v>
                </c:pt>
                <c:pt idx="213">
                  <c:v>0.37254831934793342</c:v>
                </c:pt>
                <c:pt idx="214">
                  <c:v>0.37391060537312842</c:v>
                </c:pt>
                <c:pt idx="215">
                  <c:v>0.37524034691693792</c:v>
                </c:pt>
                <c:pt idx="216">
                  <c:v>0.37653716183325397</c:v>
                </c:pt>
                <c:pt idx="217">
                  <c:v>0.37780067653086458</c:v>
                </c:pt>
                <c:pt idx="218">
                  <c:v>0.37903052615270172</c:v>
                </c:pt>
                <c:pt idx="219">
                  <c:v>0.38022635475132494</c:v>
                </c:pt>
                <c:pt idx="220">
                  <c:v>0.38138781546052414</c:v>
                </c:pt>
                <c:pt idx="221">
                  <c:v>0.38251457066292405</c:v>
                </c:pt>
                <c:pt idx="222">
                  <c:v>0.38360629215347858</c:v>
                </c:pt>
                <c:pt idx="223">
                  <c:v>0.38466266129874283</c:v>
                </c:pt>
                <c:pt idx="224">
                  <c:v>0.38568336919181612</c:v>
                </c:pt>
                <c:pt idx="225">
                  <c:v>0.38666811680284924</c:v>
                </c:pt>
                <c:pt idx="226">
                  <c:v>0.38761661512501416</c:v>
                </c:pt>
                <c:pt idx="227">
                  <c:v>0.38852858531583589</c:v>
                </c:pt>
                <c:pt idx="228">
                  <c:v>0.38940375883379047</c:v>
                </c:pt>
                <c:pt idx="229">
                  <c:v>0.39024187757007428</c:v>
                </c:pt>
                <c:pt idx="230">
                  <c:v>0.39104269397545594</c:v>
                </c:pt>
                <c:pt idx="231">
                  <c:v>0.39180597118212113</c:v>
                </c:pt>
                <c:pt idx="232">
                  <c:v>0.3925314831204289</c:v>
                </c:pt>
                <c:pt idx="233">
                  <c:v>0.39321901463049719</c:v>
                </c:pt>
                <c:pt idx="234">
                  <c:v>0.39386836156854083</c:v>
                </c:pt>
                <c:pt idx="235">
                  <c:v>0.39447933090788895</c:v>
                </c:pt>
                <c:pt idx="236">
                  <c:v>0.39505174083461125</c:v>
                </c:pt>
                <c:pt idx="237">
                  <c:v>0.39558542083768738</c:v>
                </c:pt>
                <c:pt idx="238">
                  <c:v>0.3960802117936561</c:v>
                </c:pt>
                <c:pt idx="239">
                  <c:v>0.39653596604568581</c:v>
                </c:pt>
                <c:pt idx="240">
                  <c:v>0.39695254747701181</c:v>
                </c:pt>
                <c:pt idx="241">
                  <c:v>0.39732983157868834</c:v>
                </c:pt>
                <c:pt idx="242">
                  <c:v>0.39766770551160885</c:v>
                </c:pt>
                <c:pt idx="243">
                  <c:v>0.39796606816275104</c:v>
                </c:pt>
                <c:pt idx="244">
                  <c:v>0.39822483019560695</c:v>
                </c:pt>
                <c:pt idx="245">
                  <c:v>0.39844391409476404</c:v>
                </c:pt>
                <c:pt idx="246">
                  <c:v>0.39862325420460504</c:v>
                </c:pt>
                <c:pt idx="247">
                  <c:v>0.39876279676209969</c:v>
                </c:pt>
                <c:pt idx="248">
                  <c:v>0.39886249992366613</c:v>
                </c:pt>
                <c:pt idx="249">
                  <c:v>0.39892233378608216</c:v>
                </c:pt>
                <c:pt idx="250">
                  <c:v>0.3989422804014327</c:v>
                </c:pt>
                <c:pt idx="251">
                  <c:v>0.39892233378608216</c:v>
                </c:pt>
                <c:pt idx="252">
                  <c:v>0.39886249992366613</c:v>
                </c:pt>
                <c:pt idx="253">
                  <c:v>0.39876279676209969</c:v>
                </c:pt>
                <c:pt idx="254">
                  <c:v>0.39862325420460504</c:v>
                </c:pt>
                <c:pt idx="255">
                  <c:v>0.39844391409476398</c:v>
                </c:pt>
                <c:pt idx="256">
                  <c:v>0.39822483019560695</c:v>
                </c:pt>
                <c:pt idx="257">
                  <c:v>0.39796606816275104</c:v>
                </c:pt>
                <c:pt idx="258">
                  <c:v>0.39766770551160885</c:v>
                </c:pt>
                <c:pt idx="259">
                  <c:v>0.39732983157868834</c:v>
                </c:pt>
                <c:pt idx="260">
                  <c:v>0.39695254747701181</c:v>
                </c:pt>
                <c:pt idx="261">
                  <c:v>0.39653596604568581</c:v>
                </c:pt>
                <c:pt idx="262">
                  <c:v>0.3960802117936561</c:v>
                </c:pt>
                <c:pt idx="263">
                  <c:v>0.39558542083768738</c:v>
                </c:pt>
                <c:pt idx="264">
                  <c:v>0.39505174083461125</c:v>
                </c:pt>
                <c:pt idx="265">
                  <c:v>0.39447933090788895</c:v>
                </c:pt>
                <c:pt idx="266">
                  <c:v>0.39386836156854083</c:v>
                </c:pt>
                <c:pt idx="267">
                  <c:v>0.39321901463049719</c:v>
                </c:pt>
                <c:pt idx="268">
                  <c:v>0.3925314831204289</c:v>
                </c:pt>
                <c:pt idx="269">
                  <c:v>0.39180597118212113</c:v>
                </c:pt>
                <c:pt idx="270">
                  <c:v>0.39104269397545588</c:v>
                </c:pt>
                <c:pt idx="271">
                  <c:v>0.39024187757007428</c:v>
                </c:pt>
                <c:pt idx="272">
                  <c:v>0.38940375883379041</c:v>
                </c:pt>
                <c:pt idx="273">
                  <c:v>0.38852858531583589</c:v>
                </c:pt>
                <c:pt idx="274">
                  <c:v>0.38761661512501411</c:v>
                </c:pt>
                <c:pt idx="275">
                  <c:v>0.38666811680284924</c:v>
                </c:pt>
                <c:pt idx="276">
                  <c:v>0.38568336919181606</c:v>
                </c:pt>
                <c:pt idx="277">
                  <c:v>0.38466266129874283</c:v>
                </c:pt>
                <c:pt idx="278">
                  <c:v>0.38360629215347852</c:v>
                </c:pt>
                <c:pt idx="279">
                  <c:v>0.38251457066292405</c:v>
                </c:pt>
                <c:pt idx="280">
                  <c:v>0.38138781546052408</c:v>
                </c:pt>
                <c:pt idx="281">
                  <c:v>0.38022635475132494</c:v>
                </c:pt>
                <c:pt idx="282">
                  <c:v>0.37903052615270172</c:v>
                </c:pt>
                <c:pt idx="283">
                  <c:v>0.37780067653086458</c:v>
                </c:pt>
                <c:pt idx="284">
                  <c:v>0.37653716183325397</c:v>
                </c:pt>
                <c:pt idx="285">
                  <c:v>0.37524034691693792</c:v>
                </c:pt>
                <c:pt idx="286">
                  <c:v>0.37391060537312842</c:v>
                </c:pt>
                <c:pt idx="287">
                  <c:v>0.37254831934793342</c:v>
                </c:pt>
                <c:pt idx="288">
                  <c:v>0.37115387935946603</c:v>
                </c:pt>
                <c:pt idx="289">
                  <c:v>0.36972768411143231</c:v>
                </c:pt>
                <c:pt idx="290">
                  <c:v>0.36827014030332339</c:v>
                </c:pt>
                <c:pt idx="291">
                  <c:v>0.36678166243733612</c:v>
                </c:pt>
                <c:pt idx="292">
                  <c:v>0.36526267262215389</c:v>
                </c:pt>
                <c:pt idx="293">
                  <c:v>0.36371360037371336</c:v>
                </c:pt>
                <c:pt idx="294">
                  <c:v>0.36213488241309222</c:v>
                </c:pt>
                <c:pt idx="295">
                  <c:v>0.36052696246164795</c:v>
                </c:pt>
                <c:pt idx="296">
                  <c:v>0.35889029103354464</c:v>
                </c:pt>
                <c:pt idx="297">
                  <c:v>0.3572253252258008</c:v>
                </c:pt>
                <c:pt idx="298">
                  <c:v>0.35553252850599709</c:v>
                </c:pt>
                <c:pt idx="299">
                  <c:v>0.35381237049777964</c:v>
                </c:pt>
                <c:pt idx="300">
                  <c:v>0.35206532676429952</c:v>
                </c:pt>
                <c:pt idx="301">
                  <c:v>0.35029187858972577</c:v>
                </c:pt>
                <c:pt idx="302">
                  <c:v>0.34849251275897447</c:v>
                </c:pt>
                <c:pt idx="303">
                  <c:v>0.3466677213357916</c:v>
                </c:pt>
                <c:pt idx="304">
                  <c:v>0.34481800143933333</c:v>
                </c:pt>
                <c:pt idx="305">
                  <c:v>0.3429438550193839</c:v>
                </c:pt>
                <c:pt idx="306">
                  <c:v>0.34104578863035256</c:v>
                </c:pt>
                <c:pt idx="307">
                  <c:v>0.33912431320419212</c:v>
                </c:pt>
                <c:pt idx="308">
                  <c:v>0.33717994382238053</c:v>
                </c:pt>
                <c:pt idx="309">
                  <c:v>0.33521319948710615</c:v>
                </c:pt>
                <c:pt idx="310">
                  <c:v>0.33322460289179967</c:v>
                </c:pt>
                <c:pt idx="311">
                  <c:v>0.33121468019115297</c:v>
                </c:pt>
                <c:pt idx="312">
                  <c:v>0.32918396077076478</c:v>
                </c:pt>
                <c:pt idx="313">
                  <c:v>0.32713297701655447</c:v>
                </c:pt>
                <c:pt idx="314">
                  <c:v>0.32506226408408212</c:v>
                </c:pt>
                <c:pt idx="315">
                  <c:v>0.32297235966791432</c:v>
                </c:pt>
                <c:pt idx="316">
                  <c:v>0.32086380377117246</c:v>
                </c:pt>
                <c:pt idx="317">
                  <c:v>0.31873713847540158</c:v>
                </c:pt>
                <c:pt idx="318">
                  <c:v>0.31659290771089277</c:v>
                </c:pt>
                <c:pt idx="319">
                  <c:v>0.31443165702759734</c:v>
                </c:pt>
                <c:pt idx="320">
                  <c:v>0.31225393336676122</c:v>
                </c:pt>
                <c:pt idx="321">
                  <c:v>0.31006028483341613</c:v>
                </c:pt>
                <c:pt idx="322">
                  <c:v>0.30785126046985289</c:v>
                </c:pt>
                <c:pt idx="323">
                  <c:v>0.30562741003020988</c:v>
                </c:pt>
                <c:pt idx="324">
                  <c:v>0.30338928375630009</c:v>
                </c:pt>
                <c:pt idx="325">
                  <c:v>0.30113743215480443</c:v>
                </c:pt>
                <c:pt idx="326">
                  <c:v>0.2988724057759527</c:v>
                </c:pt>
                <c:pt idx="327">
                  <c:v>0.29659475499381571</c:v>
                </c:pt>
                <c:pt idx="328">
                  <c:v>0.29430502978832507</c:v>
                </c:pt>
                <c:pt idx="329">
                  <c:v>0.29200377952914142</c:v>
                </c:pt>
                <c:pt idx="330">
                  <c:v>0.28969155276148267</c:v>
                </c:pt>
                <c:pt idx="331">
                  <c:v>0.28736889699402829</c:v>
                </c:pt>
                <c:pt idx="332">
                  <c:v>0.28503635848900716</c:v>
                </c:pt>
                <c:pt idx="333">
                  <c:v>0.28269448205458025</c:v>
                </c:pt>
                <c:pt idx="334">
                  <c:v>0.28034381083962062</c:v>
                </c:pt>
                <c:pt idx="335">
                  <c:v>0.27798488613099642</c:v>
                </c:pt>
                <c:pt idx="336">
                  <c:v>0.27561824715345667</c:v>
                </c:pt>
                <c:pt idx="337">
                  <c:v>0.27324443087221623</c:v>
                </c:pt>
                <c:pt idx="338">
                  <c:v>0.27086397179833804</c:v>
                </c:pt>
                <c:pt idx="339">
                  <c:v>0.26847740179700236</c:v>
                </c:pt>
                <c:pt idx="340">
                  <c:v>0.26608524989875487</c:v>
                </c:pt>
                <c:pt idx="341">
                  <c:v>0.26368804211381813</c:v>
                </c:pt>
                <c:pt idx="342">
                  <c:v>0.26128630124955315</c:v>
                </c:pt>
                <c:pt idx="343">
                  <c:v>0.2588805467311488</c:v>
                </c:pt>
                <c:pt idx="344">
                  <c:v>0.25647129442562033</c:v>
                </c:pt>
                <c:pt idx="345">
                  <c:v>0.25405905646918897</c:v>
                </c:pt>
                <c:pt idx="346">
                  <c:v>0.25164434109811712</c:v>
                </c:pt>
                <c:pt idx="347">
                  <c:v>0.24922765248306586</c:v>
                </c:pt>
                <c:pt idx="348">
                  <c:v>0.24680949056704274</c:v>
                </c:pt>
                <c:pt idx="349">
                  <c:v>0.24439035090699954</c:v>
                </c:pt>
                <c:pt idx="350">
                  <c:v>0.24197072451914337</c:v>
                </c:pt>
                <c:pt idx="351">
                  <c:v>0.23955109772801331</c:v>
                </c:pt>
                <c:pt idx="352">
                  <c:v>0.23713195201937959</c:v>
                </c:pt>
                <c:pt idx="353">
                  <c:v>0.23471376389701173</c:v>
                </c:pt>
                <c:pt idx="354">
                  <c:v>0.2322970047433662</c:v>
                </c:pt>
                <c:pt idx="355">
                  <c:v>0.22988214068423296</c:v>
                </c:pt>
                <c:pt idx="356">
                  <c:v>0.22746963245738591</c:v>
                </c:pt>
                <c:pt idx="357">
                  <c:v>0.22505993528526957</c:v>
                </c:pt>
                <c:pt idx="358">
                  <c:v>0.22265349875176113</c:v>
                </c:pt>
                <c:pt idx="359">
                  <c:v>0.22025076668303334</c:v>
                </c:pt>
                <c:pt idx="360">
                  <c:v>0.21785217703255053</c:v>
                </c:pt>
                <c:pt idx="361">
                  <c:v>0.21545816177021973</c:v>
                </c:pt>
                <c:pt idx="362">
                  <c:v>0.21306914677571784</c:v>
                </c:pt>
                <c:pt idx="363">
                  <c:v>0.21068555173601533</c:v>
                </c:pt>
                <c:pt idx="364">
                  <c:v>0.20830779004710831</c:v>
                </c:pt>
                <c:pt idx="365">
                  <c:v>0.20593626871997478</c:v>
                </c:pt>
                <c:pt idx="366">
                  <c:v>0.20357138829075938</c:v>
                </c:pt>
                <c:pt idx="367">
                  <c:v>0.2012135427351974</c:v>
                </c:pt>
                <c:pt idx="368">
                  <c:v>0.19886311938727586</c:v>
                </c:pt>
                <c:pt idx="369">
                  <c:v>0.19652049886213654</c:v>
                </c:pt>
                <c:pt idx="370">
                  <c:v>0.19418605498321292</c:v>
                </c:pt>
                <c:pt idx="371">
                  <c:v>0.19186015471359938</c:v>
                </c:pt>
                <c:pt idx="372">
                  <c:v>0.18954315809164021</c:v>
                </c:pt>
                <c:pt idx="373">
                  <c:v>0.18723541817072956</c:v>
                </c:pt>
                <c:pt idx="374">
                  <c:v>0.18493728096330525</c:v>
                </c:pt>
                <c:pt idx="375">
                  <c:v>0.18264908538902191</c:v>
                </c:pt>
                <c:pt idx="376">
                  <c:v>0.18037116322708027</c:v>
                </c:pt>
                <c:pt idx="377">
                  <c:v>0.17810383907269359</c:v>
                </c:pt>
                <c:pt idx="378">
                  <c:v>0.17584743029766231</c:v>
                </c:pt>
                <c:pt idx="379">
                  <c:v>0.17360224701503299</c:v>
                </c:pt>
                <c:pt idx="380">
                  <c:v>0.17136859204780733</c:v>
                </c:pt>
                <c:pt idx="381">
                  <c:v>0.16914676090167238</c:v>
                </c:pt>
                <c:pt idx="382">
                  <c:v>0.16693704174171375</c:v>
                </c:pt>
                <c:pt idx="383">
                  <c:v>0.1647397153730768</c:v>
                </c:pt>
                <c:pt idx="384">
                  <c:v>0.16255505522553418</c:v>
                </c:pt>
                <c:pt idx="385">
                  <c:v>0.1603833273419196</c:v>
                </c:pt>
                <c:pt idx="386">
                  <c:v>0.15822479037038306</c:v>
                </c:pt>
                <c:pt idx="387">
                  <c:v>0.15607969556042084</c:v>
                </c:pt>
                <c:pt idx="388">
                  <c:v>0.15394828676263372</c:v>
                </c:pt>
                <c:pt idx="389">
                  <c:v>0.15183080043216163</c:v>
                </c:pt>
                <c:pt idx="390">
                  <c:v>0.14972746563574488</c:v>
                </c:pt>
                <c:pt idx="391">
                  <c:v>0.14763850406235568</c:v>
                </c:pt>
                <c:pt idx="392">
                  <c:v>0.14556413003734761</c:v>
                </c:pt>
                <c:pt idx="393">
                  <c:v>0.14350455054006236</c:v>
                </c:pt>
                <c:pt idx="394">
                  <c:v>0.14145996522483878</c:v>
                </c:pt>
                <c:pt idx="395">
                  <c:v>0.13943056644536023</c:v>
                </c:pt>
                <c:pt idx="396">
                  <c:v>0.13741653928228179</c:v>
                </c:pt>
                <c:pt idx="397">
                  <c:v>0.13541806157407124</c:v>
                </c:pt>
                <c:pt idx="398">
                  <c:v>0.13343530395100231</c:v>
                </c:pt>
                <c:pt idx="399">
                  <c:v>0.13146842987223098</c:v>
                </c:pt>
                <c:pt idx="400">
                  <c:v>0.12951759566589174</c:v>
                </c:pt>
                <c:pt idx="401">
                  <c:v>0.12758295057214192</c:v>
                </c:pt>
                <c:pt idx="402">
                  <c:v>0.12566463678908804</c:v>
                </c:pt>
                <c:pt idx="403">
                  <c:v>0.12376278952152307</c:v>
                </c:pt>
                <c:pt idx="404">
                  <c:v>0.12187753703240178</c:v>
                </c:pt>
                <c:pt idx="405">
                  <c:v>0.12000900069698565</c:v>
                </c:pt>
                <c:pt idx="406">
                  <c:v>0.11815729505958221</c:v>
                </c:pt>
                <c:pt idx="407">
                  <c:v>0.11632252789280702</c:v>
                </c:pt>
                <c:pt idx="408">
                  <c:v>0.11450480025929236</c:v>
                </c:pt>
                <c:pt idx="409">
                  <c:v>0.1127042065757706</c:v>
                </c:pt>
                <c:pt idx="410">
                  <c:v>0.11092083467945563</c:v>
                </c:pt>
                <c:pt idx="411">
                  <c:v>0.10915476589664731</c:v>
                </c:pt>
                <c:pt idx="412">
                  <c:v>0.1074060751134838</c:v>
                </c:pt>
                <c:pt idx="413">
                  <c:v>0.10567483084876363</c:v>
                </c:pt>
                <c:pt idx="414">
                  <c:v>0.10396109532876426</c:v>
                </c:pt>
                <c:pt idx="415">
                  <c:v>0.10226492456397797</c:v>
                </c:pt>
                <c:pt idx="416">
                  <c:v>0.10058636842769055</c:v>
                </c:pt>
                <c:pt idx="417">
                  <c:v>9.8925470736323712E-2</c:v>
                </c:pt>
                <c:pt idx="418">
                  <c:v>9.7282269331467539E-2</c:v>
                </c:pt>
                <c:pt idx="419">
                  <c:v>9.5656796163523933E-2</c:v>
                </c:pt>
                <c:pt idx="420">
                  <c:v>9.4049077376886905E-2</c:v>
                </c:pt>
                <c:pt idx="421">
                  <c:v>9.2459133396580684E-2</c:v>
                </c:pt>
                <c:pt idx="422">
                  <c:v>9.0886979016282898E-2</c:v>
                </c:pt>
                <c:pt idx="423">
                  <c:v>8.933262348765493E-2</c:v>
                </c:pt>
                <c:pt idx="424">
                  <c:v>8.7796070610905594E-2</c:v>
                </c:pt>
                <c:pt idx="425">
                  <c:v>8.6277318826511532E-2</c:v>
                </c:pt>
                <c:pt idx="426">
                  <c:v>8.4776361308022255E-2</c:v>
                </c:pt>
                <c:pt idx="427">
                  <c:v>8.3293186055874407E-2</c:v>
                </c:pt>
                <c:pt idx="428">
                  <c:v>8.1827775992142762E-2</c:v>
                </c:pt>
                <c:pt idx="429">
                  <c:v>8.038010905615417E-2</c:v>
                </c:pt>
                <c:pt idx="430">
                  <c:v>7.8950158300894177E-2</c:v>
                </c:pt>
                <c:pt idx="431">
                  <c:v>7.7537891990133917E-2</c:v>
                </c:pt>
                <c:pt idx="432">
                  <c:v>7.6143273696207284E-2</c:v>
                </c:pt>
                <c:pt idx="433">
                  <c:v>7.4766262398367603E-2</c:v>
                </c:pt>
                <c:pt idx="434">
                  <c:v>7.3406812581656919E-2</c:v>
                </c:pt>
                <c:pt idx="435">
                  <c:v>7.2064874336217916E-2</c:v>
                </c:pt>
                <c:pt idx="436">
                  <c:v>7.0740393456983339E-2</c:v>
                </c:pt>
                <c:pt idx="437">
                  <c:v>6.9433311543674187E-2</c:v>
                </c:pt>
                <c:pt idx="438">
                  <c:v>6.8143566101044578E-2</c:v>
                </c:pt>
                <c:pt idx="439">
                  <c:v>6.6871090639307185E-2</c:v>
                </c:pt>
                <c:pt idx="440">
                  <c:v>6.5615814774676554E-2</c:v>
                </c:pt>
                <c:pt idx="441">
                  <c:v>6.4377664329969345E-2</c:v>
                </c:pt>
                <c:pt idx="442">
                  <c:v>6.3156561435198655E-2</c:v>
                </c:pt>
                <c:pt idx="443">
                  <c:v>6.1952424628105192E-2</c:v>
                </c:pt>
                <c:pt idx="444">
                  <c:v>6.0765168954564734E-2</c:v>
                </c:pt>
                <c:pt idx="445">
                  <c:v>5.9594706068816054E-2</c:v>
                </c:pt>
                <c:pt idx="446">
                  <c:v>5.8440944333451469E-2</c:v>
                </c:pt>
                <c:pt idx="447">
                  <c:v>5.7303788919117152E-2</c:v>
                </c:pt>
                <c:pt idx="448">
                  <c:v>5.6183141903867993E-2</c:v>
                </c:pt>
                <c:pt idx="449">
                  <c:v>5.5078902372125739E-2</c:v>
                </c:pt>
                <c:pt idx="450">
                  <c:v>5.3990966513188063E-2</c:v>
                </c:pt>
                <c:pt idx="451">
                  <c:v>5.2919227719240312E-2</c:v>
                </c:pt>
                <c:pt idx="452">
                  <c:v>5.186357668282051E-2</c:v>
                </c:pt>
                <c:pt idx="453">
                  <c:v>5.0823901493691162E-2</c:v>
                </c:pt>
                <c:pt idx="454">
                  <c:v>4.9800087735070775E-2</c:v>
                </c:pt>
                <c:pt idx="455">
                  <c:v>4.8792018579182764E-2</c:v>
                </c:pt>
                <c:pt idx="456">
                  <c:v>4.7799574882076964E-2</c:v>
                </c:pt>
                <c:pt idx="457">
                  <c:v>4.6822635277683121E-2</c:v>
                </c:pt>
                <c:pt idx="458">
                  <c:v>4.5861076271054887E-2</c:v>
                </c:pt>
                <c:pt idx="459">
                  <c:v>4.49147723307671E-2</c:v>
                </c:pt>
                <c:pt idx="460">
                  <c:v>4.3983595980427156E-2</c:v>
                </c:pt>
                <c:pt idx="461">
                  <c:v>4.3067417889265699E-2</c:v>
                </c:pt>
                <c:pt idx="462">
                  <c:v>4.2166106961770311E-2</c:v>
                </c:pt>
                <c:pt idx="463">
                  <c:v>4.1279530426330417E-2</c:v>
                </c:pt>
                <c:pt idx="464">
                  <c:v>4.0407553922860343E-2</c:v>
                </c:pt>
                <c:pt idx="465">
                  <c:v>3.9550041589370186E-2</c:v>
                </c:pt>
                <c:pt idx="466">
                  <c:v>3.8706856147455608E-2</c:v>
                </c:pt>
                <c:pt idx="467">
                  <c:v>3.7877858986677483E-2</c:v>
                </c:pt>
                <c:pt idx="468">
                  <c:v>3.7062910247806502E-2</c:v>
                </c:pt>
                <c:pt idx="469">
                  <c:v>3.6261868904906187E-2</c:v>
                </c:pt>
                <c:pt idx="470">
                  <c:v>3.5474592846231424E-2</c:v>
                </c:pt>
                <c:pt idx="471">
                  <c:v>3.470093895391882E-2</c:v>
                </c:pt>
                <c:pt idx="472">
                  <c:v>3.3940763182449214E-2</c:v>
                </c:pt>
                <c:pt idx="473">
                  <c:v>3.3193920635861088E-2</c:v>
                </c:pt>
                <c:pt idx="474">
                  <c:v>3.2460265643697445E-2</c:v>
                </c:pt>
                <c:pt idx="475">
                  <c:v>3.1739651835667418E-2</c:v>
                </c:pt>
                <c:pt idx="476">
                  <c:v>3.103193221500827E-2</c:v>
                </c:pt>
                <c:pt idx="477">
                  <c:v>3.0336959230531597E-2</c:v>
                </c:pt>
                <c:pt idx="478">
                  <c:v>2.965458484734125E-2</c:v>
                </c:pt>
                <c:pt idx="479">
                  <c:v>2.8984660616209412E-2</c:v>
                </c:pt>
                <c:pt idx="480">
                  <c:v>2.8327037741601186E-2</c:v>
                </c:pt>
                <c:pt idx="481">
                  <c:v>2.7681567148336531E-2</c:v>
                </c:pt>
                <c:pt idx="482">
                  <c:v>2.7048099546881761E-2</c:v>
                </c:pt>
                <c:pt idx="483">
                  <c:v>2.6426485497261721E-2</c:v>
                </c:pt>
                <c:pt idx="484">
                  <c:v>2.581657547158769E-2</c:v>
                </c:pt>
                <c:pt idx="485">
                  <c:v>2.5218219915194361E-2</c:v>
                </c:pt>
                <c:pt idx="486">
                  <c:v>2.4631269306382486E-2</c:v>
                </c:pt>
                <c:pt idx="487">
                  <c:v>2.4055574214762971E-2</c:v>
                </c:pt>
                <c:pt idx="488">
                  <c:v>2.3490985358201363E-2</c:v>
                </c:pt>
                <c:pt idx="489">
                  <c:v>2.2937353658360714E-2</c:v>
                </c:pt>
                <c:pt idx="490">
                  <c:v>2.2394530294842882E-2</c:v>
                </c:pt>
                <c:pt idx="491">
                  <c:v>2.1862366757929387E-2</c:v>
                </c:pt>
                <c:pt idx="492">
                  <c:v>2.1340714899922782E-2</c:v>
                </c:pt>
                <c:pt idx="493">
                  <c:v>2.0829426985092204E-2</c:v>
                </c:pt>
                <c:pt idx="494">
                  <c:v>2.032835573822582E-2</c:v>
                </c:pt>
                <c:pt idx="495">
                  <c:v>1.9837354391795313E-2</c:v>
                </c:pt>
                <c:pt idx="496">
                  <c:v>1.9356276731736961E-2</c:v>
                </c:pt>
                <c:pt idx="497">
                  <c:v>1.8884977141856187E-2</c:v>
                </c:pt>
                <c:pt idx="498">
                  <c:v>1.8423310646862031E-2</c:v>
                </c:pt>
                <c:pt idx="499">
                  <c:v>1.7971132954039633E-2</c:v>
                </c:pt>
                <c:pt idx="500">
                  <c:v>1.752830049356854E-2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5-4CD2-8992-1CA3DA6E3C52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'0.UvsNvsE'!$E$4:$E$504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2.2394530294842899E-2</c:v>
                </c:pt>
                <c:pt idx="11">
                  <c:v>2.2937353658360693E-2</c:v>
                </c:pt>
                <c:pt idx="12">
                  <c:v>2.3490985358201363E-2</c:v>
                </c:pt>
                <c:pt idx="13">
                  <c:v>2.4055574214762971E-2</c:v>
                </c:pt>
                <c:pt idx="14">
                  <c:v>2.4631269306382507E-2</c:v>
                </c:pt>
                <c:pt idx="15">
                  <c:v>2.5218219915194382E-2</c:v>
                </c:pt>
                <c:pt idx="16">
                  <c:v>2.581657547158769E-2</c:v>
                </c:pt>
                <c:pt idx="17">
                  <c:v>2.6426485497261721E-2</c:v>
                </c:pt>
                <c:pt idx="18">
                  <c:v>2.7048099546881785E-2</c:v>
                </c:pt>
                <c:pt idx="19">
                  <c:v>2.7681567148336573E-2</c:v>
                </c:pt>
                <c:pt idx="20">
                  <c:v>2.8327037741601186E-2</c:v>
                </c:pt>
                <c:pt idx="21">
                  <c:v>2.8984660616209412E-2</c:v>
                </c:pt>
                <c:pt idx="22">
                  <c:v>2.9654584847341278E-2</c:v>
                </c:pt>
                <c:pt idx="23">
                  <c:v>3.0336959230531636E-2</c:v>
                </c:pt>
                <c:pt idx="24">
                  <c:v>3.103193221500827E-2</c:v>
                </c:pt>
                <c:pt idx="25">
                  <c:v>3.1739651835667418E-2</c:v>
                </c:pt>
                <c:pt idx="26">
                  <c:v>3.2460265643697445E-2</c:v>
                </c:pt>
                <c:pt idx="27">
                  <c:v>3.3193920635861122E-2</c:v>
                </c:pt>
                <c:pt idx="28">
                  <c:v>3.3940763182449214E-2</c:v>
                </c:pt>
                <c:pt idx="29">
                  <c:v>3.470093895391882E-2</c:v>
                </c:pt>
                <c:pt idx="30">
                  <c:v>3.5474592846231424E-2</c:v>
                </c:pt>
                <c:pt idx="31">
                  <c:v>3.6261868904906222E-2</c:v>
                </c:pt>
                <c:pt idx="32">
                  <c:v>3.7062910247806474E-2</c:v>
                </c:pt>
                <c:pt idx="33">
                  <c:v>3.7877858986677483E-2</c:v>
                </c:pt>
                <c:pt idx="34">
                  <c:v>3.8706856147455608E-2</c:v>
                </c:pt>
                <c:pt idx="35">
                  <c:v>3.955004158937022E-2</c:v>
                </c:pt>
                <c:pt idx="36">
                  <c:v>4.0407553922860308E-2</c:v>
                </c:pt>
                <c:pt idx="37">
                  <c:v>4.1279530426330417E-2</c:v>
                </c:pt>
                <c:pt idx="38">
                  <c:v>4.2166106961770311E-2</c:v>
                </c:pt>
                <c:pt idx="39">
                  <c:v>4.3067417889265734E-2</c:v>
                </c:pt>
                <c:pt idx="40">
                  <c:v>4.3983595980427191E-2</c:v>
                </c:pt>
                <c:pt idx="41">
                  <c:v>4.49147723307671E-2</c:v>
                </c:pt>
                <c:pt idx="42">
                  <c:v>4.5861076271054887E-2</c:v>
                </c:pt>
                <c:pt idx="43">
                  <c:v>4.6822635277683163E-2</c:v>
                </c:pt>
                <c:pt idx="44">
                  <c:v>4.7799574882077034E-2</c:v>
                </c:pt>
                <c:pt idx="45">
                  <c:v>4.8792018579182764E-2</c:v>
                </c:pt>
                <c:pt idx="46">
                  <c:v>4.9800087735070775E-2</c:v>
                </c:pt>
                <c:pt idx="47">
                  <c:v>5.0823901493691204E-2</c:v>
                </c:pt>
                <c:pt idx="48">
                  <c:v>5.1863576682820565E-2</c:v>
                </c:pt>
                <c:pt idx="49">
                  <c:v>5.2919227719240312E-2</c:v>
                </c:pt>
                <c:pt idx="50">
                  <c:v>5.3990966513188063E-2</c:v>
                </c:pt>
                <c:pt idx="51">
                  <c:v>5.5078902372125767E-2</c:v>
                </c:pt>
                <c:pt idx="52">
                  <c:v>5.6183141903868049E-2</c:v>
                </c:pt>
                <c:pt idx="53">
                  <c:v>5.7303788919117131E-2</c:v>
                </c:pt>
                <c:pt idx="54">
                  <c:v>5.8440944333451469E-2</c:v>
                </c:pt>
                <c:pt idx="55">
                  <c:v>5.9594706068816075E-2</c:v>
                </c:pt>
                <c:pt idx="56">
                  <c:v>6.0765168954564776E-2</c:v>
                </c:pt>
                <c:pt idx="57">
                  <c:v>6.1952424628105164E-2</c:v>
                </c:pt>
                <c:pt idx="58">
                  <c:v>6.3156561435198655E-2</c:v>
                </c:pt>
                <c:pt idx="59">
                  <c:v>6.4377664329969345E-2</c:v>
                </c:pt>
                <c:pt idx="60">
                  <c:v>6.5615814774676595E-2</c:v>
                </c:pt>
                <c:pt idx="61">
                  <c:v>6.6871090639307143E-2</c:v>
                </c:pt>
                <c:pt idx="62">
                  <c:v>6.8143566101044578E-2</c:v>
                </c:pt>
                <c:pt idx="63">
                  <c:v>6.9433311543674187E-2</c:v>
                </c:pt>
                <c:pt idx="64">
                  <c:v>7.0740393456983394E-2</c:v>
                </c:pt>
                <c:pt idx="65">
                  <c:v>7.2064874336217985E-2</c:v>
                </c:pt>
                <c:pt idx="66">
                  <c:v>7.3406812581656919E-2</c:v>
                </c:pt>
                <c:pt idx="67">
                  <c:v>7.4766262398367603E-2</c:v>
                </c:pt>
                <c:pt idx="68">
                  <c:v>7.6143273696207353E-2</c:v>
                </c:pt>
                <c:pt idx="69">
                  <c:v>7.7537891990133986E-2</c:v>
                </c:pt>
                <c:pt idx="70">
                  <c:v>7.8950158300894177E-2</c:v>
                </c:pt>
                <c:pt idx="71">
                  <c:v>8.038010905615417E-2</c:v>
                </c:pt>
                <c:pt idx="72">
                  <c:v>8.1827775992142804E-2</c:v>
                </c:pt>
                <c:pt idx="73">
                  <c:v>8.3293186055874463E-2</c:v>
                </c:pt>
                <c:pt idx="74">
                  <c:v>8.4776361308022227E-2</c:v>
                </c:pt>
                <c:pt idx="75">
                  <c:v>8.6277318826511532E-2</c:v>
                </c:pt>
                <c:pt idx="76">
                  <c:v>8.7796070610905622E-2</c:v>
                </c:pt>
                <c:pt idx="77">
                  <c:v>8.9332623487655E-2</c:v>
                </c:pt>
                <c:pt idx="78">
                  <c:v>9.0886979016282871E-2</c:v>
                </c:pt>
                <c:pt idx="79">
                  <c:v>9.2459133396580684E-2</c:v>
                </c:pt>
                <c:pt idx="80">
                  <c:v>9.4049077376886947E-2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5-4CD2-8992-1CA3DA6E3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1064"/>
        <c:axId val="570901456"/>
      </c:areaChart>
      <c:catAx>
        <c:axId val="570901064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1456"/>
        <c:crosses val="autoZero"/>
        <c:auto val="1"/>
        <c:lblAlgn val="ctr"/>
        <c:lblOffset val="100"/>
        <c:noMultiLvlLbl val="0"/>
      </c:catAx>
      <c:valAx>
        <c:axId val="570901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106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val>
            <c:numRef>
              <c:f>'0.UvsNvsE'!$B$4:$B$504</c:f>
              <c:numCache>
                <c:formatCode>General</c:formatCode>
                <c:ptCount val="50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0.2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6-4F0E-9510-5E700EAB4053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'0.UvsNvsE'!$C$4:$C$504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6-4F0E-9510-5E700EAB4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2240"/>
        <c:axId val="570902632"/>
      </c:areaChart>
      <c:catAx>
        <c:axId val="570902240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2632"/>
        <c:crosses val="autoZero"/>
        <c:auto val="1"/>
        <c:lblAlgn val="ctr"/>
        <c:lblOffset val="100"/>
        <c:noMultiLvlLbl val="0"/>
      </c:catAx>
      <c:valAx>
        <c:axId val="570902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2240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561976</xdr:colOff>
      <xdr:row>0</xdr:row>
      <xdr:rowOff>161926</xdr:rowOff>
    </xdr:from>
    <xdr:to>
      <xdr:col>11</xdr:col>
      <xdr:colOff>466726</xdr:colOff>
      <xdr:row>15</xdr:row>
      <xdr:rowOff>142876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42F9BA3-DF55-495C-956A-51C8FF183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1" y="161926"/>
          <a:ext cx="4781550" cy="2857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38100</xdr:rowOff>
    </xdr:from>
    <xdr:to>
      <xdr:col>5</xdr:col>
      <xdr:colOff>461812</xdr:colOff>
      <xdr:row>31</xdr:row>
      <xdr:rowOff>187696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13E8C85-1575-4400-840D-B1112FF31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05175"/>
          <a:ext cx="4852837" cy="2816596"/>
        </a:xfrm>
        <a:prstGeom prst="rect">
          <a:avLst/>
        </a:prstGeom>
      </xdr:spPr>
    </xdr:pic>
    <xdr:clientData/>
  </xdr:twoCellAnchor>
  <xdr:twoCellAnchor editAs="oneCell">
    <xdr:from>
      <xdr:col>5</xdr:col>
      <xdr:colOff>514350</xdr:colOff>
      <xdr:row>17</xdr:row>
      <xdr:rowOff>0</xdr:rowOff>
    </xdr:from>
    <xdr:to>
      <xdr:col>13</xdr:col>
      <xdr:colOff>514350</xdr:colOff>
      <xdr:row>31</xdr:row>
      <xdr:rowOff>149596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2E533D1-5AF1-4163-8965-9A63F0C8D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05375" y="3267075"/>
          <a:ext cx="4876800" cy="2816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133350</xdr:rowOff>
    </xdr:from>
    <xdr:to>
      <xdr:col>9</xdr:col>
      <xdr:colOff>104775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761712-9D4C-4444-8ED1-2C3ECEE74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180975</xdr:colOff>
      <xdr:row>15</xdr:row>
      <xdr:rowOff>138111</xdr:rowOff>
    </xdr:from>
    <xdr:to>
      <xdr:col>23</xdr:col>
      <xdr:colOff>9525</xdr:colOff>
      <xdr:row>29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97EE3-2B74-4F78-9E39-990C66801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133350</xdr:rowOff>
    </xdr:from>
    <xdr:to>
      <xdr:col>9</xdr:col>
      <xdr:colOff>104775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219075</xdr:colOff>
      <xdr:row>13</xdr:row>
      <xdr:rowOff>61911</xdr:rowOff>
    </xdr:from>
    <xdr:to>
      <xdr:col>21</xdr:col>
      <xdr:colOff>47625</xdr:colOff>
      <xdr:row>26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CE1824-3D98-4AED-AC6A-82E7BC50E2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133350</xdr:rowOff>
    </xdr:from>
    <xdr:to>
      <xdr:col>9</xdr:col>
      <xdr:colOff>104775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6EB323-29AE-43D4-96ED-24E9852E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76200</xdr:colOff>
      <xdr:row>11</xdr:row>
      <xdr:rowOff>128586</xdr:rowOff>
    </xdr:from>
    <xdr:to>
      <xdr:col>21</xdr:col>
      <xdr:colOff>514350</xdr:colOff>
      <xdr:row>24</xdr:row>
      <xdr:rowOff>209549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B3CA00-D8F9-4B8B-9312-2F61647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1177637</xdr:colOff>
      <xdr:row>9</xdr:row>
      <xdr:rowOff>13855</xdr:rowOff>
    </xdr:from>
    <xdr:to>
      <xdr:col>10</xdr:col>
      <xdr:colOff>294410</xdr:colOff>
      <xdr:row>22</xdr:row>
      <xdr:rowOff>23256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62A1E2-96E8-4056-B0EA-C0FA9ED1C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1177637</xdr:colOff>
      <xdr:row>9</xdr:row>
      <xdr:rowOff>13855</xdr:rowOff>
    </xdr:from>
    <xdr:to>
      <xdr:col>10</xdr:col>
      <xdr:colOff>294410</xdr:colOff>
      <xdr:row>22</xdr:row>
      <xdr:rowOff>23256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817F51-4962-47F6-98FF-918E6F461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711025</xdr:colOff>
      <xdr:row>21</xdr:row>
      <xdr:rowOff>113246</xdr:rowOff>
    </xdr:from>
    <xdr:to>
      <xdr:col>15</xdr:col>
      <xdr:colOff>241834</xdr:colOff>
      <xdr:row>500</xdr:row>
      <xdr:rowOff>73391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739961</xdr:colOff>
      <xdr:row>10</xdr:row>
      <xdr:rowOff>66233</xdr:rowOff>
    </xdr:from>
    <xdr:to>
      <xdr:col>15</xdr:col>
      <xdr:colOff>267958</xdr:colOff>
      <xdr:row>22</xdr:row>
      <xdr:rowOff>40549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812250</xdr:colOff>
      <xdr:row>0</xdr:row>
      <xdr:rowOff>0</xdr:rowOff>
    </xdr:from>
    <xdr:to>
      <xdr:col>15</xdr:col>
      <xdr:colOff>239034</xdr:colOff>
      <xdr:row>11</xdr:row>
      <xdr:rowOff>168704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 refreshError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2A5E1-C455-4305-9C8F-FB5410895AA6}">
  <dimension ref="A1:C1003"/>
  <sheetViews>
    <sheetView workbookViewId="0">
      <selection activeCell="S14" sqref="S14"/>
    </sheetView>
  </sheetViews>
  <sheetFormatPr defaultRowHeight="15" x14ac:dyDescent="0.25"/>
  <cols>
    <col min="1" max="3" width="15.85546875" customWidth="1"/>
  </cols>
  <sheetData>
    <row r="1" spans="1:3" x14ac:dyDescent="0.25">
      <c r="A1" s="30" t="s">
        <v>28</v>
      </c>
      <c r="B1" s="31" t="s">
        <v>29</v>
      </c>
      <c r="C1" s="32" t="s">
        <v>30</v>
      </c>
    </row>
    <row r="2" spans="1:3" x14ac:dyDescent="0.25">
      <c r="A2" s="33">
        <v>15</v>
      </c>
      <c r="B2" s="34">
        <v>20</v>
      </c>
      <c r="C2" s="35">
        <v>10</v>
      </c>
    </row>
    <row r="3" spans="1:3" ht="15.75" thickBot="1" x14ac:dyDescent="0.3">
      <c r="A3" s="36">
        <v>25</v>
      </c>
      <c r="B3" s="37">
        <v>5</v>
      </c>
      <c r="C3" s="38"/>
    </row>
    <row r="4" spans="1:3" x14ac:dyDescent="0.25">
      <c r="A4" s="26">
        <f ca="1">$A$2+($A$3-$A$2)*RAND()</f>
        <v>23.488402271778511</v>
      </c>
      <c r="B4" s="26">
        <f ca="1">_xlfn.NORM.INV(RAND(),$B$2,$B$3)</f>
        <v>14.463590197268086</v>
      </c>
      <c r="C4" s="26">
        <f ca="1">-$C$2*LN(RAND())</f>
        <v>20.551080116560293</v>
      </c>
    </row>
    <row r="5" spans="1:3" x14ac:dyDescent="0.25">
      <c r="A5" s="26">
        <f t="shared" ref="A5:A68" ca="1" si="0">$A$2+($A$3-$A$2)*RAND()</f>
        <v>16.201976054471867</v>
      </c>
      <c r="B5" s="26">
        <f t="shared" ref="B5:B68" ca="1" si="1">_xlfn.NORM.INV(RAND(),$B$2,$B$3)</f>
        <v>16.362697326399438</v>
      </c>
      <c r="C5" s="26">
        <f t="shared" ref="C5:C68" ca="1" si="2">-$C$2*LN(RAND())</f>
        <v>8.477479820044838</v>
      </c>
    </row>
    <row r="6" spans="1:3" x14ac:dyDescent="0.25">
      <c r="A6" s="26">
        <f t="shared" ca="1" si="0"/>
        <v>20.567288409586553</v>
      </c>
      <c r="B6" s="26">
        <f t="shared" ca="1" si="1"/>
        <v>23.885776778168559</v>
      </c>
      <c r="C6" s="26">
        <f t="shared" ca="1" si="2"/>
        <v>14.180505974724582</v>
      </c>
    </row>
    <row r="7" spans="1:3" x14ac:dyDescent="0.25">
      <c r="A7" s="26">
        <f t="shared" ca="1" si="0"/>
        <v>20.157116151285443</v>
      </c>
      <c r="B7" s="26">
        <f t="shared" ca="1" si="1"/>
        <v>15.313726852581526</v>
      </c>
      <c r="C7" s="26">
        <f t="shared" ca="1" si="2"/>
        <v>2.9460591345463216</v>
      </c>
    </row>
    <row r="8" spans="1:3" x14ac:dyDescent="0.25">
      <c r="A8" s="26">
        <f t="shared" ca="1" si="0"/>
        <v>17.561424073916541</v>
      </c>
      <c r="B8" s="26">
        <f t="shared" ca="1" si="1"/>
        <v>18.513619755426635</v>
      </c>
      <c r="C8" s="26">
        <f t="shared" ca="1" si="2"/>
        <v>6.4806138208943747</v>
      </c>
    </row>
    <row r="9" spans="1:3" x14ac:dyDescent="0.25">
      <c r="A9" s="26">
        <f t="shared" ca="1" si="0"/>
        <v>15.315817680767589</v>
      </c>
      <c r="B9" s="26">
        <f t="shared" ca="1" si="1"/>
        <v>19.359747623304667</v>
      </c>
      <c r="C9" s="26">
        <f t="shared" ca="1" si="2"/>
        <v>4.3727517948894654</v>
      </c>
    </row>
    <row r="10" spans="1:3" x14ac:dyDescent="0.25">
      <c r="A10" s="26">
        <f t="shared" ca="1" si="0"/>
        <v>22.644951262333969</v>
      </c>
      <c r="B10" s="26">
        <f t="shared" ca="1" si="1"/>
        <v>21.184671889130495</v>
      </c>
      <c r="C10" s="26">
        <f t="shared" ca="1" si="2"/>
        <v>8.0516640267242181</v>
      </c>
    </row>
    <row r="11" spans="1:3" x14ac:dyDescent="0.25">
      <c r="A11" s="26">
        <f t="shared" ca="1" si="0"/>
        <v>21.128409701865341</v>
      </c>
      <c r="B11" s="26">
        <f t="shared" ca="1" si="1"/>
        <v>12.393153773166731</v>
      </c>
      <c r="C11" s="26">
        <f t="shared" ca="1" si="2"/>
        <v>12.839646980505606</v>
      </c>
    </row>
    <row r="12" spans="1:3" x14ac:dyDescent="0.25">
      <c r="A12" s="26">
        <f t="shared" ca="1" si="0"/>
        <v>21.329156513969583</v>
      </c>
      <c r="B12" s="26">
        <f t="shared" ca="1" si="1"/>
        <v>12.526031170843872</v>
      </c>
      <c r="C12" s="26">
        <f t="shared" ca="1" si="2"/>
        <v>2.0544694638989354</v>
      </c>
    </row>
    <row r="13" spans="1:3" x14ac:dyDescent="0.25">
      <c r="A13" s="26">
        <f t="shared" ca="1" si="0"/>
        <v>21.936614348864225</v>
      </c>
      <c r="B13" s="26">
        <f t="shared" ca="1" si="1"/>
        <v>21.653598951276297</v>
      </c>
      <c r="C13" s="26">
        <f t="shared" ca="1" si="2"/>
        <v>8.7572718436061709</v>
      </c>
    </row>
    <row r="14" spans="1:3" ht="15.75" thickBot="1" x14ac:dyDescent="0.3">
      <c r="A14" s="19"/>
      <c r="B14" s="19"/>
      <c r="C14" s="19"/>
    </row>
    <row r="15" spans="1:3" x14ac:dyDescent="0.25">
      <c r="A15" s="20" t="str">
        <f>PROPER(_xlfn.UNICHAR(96+COLUMN(A4)))&amp;ROW(A4)</f>
        <v>A4</v>
      </c>
      <c r="B15" s="21" t="str" cm="1">
        <f t="array" aca="1" ref="B15" ca="1">_xlfn.FORMULATEXT(INDIRECT(A15))</f>
        <v>=$A$2+($A$3-$A$2)*RAND()</v>
      </c>
      <c r="C15" s="27"/>
    </row>
    <row r="16" spans="1:3" x14ac:dyDescent="0.25">
      <c r="A16" s="22" t="str">
        <f>PROPER(_xlfn.UNICHAR(96+COLUMN(B4)))&amp;ROW(B4)</f>
        <v>B4</v>
      </c>
      <c r="B16" s="23" t="str" cm="1">
        <f t="array" aca="1" ref="B16" ca="1">_xlfn.FORMULATEXT(INDIRECT(A16))</f>
        <v>=NORM.INV(RAND(),$B$2,$B$3)</v>
      </c>
      <c r="C16" s="28"/>
    </row>
    <row r="17" spans="1:3" ht="15.75" thickBot="1" x14ac:dyDescent="0.3">
      <c r="A17" s="24" t="str">
        <f>PROPER(_xlfn.UNICHAR(96+COLUMN(C4)))&amp;ROW(C4)</f>
        <v>C4</v>
      </c>
      <c r="B17" s="25" t="str" cm="1">
        <f t="array" aca="1" ref="B17" ca="1">_xlfn.FORMULATEXT(INDIRECT(A17))</f>
        <v>=-$C$2*LN(RAND())</v>
      </c>
      <c r="C17" s="29"/>
    </row>
    <row r="18" spans="1:3" x14ac:dyDescent="0.25">
      <c r="A18" s="19"/>
      <c r="B18" s="19"/>
      <c r="C18" s="19"/>
    </row>
    <row r="19" spans="1:3" x14ac:dyDescent="0.25">
      <c r="A19" s="19"/>
      <c r="B19" s="19"/>
      <c r="C19" s="19"/>
    </row>
    <row r="20" spans="1:3" x14ac:dyDescent="0.25">
      <c r="A20" s="19"/>
      <c r="B20" s="19"/>
      <c r="C20" s="19"/>
    </row>
    <row r="21" spans="1:3" x14ac:dyDescent="0.25">
      <c r="A21" s="19"/>
      <c r="B21" s="19"/>
      <c r="C21" s="19"/>
    </row>
    <row r="22" spans="1:3" x14ac:dyDescent="0.25">
      <c r="A22" s="19"/>
      <c r="B22" s="19"/>
      <c r="C22" s="19"/>
    </row>
    <row r="23" spans="1:3" x14ac:dyDescent="0.25">
      <c r="A23" s="19"/>
      <c r="B23" s="19"/>
      <c r="C23" s="19"/>
    </row>
    <row r="24" spans="1:3" x14ac:dyDescent="0.25">
      <c r="A24" s="19"/>
      <c r="B24" s="19"/>
      <c r="C24" s="19"/>
    </row>
    <row r="25" spans="1:3" x14ac:dyDescent="0.25">
      <c r="A25" s="19"/>
      <c r="B25" s="19"/>
      <c r="C25" s="19"/>
    </row>
    <row r="26" spans="1:3" x14ac:dyDescent="0.25">
      <c r="A26" s="19"/>
      <c r="B26" s="19"/>
      <c r="C26" s="19"/>
    </row>
    <row r="27" spans="1:3" x14ac:dyDescent="0.25">
      <c r="A27" s="19"/>
      <c r="B27" s="19"/>
      <c r="C27" s="19"/>
    </row>
    <row r="28" spans="1:3" x14ac:dyDescent="0.25">
      <c r="A28" s="19"/>
      <c r="B28" s="19"/>
      <c r="C28" s="19"/>
    </row>
    <row r="29" spans="1:3" x14ac:dyDescent="0.25">
      <c r="A29" s="19"/>
      <c r="B29" s="19"/>
      <c r="C29" s="19"/>
    </row>
    <row r="30" spans="1:3" x14ac:dyDescent="0.25">
      <c r="A30" s="19"/>
      <c r="B30" s="19"/>
      <c r="C30" s="19"/>
    </row>
    <row r="31" spans="1:3" x14ac:dyDescent="0.25">
      <c r="A31" s="19"/>
      <c r="B31" s="19"/>
      <c r="C31" s="19"/>
    </row>
    <row r="32" spans="1:3" x14ac:dyDescent="0.25">
      <c r="A32" s="19"/>
      <c r="B32" s="19"/>
      <c r="C32" s="19"/>
    </row>
    <row r="33" spans="1:3" x14ac:dyDescent="0.25">
      <c r="A33" s="19"/>
      <c r="B33" s="19"/>
      <c r="C33" s="19"/>
    </row>
    <row r="34" spans="1:3" x14ac:dyDescent="0.25">
      <c r="A34" s="19"/>
      <c r="B34" s="19"/>
      <c r="C34" s="19"/>
    </row>
    <row r="35" spans="1:3" x14ac:dyDescent="0.25">
      <c r="A35" s="19"/>
      <c r="B35" s="19"/>
      <c r="C35" s="19"/>
    </row>
    <row r="36" spans="1:3" x14ac:dyDescent="0.25">
      <c r="A36" s="19"/>
      <c r="B36" s="19"/>
      <c r="C36" s="19"/>
    </row>
    <row r="37" spans="1:3" x14ac:dyDescent="0.25">
      <c r="A37" s="19"/>
      <c r="B37" s="19"/>
      <c r="C37" s="19"/>
    </row>
    <row r="38" spans="1:3" x14ac:dyDescent="0.25">
      <c r="A38" s="19"/>
      <c r="B38" s="19"/>
      <c r="C38" s="19"/>
    </row>
    <row r="39" spans="1:3" x14ac:dyDescent="0.25">
      <c r="A39" s="19"/>
      <c r="B39" s="19"/>
      <c r="C39" s="19"/>
    </row>
    <row r="40" spans="1:3" x14ac:dyDescent="0.25">
      <c r="A40" s="19"/>
      <c r="B40" s="19"/>
      <c r="C40" s="19"/>
    </row>
    <row r="41" spans="1:3" x14ac:dyDescent="0.25">
      <c r="A41" s="19"/>
      <c r="B41" s="19"/>
      <c r="C41" s="19"/>
    </row>
    <row r="42" spans="1:3" x14ac:dyDescent="0.25">
      <c r="A42" s="19"/>
      <c r="B42" s="19"/>
      <c r="C42" s="19"/>
    </row>
    <row r="43" spans="1:3" x14ac:dyDescent="0.25">
      <c r="A43" s="19"/>
      <c r="B43" s="19"/>
      <c r="C43" s="19"/>
    </row>
    <row r="44" spans="1:3" x14ac:dyDescent="0.25">
      <c r="A44" s="19"/>
      <c r="B44" s="19"/>
      <c r="C44" s="19"/>
    </row>
    <row r="45" spans="1:3" x14ac:dyDescent="0.25">
      <c r="A45" s="19"/>
      <c r="B45" s="19"/>
      <c r="C45" s="19"/>
    </row>
    <row r="46" spans="1:3" x14ac:dyDescent="0.25">
      <c r="A46" s="19"/>
      <c r="B46" s="19"/>
      <c r="C46" s="19"/>
    </row>
    <row r="47" spans="1:3" x14ac:dyDescent="0.25">
      <c r="A47" s="19"/>
      <c r="B47" s="19"/>
      <c r="C47" s="19"/>
    </row>
    <row r="48" spans="1:3" x14ac:dyDescent="0.25">
      <c r="A48" s="19"/>
      <c r="B48" s="19"/>
      <c r="C48" s="19"/>
    </row>
    <row r="49" spans="1:3" x14ac:dyDescent="0.25">
      <c r="A49" s="19"/>
      <c r="B49" s="19"/>
      <c r="C49" s="19"/>
    </row>
    <row r="50" spans="1:3" x14ac:dyDescent="0.25">
      <c r="A50" s="19"/>
      <c r="B50" s="19"/>
      <c r="C50" s="19"/>
    </row>
    <row r="51" spans="1:3" x14ac:dyDescent="0.25">
      <c r="A51" s="19"/>
      <c r="B51" s="19"/>
      <c r="C51" s="19"/>
    </row>
    <row r="52" spans="1:3" x14ac:dyDescent="0.25">
      <c r="A52" s="19"/>
      <c r="B52" s="19"/>
      <c r="C52" s="19"/>
    </row>
    <row r="53" spans="1:3" x14ac:dyDescent="0.25">
      <c r="A53" s="19"/>
      <c r="B53" s="19"/>
      <c r="C53" s="19"/>
    </row>
    <row r="54" spans="1:3" x14ac:dyDescent="0.25">
      <c r="A54" s="19"/>
      <c r="B54" s="19"/>
      <c r="C54" s="19"/>
    </row>
    <row r="55" spans="1:3" x14ac:dyDescent="0.25">
      <c r="A55" s="19"/>
      <c r="B55" s="19"/>
      <c r="C55" s="19"/>
    </row>
    <row r="56" spans="1:3" x14ac:dyDescent="0.25">
      <c r="A56" s="19"/>
      <c r="B56" s="19"/>
      <c r="C56" s="19"/>
    </row>
    <row r="57" spans="1:3" x14ac:dyDescent="0.25">
      <c r="A57" s="19"/>
      <c r="B57" s="19"/>
      <c r="C57" s="19"/>
    </row>
    <row r="58" spans="1:3" x14ac:dyDescent="0.25">
      <c r="A58" s="19"/>
      <c r="B58" s="19"/>
      <c r="C58" s="19"/>
    </row>
    <row r="59" spans="1:3" x14ac:dyDescent="0.25">
      <c r="A59" s="19"/>
      <c r="B59" s="19"/>
      <c r="C59" s="19"/>
    </row>
    <row r="60" spans="1:3" x14ac:dyDescent="0.25">
      <c r="A60" s="19"/>
      <c r="B60" s="19"/>
      <c r="C60" s="19"/>
    </row>
    <row r="61" spans="1:3" x14ac:dyDescent="0.25">
      <c r="A61" s="19"/>
      <c r="B61" s="19"/>
      <c r="C61" s="19"/>
    </row>
    <row r="62" spans="1:3" x14ac:dyDescent="0.25">
      <c r="A62" s="19"/>
      <c r="B62" s="19"/>
      <c r="C62" s="19"/>
    </row>
    <row r="63" spans="1:3" x14ac:dyDescent="0.25">
      <c r="A63" s="19"/>
      <c r="B63" s="19"/>
      <c r="C63" s="19"/>
    </row>
    <row r="64" spans="1:3" x14ac:dyDescent="0.25">
      <c r="A64" s="19"/>
      <c r="B64" s="19"/>
      <c r="C64" s="19"/>
    </row>
    <row r="65" spans="1:3" x14ac:dyDescent="0.25">
      <c r="A65" s="19"/>
      <c r="B65" s="19"/>
      <c r="C65" s="19"/>
    </row>
    <row r="66" spans="1:3" x14ac:dyDescent="0.25">
      <c r="A66" s="19"/>
      <c r="B66" s="19"/>
      <c r="C66" s="19"/>
    </row>
    <row r="67" spans="1:3" x14ac:dyDescent="0.25">
      <c r="A67" s="19"/>
      <c r="B67" s="19"/>
      <c r="C67" s="19"/>
    </row>
    <row r="68" spans="1:3" x14ac:dyDescent="0.25">
      <c r="A68" s="19"/>
      <c r="B68" s="19"/>
      <c r="C68" s="19"/>
    </row>
    <row r="69" spans="1:3" x14ac:dyDescent="0.25">
      <c r="A69" s="19"/>
      <c r="B69" s="19"/>
      <c r="C69" s="19"/>
    </row>
    <row r="70" spans="1:3" x14ac:dyDescent="0.25">
      <c r="A70" s="19"/>
      <c r="B70" s="19"/>
      <c r="C70" s="19"/>
    </row>
    <row r="71" spans="1:3" x14ac:dyDescent="0.25">
      <c r="A71" s="19"/>
      <c r="B71" s="19"/>
      <c r="C71" s="19"/>
    </row>
    <row r="72" spans="1:3" x14ac:dyDescent="0.25">
      <c r="A72" s="19"/>
      <c r="B72" s="19"/>
      <c r="C72" s="19"/>
    </row>
    <row r="73" spans="1:3" x14ac:dyDescent="0.25">
      <c r="A73" s="19"/>
      <c r="B73" s="19"/>
      <c r="C73" s="19"/>
    </row>
    <row r="74" spans="1:3" x14ac:dyDescent="0.25">
      <c r="A74" s="19"/>
      <c r="B74" s="19"/>
      <c r="C74" s="19"/>
    </row>
    <row r="75" spans="1:3" x14ac:dyDescent="0.25">
      <c r="A75" s="19"/>
      <c r="B75" s="19"/>
      <c r="C75" s="19"/>
    </row>
    <row r="76" spans="1:3" x14ac:dyDescent="0.25">
      <c r="A76" s="19"/>
      <c r="B76" s="19"/>
      <c r="C76" s="19"/>
    </row>
    <row r="77" spans="1:3" x14ac:dyDescent="0.25">
      <c r="A77" s="19"/>
      <c r="B77" s="19"/>
      <c r="C77" s="19"/>
    </row>
    <row r="78" spans="1:3" x14ac:dyDescent="0.25">
      <c r="A78" s="19"/>
      <c r="B78" s="19"/>
      <c r="C78" s="19"/>
    </row>
    <row r="79" spans="1:3" x14ac:dyDescent="0.25">
      <c r="A79" s="19"/>
      <c r="B79" s="19"/>
      <c r="C79" s="19"/>
    </row>
    <row r="80" spans="1:3" x14ac:dyDescent="0.25">
      <c r="A80" s="19"/>
      <c r="B80" s="19"/>
      <c r="C80" s="19"/>
    </row>
    <row r="81" spans="1:3" x14ac:dyDescent="0.25">
      <c r="A81" s="19"/>
      <c r="B81" s="19"/>
      <c r="C81" s="19"/>
    </row>
    <row r="82" spans="1:3" x14ac:dyDescent="0.25">
      <c r="A82" s="19"/>
      <c r="B82" s="19"/>
      <c r="C82" s="19"/>
    </row>
    <row r="83" spans="1:3" x14ac:dyDescent="0.25">
      <c r="A83" s="19"/>
      <c r="B83" s="19"/>
      <c r="C83" s="19"/>
    </row>
    <row r="84" spans="1:3" x14ac:dyDescent="0.25">
      <c r="A84" s="19"/>
      <c r="B84" s="19"/>
      <c r="C84" s="19"/>
    </row>
    <row r="85" spans="1:3" x14ac:dyDescent="0.25">
      <c r="A85" s="19"/>
      <c r="B85" s="19"/>
      <c r="C85" s="19"/>
    </row>
    <row r="86" spans="1:3" x14ac:dyDescent="0.25">
      <c r="A86" s="19"/>
      <c r="B86" s="19"/>
      <c r="C86" s="19"/>
    </row>
    <row r="87" spans="1:3" x14ac:dyDescent="0.25">
      <c r="A87" s="19"/>
      <c r="B87" s="19"/>
      <c r="C87" s="19"/>
    </row>
    <row r="88" spans="1:3" x14ac:dyDescent="0.25">
      <c r="A88" s="19"/>
      <c r="B88" s="19"/>
      <c r="C88" s="19"/>
    </row>
    <row r="89" spans="1:3" x14ac:dyDescent="0.25">
      <c r="A89" s="19"/>
      <c r="B89" s="19"/>
      <c r="C89" s="19"/>
    </row>
    <row r="90" spans="1:3" x14ac:dyDescent="0.25">
      <c r="A90" s="19"/>
      <c r="B90" s="19"/>
      <c r="C90" s="19"/>
    </row>
    <row r="91" spans="1:3" x14ac:dyDescent="0.25">
      <c r="A91" s="19"/>
      <c r="B91" s="19"/>
      <c r="C91" s="19"/>
    </row>
    <row r="92" spans="1:3" x14ac:dyDescent="0.25">
      <c r="A92" s="19"/>
      <c r="B92" s="19"/>
      <c r="C92" s="19"/>
    </row>
    <row r="93" spans="1:3" x14ac:dyDescent="0.25">
      <c r="A93" s="19"/>
      <c r="B93" s="19"/>
      <c r="C93" s="19"/>
    </row>
    <row r="94" spans="1:3" x14ac:dyDescent="0.25">
      <c r="A94" s="19"/>
      <c r="B94" s="19"/>
      <c r="C94" s="19"/>
    </row>
    <row r="95" spans="1:3" x14ac:dyDescent="0.25">
      <c r="A95" s="19"/>
      <c r="B95" s="19"/>
      <c r="C95" s="19"/>
    </row>
    <row r="96" spans="1:3" x14ac:dyDescent="0.25">
      <c r="A96" s="19"/>
      <c r="B96" s="19"/>
      <c r="C96" s="19"/>
    </row>
    <row r="97" spans="1:3" x14ac:dyDescent="0.25">
      <c r="A97" s="19"/>
      <c r="B97" s="19"/>
      <c r="C97" s="19"/>
    </row>
    <row r="98" spans="1:3" x14ac:dyDescent="0.25">
      <c r="A98" s="19"/>
      <c r="B98" s="19"/>
      <c r="C98" s="19"/>
    </row>
    <row r="99" spans="1:3" x14ac:dyDescent="0.25">
      <c r="A99" s="19"/>
      <c r="B99" s="19"/>
      <c r="C99" s="19"/>
    </row>
    <row r="100" spans="1:3" x14ac:dyDescent="0.25">
      <c r="A100" s="19"/>
      <c r="B100" s="19"/>
      <c r="C100" s="19"/>
    </row>
    <row r="101" spans="1:3" x14ac:dyDescent="0.25">
      <c r="A101" s="19"/>
      <c r="B101" s="19"/>
      <c r="C101" s="19"/>
    </row>
    <row r="102" spans="1:3" x14ac:dyDescent="0.25">
      <c r="A102" s="19"/>
      <c r="B102" s="19"/>
      <c r="C102" s="19"/>
    </row>
    <row r="103" spans="1:3" x14ac:dyDescent="0.25">
      <c r="A103" s="19"/>
      <c r="B103" s="19"/>
      <c r="C103" s="19"/>
    </row>
    <row r="104" spans="1:3" x14ac:dyDescent="0.25">
      <c r="A104" s="19"/>
      <c r="B104" s="19"/>
      <c r="C104" s="19"/>
    </row>
    <row r="105" spans="1:3" x14ac:dyDescent="0.25">
      <c r="A105" s="19"/>
      <c r="B105" s="19"/>
      <c r="C105" s="19"/>
    </row>
    <row r="106" spans="1:3" x14ac:dyDescent="0.25">
      <c r="A106" s="19"/>
      <c r="B106" s="19"/>
      <c r="C106" s="19"/>
    </row>
    <row r="107" spans="1:3" x14ac:dyDescent="0.25">
      <c r="A107" s="19"/>
      <c r="B107" s="19"/>
      <c r="C107" s="19"/>
    </row>
    <row r="108" spans="1:3" x14ac:dyDescent="0.25">
      <c r="A108" s="19"/>
      <c r="B108" s="19"/>
      <c r="C108" s="19"/>
    </row>
    <row r="109" spans="1:3" x14ac:dyDescent="0.25">
      <c r="A109" s="19"/>
      <c r="B109" s="19"/>
      <c r="C109" s="19"/>
    </row>
    <row r="110" spans="1:3" x14ac:dyDescent="0.25">
      <c r="A110" s="19"/>
      <c r="B110" s="19"/>
      <c r="C110" s="19"/>
    </row>
    <row r="111" spans="1:3" x14ac:dyDescent="0.25">
      <c r="A111" s="19"/>
      <c r="B111" s="19"/>
      <c r="C111" s="19"/>
    </row>
    <row r="112" spans="1:3" x14ac:dyDescent="0.25">
      <c r="A112" s="19"/>
      <c r="B112" s="19"/>
      <c r="C112" s="19"/>
    </row>
    <row r="113" spans="1:3" x14ac:dyDescent="0.25">
      <c r="A113" s="19"/>
      <c r="B113" s="19"/>
      <c r="C113" s="19"/>
    </row>
    <row r="114" spans="1:3" x14ac:dyDescent="0.25">
      <c r="A114" s="19"/>
      <c r="B114" s="19"/>
      <c r="C114" s="19"/>
    </row>
    <row r="115" spans="1:3" x14ac:dyDescent="0.25">
      <c r="A115" s="19"/>
      <c r="B115" s="19"/>
      <c r="C115" s="19"/>
    </row>
    <row r="116" spans="1:3" x14ac:dyDescent="0.25">
      <c r="A116" s="19"/>
      <c r="B116" s="19"/>
      <c r="C116" s="19"/>
    </row>
    <row r="117" spans="1:3" x14ac:dyDescent="0.25">
      <c r="A117" s="19"/>
      <c r="B117" s="19"/>
      <c r="C117" s="19"/>
    </row>
    <row r="118" spans="1:3" x14ac:dyDescent="0.25">
      <c r="A118" s="19"/>
      <c r="B118" s="19"/>
      <c r="C118" s="19"/>
    </row>
    <row r="119" spans="1:3" x14ac:dyDescent="0.25">
      <c r="A119" s="19"/>
      <c r="B119" s="19"/>
      <c r="C119" s="19"/>
    </row>
    <row r="120" spans="1:3" x14ac:dyDescent="0.25">
      <c r="A120" s="19"/>
      <c r="B120" s="19"/>
      <c r="C120" s="19"/>
    </row>
    <row r="121" spans="1:3" x14ac:dyDescent="0.25">
      <c r="A121" s="19"/>
      <c r="B121" s="19"/>
      <c r="C121" s="19"/>
    </row>
    <row r="122" spans="1:3" x14ac:dyDescent="0.25">
      <c r="A122" s="19"/>
      <c r="B122" s="19"/>
      <c r="C122" s="19"/>
    </row>
    <row r="123" spans="1:3" x14ac:dyDescent="0.25">
      <c r="A123" s="19"/>
      <c r="B123" s="19"/>
      <c r="C123" s="19"/>
    </row>
    <row r="124" spans="1:3" x14ac:dyDescent="0.25">
      <c r="A124" s="19"/>
      <c r="B124" s="19"/>
      <c r="C124" s="19"/>
    </row>
    <row r="125" spans="1:3" x14ac:dyDescent="0.25">
      <c r="A125" s="19"/>
      <c r="B125" s="19"/>
      <c r="C125" s="19"/>
    </row>
    <row r="126" spans="1:3" x14ac:dyDescent="0.25">
      <c r="A126" s="19"/>
      <c r="B126" s="19"/>
      <c r="C126" s="19"/>
    </row>
    <row r="127" spans="1:3" x14ac:dyDescent="0.25">
      <c r="A127" s="19"/>
      <c r="B127" s="19"/>
      <c r="C127" s="19"/>
    </row>
    <row r="128" spans="1:3" x14ac:dyDescent="0.25">
      <c r="A128" s="19"/>
      <c r="B128" s="19"/>
      <c r="C128" s="19"/>
    </row>
    <row r="129" spans="1:3" x14ac:dyDescent="0.25">
      <c r="A129" s="19"/>
      <c r="B129" s="19"/>
      <c r="C129" s="19"/>
    </row>
    <row r="130" spans="1:3" x14ac:dyDescent="0.25">
      <c r="A130" s="19"/>
      <c r="B130" s="19"/>
      <c r="C130" s="19"/>
    </row>
    <row r="131" spans="1:3" x14ac:dyDescent="0.25">
      <c r="A131" s="19"/>
      <c r="B131" s="19"/>
      <c r="C131" s="19"/>
    </row>
    <row r="132" spans="1:3" x14ac:dyDescent="0.25">
      <c r="A132" s="19"/>
      <c r="B132" s="19"/>
      <c r="C132" s="19"/>
    </row>
    <row r="133" spans="1:3" x14ac:dyDescent="0.25">
      <c r="A133" s="19"/>
      <c r="B133" s="19"/>
      <c r="C133" s="19"/>
    </row>
    <row r="134" spans="1:3" x14ac:dyDescent="0.25">
      <c r="A134" s="19"/>
      <c r="B134" s="19"/>
      <c r="C134" s="19"/>
    </row>
    <row r="135" spans="1:3" x14ac:dyDescent="0.25">
      <c r="A135" s="19"/>
      <c r="B135" s="19"/>
      <c r="C135" s="19"/>
    </row>
    <row r="136" spans="1:3" x14ac:dyDescent="0.25">
      <c r="A136" s="19"/>
      <c r="B136" s="19"/>
      <c r="C136" s="19"/>
    </row>
    <row r="137" spans="1:3" x14ac:dyDescent="0.25">
      <c r="A137" s="19"/>
      <c r="B137" s="19"/>
      <c r="C137" s="19"/>
    </row>
    <row r="138" spans="1:3" x14ac:dyDescent="0.25">
      <c r="A138" s="19"/>
      <c r="B138" s="19"/>
      <c r="C138" s="19"/>
    </row>
    <row r="139" spans="1:3" x14ac:dyDescent="0.25">
      <c r="A139" s="19"/>
      <c r="B139" s="19"/>
      <c r="C139" s="19"/>
    </row>
    <row r="140" spans="1:3" x14ac:dyDescent="0.25">
      <c r="A140" s="19"/>
      <c r="B140" s="19"/>
      <c r="C140" s="19"/>
    </row>
    <row r="141" spans="1:3" x14ac:dyDescent="0.25">
      <c r="A141" s="19"/>
      <c r="B141" s="19"/>
      <c r="C141" s="19"/>
    </row>
    <row r="142" spans="1:3" x14ac:dyDescent="0.25">
      <c r="A142" s="19"/>
      <c r="B142" s="19"/>
      <c r="C142" s="19"/>
    </row>
    <row r="143" spans="1:3" x14ac:dyDescent="0.25">
      <c r="A143" s="19"/>
      <c r="B143" s="19"/>
      <c r="C143" s="19"/>
    </row>
    <row r="144" spans="1:3" x14ac:dyDescent="0.25">
      <c r="A144" s="19"/>
      <c r="B144" s="19"/>
      <c r="C144" s="19"/>
    </row>
    <row r="145" spans="1:3" x14ac:dyDescent="0.25">
      <c r="A145" s="19"/>
      <c r="B145" s="19"/>
      <c r="C145" s="19"/>
    </row>
    <row r="146" spans="1:3" x14ac:dyDescent="0.25">
      <c r="A146" s="19"/>
      <c r="B146" s="19"/>
      <c r="C146" s="19"/>
    </row>
    <row r="147" spans="1:3" x14ac:dyDescent="0.25">
      <c r="A147" s="19"/>
      <c r="B147" s="19"/>
      <c r="C147" s="19"/>
    </row>
    <row r="148" spans="1:3" x14ac:dyDescent="0.25">
      <c r="A148" s="19"/>
      <c r="B148" s="19"/>
      <c r="C148" s="19"/>
    </row>
    <row r="149" spans="1:3" x14ac:dyDescent="0.25">
      <c r="A149" s="19"/>
      <c r="B149" s="19"/>
      <c r="C149" s="19"/>
    </row>
    <row r="150" spans="1:3" x14ac:dyDescent="0.25">
      <c r="A150" s="19"/>
      <c r="B150" s="19"/>
      <c r="C150" s="19"/>
    </row>
    <row r="151" spans="1:3" x14ac:dyDescent="0.25">
      <c r="A151" s="19"/>
      <c r="B151" s="19"/>
      <c r="C151" s="19"/>
    </row>
    <row r="152" spans="1:3" x14ac:dyDescent="0.25">
      <c r="A152" s="19"/>
      <c r="B152" s="19"/>
      <c r="C152" s="19"/>
    </row>
    <row r="153" spans="1:3" x14ac:dyDescent="0.25">
      <c r="A153" s="19"/>
      <c r="B153" s="19"/>
      <c r="C153" s="19"/>
    </row>
    <row r="154" spans="1:3" x14ac:dyDescent="0.25">
      <c r="A154" s="19"/>
      <c r="B154" s="19"/>
      <c r="C154" s="19"/>
    </row>
    <row r="155" spans="1:3" x14ac:dyDescent="0.25">
      <c r="A155" s="19"/>
      <c r="B155" s="19"/>
      <c r="C155" s="19"/>
    </row>
    <row r="156" spans="1:3" x14ac:dyDescent="0.25">
      <c r="A156" s="19"/>
      <c r="B156" s="19"/>
      <c r="C156" s="19"/>
    </row>
    <row r="157" spans="1:3" x14ac:dyDescent="0.25">
      <c r="A157" s="19"/>
      <c r="B157" s="19"/>
      <c r="C157" s="19"/>
    </row>
    <row r="158" spans="1:3" x14ac:dyDescent="0.25">
      <c r="A158" s="19"/>
      <c r="B158" s="19"/>
      <c r="C158" s="19"/>
    </row>
    <row r="159" spans="1:3" x14ac:dyDescent="0.25">
      <c r="A159" s="19"/>
      <c r="B159" s="19"/>
      <c r="C159" s="19"/>
    </row>
    <row r="160" spans="1:3" x14ac:dyDescent="0.25">
      <c r="A160" s="19"/>
      <c r="B160" s="19"/>
      <c r="C160" s="19"/>
    </row>
    <row r="161" spans="1:3" x14ac:dyDescent="0.25">
      <c r="A161" s="19"/>
      <c r="B161" s="19"/>
      <c r="C161" s="19"/>
    </row>
    <row r="162" spans="1:3" x14ac:dyDescent="0.25">
      <c r="A162" s="19"/>
      <c r="B162" s="19"/>
      <c r="C162" s="19"/>
    </row>
    <row r="163" spans="1:3" x14ac:dyDescent="0.25">
      <c r="A163" s="19"/>
      <c r="B163" s="19"/>
      <c r="C163" s="19"/>
    </row>
    <row r="164" spans="1:3" x14ac:dyDescent="0.25">
      <c r="A164" s="19"/>
      <c r="B164" s="19"/>
      <c r="C164" s="19"/>
    </row>
    <row r="165" spans="1:3" x14ac:dyDescent="0.25">
      <c r="A165" s="19"/>
      <c r="B165" s="19"/>
      <c r="C165" s="19"/>
    </row>
    <row r="166" spans="1:3" x14ac:dyDescent="0.25">
      <c r="A166" s="19"/>
      <c r="B166" s="19"/>
      <c r="C166" s="19"/>
    </row>
    <row r="167" spans="1:3" x14ac:dyDescent="0.25">
      <c r="A167" s="19"/>
      <c r="B167" s="19"/>
      <c r="C167" s="19"/>
    </row>
    <row r="168" spans="1:3" x14ac:dyDescent="0.25">
      <c r="A168" s="19"/>
      <c r="B168" s="19"/>
      <c r="C168" s="19"/>
    </row>
    <row r="169" spans="1:3" x14ac:dyDescent="0.25">
      <c r="A169" s="19"/>
      <c r="B169" s="19"/>
      <c r="C169" s="19"/>
    </row>
    <row r="170" spans="1:3" x14ac:dyDescent="0.25">
      <c r="A170" s="19"/>
      <c r="B170" s="19"/>
      <c r="C170" s="19"/>
    </row>
    <row r="171" spans="1:3" x14ac:dyDescent="0.25">
      <c r="A171" s="19"/>
      <c r="B171" s="19"/>
      <c r="C171" s="19"/>
    </row>
    <row r="172" spans="1:3" x14ac:dyDescent="0.25">
      <c r="A172" s="19"/>
      <c r="B172" s="19"/>
      <c r="C172" s="19"/>
    </row>
    <row r="173" spans="1:3" x14ac:dyDescent="0.25">
      <c r="A173" s="19"/>
      <c r="B173" s="19"/>
      <c r="C173" s="19"/>
    </row>
    <row r="174" spans="1:3" x14ac:dyDescent="0.25">
      <c r="A174" s="19"/>
      <c r="B174" s="19"/>
      <c r="C174" s="19"/>
    </row>
    <row r="175" spans="1:3" x14ac:dyDescent="0.25">
      <c r="A175" s="19"/>
      <c r="B175" s="19"/>
      <c r="C175" s="19"/>
    </row>
    <row r="176" spans="1:3" x14ac:dyDescent="0.25">
      <c r="A176" s="19"/>
      <c r="B176" s="19"/>
      <c r="C176" s="19"/>
    </row>
    <row r="177" spans="1:3" x14ac:dyDescent="0.25">
      <c r="A177" s="19"/>
      <c r="B177" s="19"/>
      <c r="C177" s="19"/>
    </row>
    <row r="178" spans="1:3" x14ac:dyDescent="0.25">
      <c r="A178" s="19"/>
      <c r="B178" s="19"/>
      <c r="C178" s="19"/>
    </row>
    <row r="179" spans="1:3" x14ac:dyDescent="0.25">
      <c r="A179" s="19"/>
      <c r="B179" s="19"/>
      <c r="C179" s="19"/>
    </row>
    <row r="180" spans="1:3" x14ac:dyDescent="0.25">
      <c r="A180" s="19"/>
      <c r="B180" s="19"/>
      <c r="C180" s="19"/>
    </row>
    <row r="181" spans="1:3" x14ac:dyDescent="0.25">
      <c r="A181" s="19"/>
      <c r="B181" s="19"/>
      <c r="C181" s="19"/>
    </row>
    <row r="182" spans="1:3" x14ac:dyDescent="0.25">
      <c r="A182" s="19"/>
      <c r="B182" s="19"/>
      <c r="C182" s="19"/>
    </row>
    <row r="183" spans="1:3" x14ac:dyDescent="0.25">
      <c r="A183" s="19"/>
      <c r="B183" s="19"/>
      <c r="C183" s="19"/>
    </row>
    <row r="184" spans="1:3" x14ac:dyDescent="0.25">
      <c r="A184" s="19"/>
      <c r="B184" s="19"/>
      <c r="C184" s="19"/>
    </row>
    <row r="185" spans="1:3" x14ac:dyDescent="0.25">
      <c r="A185" s="19"/>
      <c r="B185" s="19"/>
      <c r="C185" s="19"/>
    </row>
    <row r="186" spans="1:3" x14ac:dyDescent="0.25">
      <c r="A186" s="19"/>
      <c r="B186" s="19"/>
      <c r="C186" s="19"/>
    </row>
    <row r="187" spans="1:3" x14ac:dyDescent="0.25">
      <c r="A187" s="19"/>
      <c r="B187" s="19"/>
      <c r="C187" s="19"/>
    </row>
    <row r="188" spans="1:3" x14ac:dyDescent="0.25">
      <c r="A188" s="19"/>
      <c r="B188" s="19"/>
      <c r="C188" s="19"/>
    </row>
    <row r="189" spans="1:3" x14ac:dyDescent="0.25">
      <c r="A189" s="19"/>
      <c r="B189" s="19"/>
      <c r="C189" s="19"/>
    </row>
    <row r="190" spans="1:3" x14ac:dyDescent="0.25">
      <c r="A190" s="19"/>
      <c r="B190" s="19"/>
      <c r="C190" s="19"/>
    </row>
    <row r="191" spans="1:3" x14ac:dyDescent="0.25">
      <c r="A191" s="19"/>
      <c r="B191" s="19"/>
      <c r="C191" s="19"/>
    </row>
    <row r="192" spans="1:3" x14ac:dyDescent="0.25">
      <c r="A192" s="19"/>
      <c r="B192" s="19"/>
      <c r="C192" s="19"/>
    </row>
    <row r="193" spans="1:3" x14ac:dyDescent="0.25">
      <c r="A193" s="19"/>
      <c r="B193" s="19"/>
      <c r="C193" s="19"/>
    </row>
    <row r="194" spans="1:3" x14ac:dyDescent="0.25">
      <c r="A194" s="19"/>
      <c r="B194" s="19"/>
      <c r="C194" s="19"/>
    </row>
    <row r="195" spans="1:3" x14ac:dyDescent="0.25">
      <c r="A195" s="19"/>
      <c r="B195" s="19"/>
      <c r="C195" s="19"/>
    </row>
    <row r="196" spans="1:3" x14ac:dyDescent="0.25">
      <c r="A196" s="19"/>
      <c r="B196" s="19"/>
      <c r="C196" s="19"/>
    </row>
    <row r="197" spans="1:3" x14ac:dyDescent="0.25">
      <c r="A197" s="19"/>
      <c r="B197" s="19"/>
      <c r="C197" s="19"/>
    </row>
    <row r="198" spans="1:3" x14ac:dyDescent="0.25">
      <c r="A198" s="19"/>
      <c r="B198" s="19"/>
      <c r="C198" s="19"/>
    </row>
    <row r="199" spans="1:3" x14ac:dyDescent="0.25">
      <c r="A199" s="19"/>
      <c r="B199" s="19"/>
      <c r="C199" s="19"/>
    </row>
    <row r="200" spans="1:3" x14ac:dyDescent="0.25">
      <c r="A200" s="19"/>
      <c r="B200" s="19"/>
      <c r="C200" s="19"/>
    </row>
    <row r="201" spans="1:3" x14ac:dyDescent="0.25">
      <c r="A201" s="19"/>
      <c r="B201" s="19"/>
      <c r="C201" s="19"/>
    </row>
    <row r="202" spans="1:3" x14ac:dyDescent="0.25">
      <c r="A202" s="19"/>
      <c r="B202" s="19"/>
      <c r="C202" s="19"/>
    </row>
    <row r="203" spans="1:3" x14ac:dyDescent="0.25">
      <c r="A203" s="19"/>
      <c r="B203" s="19"/>
      <c r="C203" s="19"/>
    </row>
    <row r="204" spans="1:3" x14ac:dyDescent="0.25">
      <c r="A204" s="19"/>
      <c r="B204" s="19"/>
      <c r="C204" s="19"/>
    </row>
    <row r="205" spans="1:3" x14ac:dyDescent="0.25">
      <c r="A205" s="19"/>
      <c r="B205" s="19"/>
      <c r="C205" s="19"/>
    </row>
    <row r="206" spans="1:3" x14ac:dyDescent="0.25">
      <c r="A206" s="19"/>
      <c r="B206" s="19"/>
      <c r="C206" s="19"/>
    </row>
    <row r="207" spans="1:3" x14ac:dyDescent="0.25">
      <c r="A207" s="19"/>
      <c r="B207" s="19"/>
      <c r="C207" s="19"/>
    </row>
    <row r="208" spans="1:3" x14ac:dyDescent="0.25">
      <c r="A208" s="19"/>
      <c r="B208" s="19"/>
      <c r="C208" s="19"/>
    </row>
    <row r="209" spans="1:3" x14ac:dyDescent="0.25">
      <c r="A209" s="19"/>
      <c r="B209" s="19"/>
      <c r="C209" s="19"/>
    </row>
    <row r="210" spans="1:3" x14ac:dyDescent="0.25">
      <c r="A210" s="19"/>
      <c r="B210" s="19"/>
      <c r="C210" s="19"/>
    </row>
    <row r="211" spans="1:3" x14ac:dyDescent="0.25">
      <c r="A211" s="19"/>
      <c r="B211" s="19"/>
      <c r="C211" s="19"/>
    </row>
    <row r="212" spans="1:3" x14ac:dyDescent="0.25">
      <c r="A212" s="19"/>
      <c r="B212" s="19"/>
      <c r="C212" s="19"/>
    </row>
    <row r="213" spans="1:3" x14ac:dyDescent="0.25">
      <c r="A213" s="19"/>
      <c r="B213" s="19"/>
      <c r="C213" s="19"/>
    </row>
    <row r="214" spans="1:3" x14ac:dyDescent="0.25">
      <c r="A214" s="19"/>
      <c r="B214" s="19"/>
      <c r="C214" s="19"/>
    </row>
    <row r="215" spans="1:3" x14ac:dyDescent="0.25">
      <c r="A215" s="19"/>
      <c r="B215" s="19"/>
      <c r="C215" s="19"/>
    </row>
    <row r="216" spans="1:3" x14ac:dyDescent="0.25">
      <c r="A216" s="19"/>
      <c r="B216" s="19"/>
      <c r="C216" s="19"/>
    </row>
    <row r="217" spans="1:3" x14ac:dyDescent="0.25">
      <c r="A217" s="19"/>
      <c r="B217" s="19"/>
      <c r="C217" s="19"/>
    </row>
    <row r="218" spans="1:3" x14ac:dyDescent="0.25">
      <c r="A218" s="19"/>
      <c r="B218" s="19"/>
      <c r="C218" s="19"/>
    </row>
    <row r="219" spans="1:3" x14ac:dyDescent="0.25">
      <c r="A219" s="19"/>
      <c r="B219" s="19"/>
      <c r="C219" s="19"/>
    </row>
    <row r="220" spans="1:3" x14ac:dyDescent="0.25">
      <c r="A220" s="19"/>
      <c r="B220" s="19"/>
      <c r="C220" s="19"/>
    </row>
    <row r="221" spans="1:3" x14ac:dyDescent="0.25">
      <c r="A221" s="19"/>
      <c r="B221" s="19"/>
      <c r="C221" s="19"/>
    </row>
    <row r="222" spans="1:3" x14ac:dyDescent="0.25">
      <c r="A222" s="19"/>
      <c r="B222" s="19"/>
      <c r="C222" s="19"/>
    </row>
    <row r="223" spans="1:3" x14ac:dyDescent="0.25">
      <c r="A223" s="19"/>
      <c r="B223" s="19"/>
      <c r="C223" s="19"/>
    </row>
    <row r="224" spans="1:3" x14ac:dyDescent="0.25">
      <c r="A224" s="19"/>
      <c r="B224" s="19"/>
      <c r="C224" s="19"/>
    </row>
    <row r="225" spans="1:3" x14ac:dyDescent="0.25">
      <c r="A225" s="19"/>
      <c r="B225" s="19"/>
      <c r="C225" s="19"/>
    </row>
    <row r="226" spans="1:3" x14ac:dyDescent="0.25">
      <c r="A226" s="19"/>
      <c r="B226" s="19"/>
      <c r="C226" s="19"/>
    </row>
    <row r="227" spans="1:3" x14ac:dyDescent="0.25">
      <c r="A227" s="19"/>
      <c r="B227" s="19"/>
      <c r="C227" s="19"/>
    </row>
    <row r="228" spans="1:3" x14ac:dyDescent="0.25">
      <c r="A228" s="19"/>
      <c r="B228" s="19"/>
      <c r="C228" s="19"/>
    </row>
    <row r="229" spans="1:3" x14ac:dyDescent="0.25">
      <c r="A229" s="19"/>
      <c r="B229" s="19"/>
      <c r="C229" s="19"/>
    </row>
    <row r="230" spans="1:3" x14ac:dyDescent="0.25">
      <c r="A230" s="19"/>
      <c r="B230" s="19"/>
      <c r="C230" s="19"/>
    </row>
    <row r="231" spans="1:3" x14ac:dyDescent="0.25">
      <c r="A231" s="19"/>
      <c r="B231" s="19"/>
      <c r="C231" s="19"/>
    </row>
    <row r="232" spans="1:3" x14ac:dyDescent="0.25">
      <c r="A232" s="19"/>
      <c r="B232" s="19"/>
      <c r="C232" s="19"/>
    </row>
    <row r="233" spans="1:3" x14ac:dyDescent="0.25">
      <c r="A233" s="19"/>
      <c r="B233" s="19"/>
      <c r="C233" s="19"/>
    </row>
    <row r="234" spans="1:3" x14ac:dyDescent="0.25">
      <c r="A234" s="19"/>
      <c r="B234" s="19"/>
      <c r="C234" s="19"/>
    </row>
    <row r="235" spans="1:3" x14ac:dyDescent="0.25">
      <c r="A235" s="19"/>
      <c r="B235" s="19"/>
      <c r="C235" s="19"/>
    </row>
    <row r="236" spans="1:3" x14ac:dyDescent="0.25">
      <c r="A236" s="19"/>
      <c r="B236" s="19"/>
      <c r="C236" s="19"/>
    </row>
    <row r="237" spans="1:3" x14ac:dyDescent="0.25">
      <c r="A237" s="19"/>
      <c r="B237" s="19"/>
      <c r="C237" s="19"/>
    </row>
    <row r="238" spans="1:3" x14ac:dyDescent="0.25">
      <c r="A238" s="19"/>
      <c r="B238" s="19"/>
      <c r="C238" s="19"/>
    </row>
    <row r="239" spans="1:3" x14ac:dyDescent="0.25">
      <c r="A239" s="19"/>
      <c r="B239" s="19"/>
      <c r="C239" s="19"/>
    </row>
    <row r="240" spans="1:3" x14ac:dyDescent="0.25">
      <c r="A240" s="19"/>
      <c r="B240" s="19"/>
      <c r="C240" s="19"/>
    </row>
    <row r="241" spans="1:3" x14ac:dyDescent="0.25">
      <c r="A241" s="19"/>
      <c r="B241" s="19"/>
      <c r="C241" s="19"/>
    </row>
    <row r="242" spans="1:3" x14ac:dyDescent="0.25">
      <c r="A242" s="19"/>
      <c r="B242" s="19"/>
      <c r="C242" s="19"/>
    </row>
    <row r="243" spans="1:3" x14ac:dyDescent="0.25">
      <c r="A243" s="19"/>
      <c r="B243" s="19"/>
      <c r="C243" s="19"/>
    </row>
    <row r="244" spans="1:3" x14ac:dyDescent="0.25">
      <c r="A244" s="19"/>
      <c r="B244" s="19"/>
      <c r="C244" s="19"/>
    </row>
    <row r="245" spans="1:3" x14ac:dyDescent="0.25">
      <c r="A245" s="19"/>
      <c r="B245" s="19"/>
      <c r="C245" s="19"/>
    </row>
    <row r="246" spans="1:3" x14ac:dyDescent="0.25">
      <c r="A246" s="19"/>
      <c r="B246" s="19"/>
      <c r="C246" s="19"/>
    </row>
    <row r="247" spans="1:3" x14ac:dyDescent="0.25">
      <c r="A247" s="19"/>
      <c r="B247" s="19"/>
      <c r="C247" s="19"/>
    </row>
    <row r="248" spans="1:3" x14ac:dyDescent="0.25">
      <c r="A248" s="19"/>
      <c r="B248" s="19"/>
      <c r="C248" s="19"/>
    </row>
    <row r="249" spans="1:3" x14ac:dyDescent="0.25">
      <c r="A249" s="19"/>
      <c r="B249" s="19"/>
      <c r="C249" s="19"/>
    </row>
    <row r="250" spans="1:3" x14ac:dyDescent="0.25">
      <c r="A250" s="19"/>
      <c r="B250" s="19"/>
      <c r="C250" s="19"/>
    </row>
    <row r="251" spans="1:3" x14ac:dyDescent="0.25">
      <c r="A251" s="19"/>
      <c r="B251" s="19"/>
      <c r="C251" s="19"/>
    </row>
    <row r="252" spans="1:3" x14ac:dyDescent="0.25">
      <c r="A252" s="19"/>
      <c r="B252" s="19"/>
      <c r="C252" s="19"/>
    </row>
    <row r="253" spans="1:3" x14ac:dyDescent="0.25">
      <c r="A253" s="19"/>
      <c r="B253" s="19"/>
      <c r="C253" s="19"/>
    </row>
    <row r="254" spans="1:3" x14ac:dyDescent="0.25">
      <c r="A254" s="19"/>
      <c r="B254" s="19"/>
      <c r="C254" s="19"/>
    </row>
    <row r="255" spans="1:3" x14ac:dyDescent="0.25">
      <c r="A255" s="19"/>
      <c r="B255" s="19"/>
      <c r="C255" s="19"/>
    </row>
    <row r="256" spans="1:3" x14ac:dyDescent="0.25">
      <c r="A256" s="19"/>
      <c r="B256" s="19"/>
      <c r="C256" s="19"/>
    </row>
    <row r="257" spans="1:3" x14ac:dyDescent="0.25">
      <c r="A257" s="19"/>
      <c r="B257" s="19"/>
      <c r="C257" s="19"/>
    </row>
    <row r="258" spans="1:3" x14ac:dyDescent="0.25">
      <c r="A258" s="19"/>
      <c r="B258" s="19"/>
      <c r="C258" s="19"/>
    </row>
    <row r="259" spans="1:3" x14ac:dyDescent="0.25">
      <c r="A259" s="19"/>
      <c r="B259" s="19"/>
      <c r="C259" s="19"/>
    </row>
    <row r="260" spans="1:3" x14ac:dyDescent="0.25">
      <c r="A260" s="19"/>
      <c r="B260" s="19"/>
      <c r="C260" s="19"/>
    </row>
    <row r="261" spans="1:3" x14ac:dyDescent="0.25">
      <c r="A261" s="19"/>
      <c r="B261" s="19"/>
      <c r="C261" s="19"/>
    </row>
    <row r="262" spans="1:3" x14ac:dyDescent="0.25">
      <c r="A262" s="19"/>
      <c r="B262" s="19"/>
      <c r="C262" s="19"/>
    </row>
    <row r="263" spans="1:3" x14ac:dyDescent="0.25">
      <c r="A263" s="19"/>
      <c r="B263" s="19"/>
      <c r="C263" s="19"/>
    </row>
    <row r="264" spans="1:3" x14ac:dyDescent="0.25">
      <c r="A264" s="19"/>
      <c r="B264" s="19"/>
      <c r="C264" s="19"/>
    </row>
    <row r="265" spans="1:3" x14ac:dyDescent="0.25">
      <c r="A265" s="19"/>
      <c r="B265" s="19"/>
      <c r="C265" s="19"/>
    </row>
    <row r="266" spans="1:3" x14ac:dyDescent="0.25">
      <c r="A266" s="19"/>
      <c r="B266" s="19"/>
      <c r="C266" s="19"/>
    </row>
    <row r="267" spans="1:3" x14ac:dyDescent="0.25">
      <c r="A267" s="19"/>
      <c r="B267" s="19"/>
      <c r="C267" s="19"/>
    </row>
    <row r="268" spans="1:3" x14ac:dyDescent="0.25">
      <c r="A268" s="19"/>
      <c r="B268" s="19"/>
      <c r="C268" s="19"/>
    </row>
    <row r="269" spans="1:3" x14ac:dyDescent="0.25">
      <c r="A269" s="19"/>
      <c r="B269" s="19"/>
      <c r="C269" s="19"/>
    </row>
    <row r="270" spans="1:3" x14ac:dyDescent="0.25">
      <c r="A270" s="19"/>
      <c r="B270" s="19"/>
      <c r="C270" s="19"/>
    </row>
    <row r="271" spans="1:3" x14ac:dyDescent="0.25">
      <c r="A271" s="19"/>
      <c r="B271" s="19"/>
      <c r="C271" s="19"/>
    </row>
    <row r="272" spans="1:3" x14ac:dyDescent="0.25">
      <c r="A272" s="19"/>
      <c r="B272" s="19"/>
      <c r="C272" s="19"/>
    </row>
    <row r="273" spans="1:3" x14ac:dyDescent="0.25">
      <c r="A273" s="19"/>
      <c r="B273" s="19"/>
      <c r="C273" s="19"/>
    </row>
    <row r="274" spans="1:3" x14ac:dyDescent="0.25">
      <c r="A274" s="19"/>
      <c r="B274" s="19"/>
      <c r="C274" s="19"/>
    </row>
    <row r="275" spans="1:3" x14ac:dyDescent="0.25">
      <c r="A275" s="19"/>
      <c r="B275" s="19"/>
      <c r="C275" s="19"/>
    </row>
    <row r="276" spans="1:3" x14ac:dyDescent="0.25">
      <c r="A276" s="19"/>
      <c r="B276" s="19"/>
      <c r="C276" s="19"/>
    </row>
    <row r="277" spans="1:3" x14ac:dyDescent="0.25">
      <c r="A277" s="19"/>
      <c r="B277" s="19"/>
      <c r="C277" s="19"/>
    </row>
    <row r="278" spans="1:3" x14ac:dyDescent="0.25">
      <c r="A278" s="19"/>
      <c r="B278" s="19"/>
      <c r="C278" s="19"/>
    </row>
    <row r="279" spans="1:3" x14ac:dyDescent="0.25">
      <c r="A279" s="19"/>
      <c r="B279" s="19"/>
      <c r="C279" s="19"/>
    </row>
    <row r="280" spans="1:3" x14ac:dyDescent="0.25">
      <c r="A280" s="19"/>
      <c r="B280" s="19"/>
      <c r="C280" s="19"/>
    </row>
    <row r="281" spans="1:3" x14ac:dyDescent="0.25">
      <c r="A281" s="19"/>
      <c r="B281" s="19"/>
      <c r="C281" s="19"/>
    </row>
    <row r="282" spans="1:3" x14ac:dyDescent="0.25">
      <c r="A282" s="19"/>
      <c r="B282" s="19"/>
      <c r="C282" s="19"/>
    </row>
    <row r="283" spans="1:3" x14ac:dyDescent="0.25">
      <c r="A283" s="19"/>
      <c r="B283" s="19"/>
      <c r="C283" s="19"/>
    </row>
    <row r="284" spans="1:3" x14ac:dyDescent="0.25">
      <c r="A284" s="19"/>
      <c r="B284" s="19"/>
      <c r="C284" s="19"/>
    </row>
    <row r="285" spans="1:3" x14ac:dyDescent="0.25">
      <c r="A285" s="19"/>
      <c r="B285" s="19"/>
      <c r="C285" s="19"/>
    </row>
    <row r="286" spans="1:3" x14ac:dyDescent="0.25">
      <c r="A286" s="19"/>
      <c r="B286" s="19"/>
      <c r="C286" s="19"/>
    </row>
    <row r="287" spans="1:3" x14ac:dyDescent="0.25">
      <c r="A287" s="19"/>
      <c r="B287" s="19"/>
      <c r="C287" s="19"/>
    </row>
    <row r="288" spans="1:3" x14ac:dyDescent="0.25">
      <c r="A288" s="19"/>
      <c r="B288" s="19"/>
      <c r="C288" s="19"/>
    </row>
    <row r="289" spans="1:3" x14ac:dyDescent="0.25">
      <c r="A289" s="19"/>
      <c r="B289" s="19"/>
      <c r="C289" s="19"/>
    </row>
    <row r="290" spans="1:3" x14ac:dyDescent="0.25">
      <c r="A290" s="19"/>
      <c r="B290" s="19"/>
      <c r="C290" s="19"/>
    </row>
    <row r="291" spans="1:3" x14ac:dyDescent="0.25">
      <c r="A291" s="19"/>
      <c r="B291" s="19"/>
      <c r="C291" s="19"/>
    </row>
    <row r="292" spans="1:3" x14ac:dyDescent="0.25">
      <c r="A292" s="19"/>
      <c r="B292" s="19"/>
      <c r="C292" s="19"/>
    </row>
    <row r="293" spans="1:3" x14ac:dyDescent="0.25">
      <c r="A293" s="19"/>
      <c r="B293" s="19"/>
      <c r="C293" s="19"/>
    </row>
    <row r="294" spans="1:3" x14ac:dyDescent="0.25">
      <c r="A294" s="19"/>
      <c r="B294" s="19"/>
      <c r="C294" s="19"/>
    </row>
    <row r="295" spans="1:3" x14ac:dyDescent="0.25">
      <c r="A295" s="19"/>
      <c r="B295" s="19"/>
      <c r="C295" s="19"/>
    </row>
    <row r="296" spans="1:3" x14ac:dyDescent="0.25">
      <c r="A296" s="19"/>
      <c r="B296" s="19"/>
      <c r="C296" s="19"/>
    </row>
    <row r="297" spans="1:3" x14ac:dyDescent="0.25">
      <c r="A297" s="19"/>
      <c r="B297" s="19"/>
      <c r="C297" s="19"/>
    </row>
    <row r="298" spans="1:3" x14ac:dyDescent="0.25">
      <c r="A298" s="19"/>
      <c r="B298" s="19"/>
      <c r="C298" s="19"/>
    </row>
    <row r="299" spans="1:3" x14ac:dyDescent="0.25">
      <c r="A299" s="19"/>
      <c r="B299" s="19"/>
      <c r="C299" s="19"/>
    </row>
    <row r="300" spans="1:3" x14ac:dyDescent="0.25">
      <c r="A300" s="19"/>
      <c r="B300" s="19"/>
      <c r="C300" s="19"/>
    </row>
    <row r="301" spans="1:3" x14ac:dyDescent="0.25">
      <c r="A301" s="19"/>
      <c r="B301" s="19"/>
      <c r="C301" s="19"/>
    </row>
    <row r="302" spans="1:3" x14ac:dyDescent="0.25">
      <c r="A302" s="19"/>
      <c r="B302" s="19"/>
      <c r="C302" s="19"/>
    </row>
    <row r="303" spans="1:3" x14ac:dyDescent="0.25">
      <c r="A303" s="19"/>
      <c r="B303" s="19"/>
      <c r="C303" s="19"/>
    </row>
    <row r="304" spans="1:3" x14ac:dyDescent="0.25">
      <c r="A304" s="19"/>
      <c r="B304" s="19"/>
      <c r="C304" s="19"/>
    </row>
    <row r="305" spans="1:3" x14ac:dyDescent="0.25">
      <c r="A305" s="19"/>
      <c r="B305" s="19"/>
      <c r="C305" s="19"/>
    </row>
    <row r="306" spans="1:3" x14ac:dyDescent="0.25">
      <c r="A306" s="19"/>
      <c r="B306" s="19"/>
      <c r="C306" s="19"/>
    </row>
    <row r="307" spans="1:3" x14ac:dyDescent="0.25">
      <c r="A307" s="19"/>
      <c r="B307" s="19"/>
      <c r="C307" s="19"/>
    </row>
    <row r="308" spans="1:3" x14ac:dyDescent="0.25">
      <c r="A308" s="19"/>
      <c r="B308" s="19"/>
      <c r="C308" s="19"/>
    </row>
    <row r="309" spans="1:3" x14ac:dyDescent="0.25">
      <c r="A309" s="19"/>
      <c r="B309" s="19"/>
      <c r="C309" s="19"/>
    </row>
    <row r="310" spans="1:3" x14ac:dyDescent="0.25">
      <c r="A310" s="19"/>
      <c r="B310" s="19"/>
      <c r="C310" s="19"/>
    </row>
    <row r="311" spans="1:3" x14ac:dyDescent="0.25">
      <c r="A311" s="19"/>
      <c r="B311" s="19"/>
      <c r="C311" s="19"/>
    </row>
    <row r="312" spans="1:3" x14ac:dyDescent="0.25">
      <c r="A312" s="19"/>
      <c r="B312" s="19"/>
      <c r="C312" s="19"/>
    </row>
    <row r="313" spans="1:3" x14ac:dyDescent="0.25">
      <c r="A313" s="19"/>
      <c r="B313" s="19"/>
      <c r="C313" s="19"/>
    </row>
    <row r="314" spans="1:3" x14ac:dyDescent="0.25">
      <c r="A314" s="19"/>
      <c r="B314" s="19"/>
      <c r="C314" s="19"/>
    </row>
    <row r="315" spans="1:3" x14ac:dyDescent="0.25">
      <c r="A315" s="19"/>
      <c r="B315" s="19"/>
      <c r="C315" s="19"/>
    </row>
    <row r="316" spans="1:3" x14ac:dyDescent="0.25">
      <c r="A316" s="19"/>
      <c r="B316" s="19"/>
      <c r="C316" s="19"/>
    </row>
    <row r="317" spans="1:3" x14ac:dyDescent="0.25">
      <c r="A317" s="19"/>
      <c r="B317" s="19"/>
      <c r="C317" s="19"/>
    </row>
    <row r="318" spans="1:3" x14ac:dyDescent="0.25">
      <c r="A318" s="19"/>
      <c r="B318" s="19"/>
      <c r="C318" s="19"/>
    </row>
    <row r="319" spans="1:3" x14ac:dyDescent="0.25">
      <c r="A319" s="19"/>
      <c r="B319" s="19"/>
      <c r="C319" s="19"/>
    </row>
    <row r="320" spans="1:3" x14ac:dyDescent="0.25">
      <c r="A320" s="19"/>
      <c r="B320" s="19"/>
      <c r="C320" s="19"/>
    </row>
    <row r="321" spans="1:3" x14ac:dyDescent="0.25">
      <c r="A321" s="19"/>
      <c r="B321" s="19"/>
      <c r="C321" s="19"/>
    </row>
    <row r="322" spans="1:3" x14ac:dyDescent="0.25">
      <c r="A322" s="19"/>
      <c r="B322" s="19"/>
      <c r="C322" s="19"/>
    </row>
    <row r="323" spans="1:3" x14ac:dyDescent="0.25">
      <c r="A323" s="19"/>
      <c r="B323" s="19"/>
      <c r="C323" s="19"/>
    </row>
    <row r="324" spans="1:3" x14ac:dyDescent="0.25">
      <c r="A324" s="19"/>
      <c r="B324" s="19"/>
      <c r="C324" s="19"/>
    </row>
    <row r="325" spans="1:3" x14ac:dyDescent="0.25">
      <c r="A325" s="19"/>
      <c r="B325" s="19"/>
      <c r="C325" s="19"/>
    </row>
    <row r="326" spans="1:3" x14ac:dyDescent="0.25">
      <c r="A326" s="19"/>
      <c r="B326" s="19"/>
      <c r="C326" s="19"/>
    </row>
    <row r="327" spans="1:3" x14ac:dyDescent="0.25">
      <c r="A327" s="19"/>
      <c r="B327" s="19"/>
      <c r="C327" s="19"/>
    </row>
    <row r="328" spans="1:3" x14ac:dyDescent="0.25">
      <c r="A328" s="19"/>
      <c r="B328" s="19"/>
      <c r="C328" s="19"/>
    </row>
    <row r="329" spans="1:3" x14ac:dyDescent="0.25">
      <c r="A329" s="19"/>
      <c r="B329" s="19"/>
      <c r="C329" s="19"/>
    </row>
    <row r="330" spans="1:3" x14ac:dyDescent="0.25">
      <c r="A330" s="19"/>
      <c r="B330" s="19"/>
      <c r="C330" s="19"/>
    </row>
    <row r="331" spans="1:3" x14ac:dyDescent="0.25">
      <c r="A331" s="19"/>
      <c r="B331" s="19"/>
      <c r="C331" s="19"/>
    </row>
    <row r="332" spans="1:3" x14ac:dyDescent="0.25">
      <c r="A332" s="19"/>
      <c r="B332" s="19"/>
      <c r="C332" s="19"/>
    </row>
    <row r="333" spans="1:3" x14ac:dyDescent="0.25">
      <c r="A333" s="19"/>
      <c r="B333" s="19"/>
      <c r="C333" s="19"/>
    </row>
    <row r="334" spans="1:3" x14ac:dyDescent="0.25">
      <c r="A334" s="19"/>
      <c r="B334" s="19"/>
      <c r="C334" s="19"/>
    </row>
    <row r="335" spans="1:3" x14ac:dyDescent="0.25">
      <c r="A335" s="19"/>
      <c r="B335" s="19"/>
      <c r="C335" s="19"/>
    </row>
    <row r="336" spans="1:3" x14ac:dyDescent="0.25">
      <c r="A336" s="19"/>
      <c r="B336" s="19"/>
      <c r="C336" s="19"/>
    </row>
    <row r="337" spans="1:3" x14ac:dyDescent="0.25">
      <c r="A337" s="19"/>
      <c r="B337" s="19"/>
      <c r="C337" s="19"/>
    </row>
    <row r="338" spans="1:3" x14ac:dyDescent="0.25">
      <c r="A338" s="19"/>
      <c r="B338" s="19"/>
      <c r="C338" s="19"/>
    </row>
    <row r="339" spans="1:3" x14ac:dyDescent="0.25">
      <c r="A339" s="19"/>
      <c r="B339" s="19"/>
      <c r="C339" s="19"/>
    </row>
    <row r="340" spans="1:3" x14ac:dyDescent="0.25">
      <c r="A340" s="19"/>
      <c r="B340" s="19"/>
      <c r="C340" s="19"/>
    </row>
    <row r="341" spans="1:3" x14ac:dyDescent="0.25">
      <c r="A341" s="19"/>
      <c r="B341" s="19"/>
      <c r="C341" s="19"/>
    </row>
    <row r="342" spans="1:3" x14ac:dyDescent="0.25">
      <c r="A342" s="19"/>
      <c r="B342" s="19"/>
      <c r="C342" s="19"/>
    </row>
    <row r="343" spans="1:3" x14ac:dyDescent="0.25">
      <c r="A343" s="19"/>
      <c r="B343" s="19"/>
      <c r="C343" s="19"/>
    </row>
    <row r="344" spans="1:3" x14ac:dyDescent="0.25">
      <c r="A344" s="19"/>
      <c r="B344" s="19"/>
      <c r="C344" s="19"/>
    </row>
    <row r="345" spans="1:3" x14ac:dyDescent="0.25">
      <c r="A345" s="19"/>
      <c r="B345" s="19"/>
      <c r="C345" s="19"/>
    </row>
    <row r="346" spans="1:3" x14ac:dyDescent="0.25">
      <c r="A346" s="19"/>
      <c r="B346" s="19"/>
      <c r="C346" s="19"/>
    </row>
    <row r="347" spans="1:3" x14ac:dyDescent="0.25">
      <c r="A347" s="19"/>
      <c r="B347" s="19"/>
      <c r="C347" s="19"/>
    </row>
    <row r="348" spans="1:3" x14ac:dyDescent="0.25">
      <c r="A348" s="19"/>
      <c r="B348" s="19"/>
      <c r="C348" s="19"/>
    </row>
    <row r="349" spans="1:3" x14ac:dyDescent="0.25">
      <c r="A349" s="19"/>
      <c r="B349" s="19"/>
      <c r="C349" s="19"/>
    </row>
    <row r="350" spans="1:3" x14ac:dyDescent="0.25">
      <c r="A350" s="19"/>
      <c r="B350" s="19"/>
      <c r="C350" s="19"/>
    </row>
    <row r="351" spans="1:3" x14ac:dyDescent="0.25">
      <c r="A351" s="19"/>
      <c r="B351" s="19"/>
      <c r="C351" s="19"/>
    </row>
    <row r="352" spans="1:3" x14ac:dyDescent="0.25">
      <c r="A352" s="19"/>
      <c r="B352" s="19"/>
      <c r="C352" s="19"/>
    </row>
    <row r="353" spans="1:3" x14ac:dyDescent="0.25">
      <c r="A353" s="19"/>
      <c r="B353" s="19"/>
      <c r="C353" s="19"/>
    </row>
    <row r="354" spans="1:3" x14ac:dyDescent="0.25">
      <c r="A354" s="19"/>
      <c r="B354" s="19"/>
      <c r="C354" s="19"/>
    </row>
    <row r="355" spans="1:3" x14ac:dyDescent="0.25">
      <c r="A355" s="19"/>
      <c r="B355" s="19"/>
      <c r="C355" s="19"/>
    </row>
    <row r="356" spans="1:3" x14ac:dyDescent="0.25">
      <c r="A356" s="19"/>
      <c r="B356" s="19"/>
      <c r="C356" s="19"/>
    </row>
    <row r="357" spans="1:3" x14ac:dyDescent="0.25">
      <c r="A357" s="19"/>
      <c r="B357" s="19"/>
      <c r="C357" s="19"/>
    </row>
    <row r="358" spans="1:3" x14ac:dyDescent="0.25">
      <c r="A358" s="19"/>
      <c r="B358" s="19"/>
      <c r="C358" s="19"/>
    </row>
    <row r="359" spans="1:3" x14ac:dyDescent="0.25">
      <c r="A359" s="19"/>
      <c r="B359" s="19"/>
      <c r="C359" s="19"/>
    </row>
    <row r="360" spans="1:3" x14ac:dyDescent="0.25">
      <c r="A360" s="19"/>
      <c r="B360" s="19"/>
      <c r="C360" s="19"/>
    </row>
    <row r="361" spans="1:3" x14ac:dyDescent="0.25">
      <c r="A361" s="19"/>
      <c r="B361" s="19"/>
      <c r="C361" s="19"/>
    </row>
    <row r="362" spans="1:3" x14ac:dyDescent="0.25">
      <c r="A362" s="19"/>
      <c r="B362" s="19"/>
      <c r="C362" s="19"/>
    </row>
    <row r="363" spans="1:3" x14ac:dyDescent="0.25">
      <c r="A363" s="19"/>
      <c r="B363" s="19"/>
      <c r="C363" s="19"/>
    </row>
    <row r="364" spans="1:3" x14ac:dyDescent="0.25">
      <c r="A364" s="19"/>
      <c r="B364" s="19"/>
      <c r="C364" s="19"/>
    </row>
    <row r="365" spans="1:3" x14ac:dyDescent="0.25">
      <c r="A365" s="19"/>
      <c r="B365" s="19"/>
      <c r="C365" s="19"/>
    </row>
    <row r="366" spans="1:3" x14ac:dyDescent="0.25">
      <c r="A366" s="19"/>
      <c r="B366" s="19"/>
      <c r="C366" s="19"/>
    </row>
    <row r="367" spans="1:3" x14ac:dyDescent="0.25">
      <c r="A367" s="19"/>
      <c r="B367" s="19"/>
      <c r="C367" s="19"/>
    </row>
    <row r="368" spans="1:3" x14ac:dyDescent="0.25">
      <c r="A368" s="19"/>
      <c r="B368" s="19"/>
      <c r="C368" s="19"/>
    </row>
    <row r="369" spans="1:3" x14ac:dyDescent="0.25">
      <c r="A369" s="19"/>
      <c r="B369" s="19"/>
      <c r="C369" s="19"/>
    </row>
    <row r="370" spans="1:3" x14ac:dyDescent="0.25">
      <c r="A370" s="19"/>
      <c r="B370" s="19"/>
      <c r="C370" s="19"/>
    </row>
    <row r="371" spans="1:3" x14ac:dyDescent="0.25">
      <c r="A371" s="19"/>
      <c r="B371" s="19"/>
      <c r="C371" s="19"/>
    </row>
    <row r="372" spans="1:3" x14ac:dyDescent="0.25">
      <c r="A372" s="19"/>
      <c r="B372" s="19"/>
      <c r="C372" s="19"/>
    </row>
    <row r="373" spans="1:3" x14ac:dyDescent="0.25">
      <c r="A373" s="19"/>
      <c r="B373" s="19"/>
      <c r="C373" s="19"/>
    </row>
    <row r="374" spans="1:3" x14ac:dyDescent="0.25">
      <c r="A374" s="19"/>
      <c r="B374" s="19"/>
      <c r="C374" s="19"/>
    </row>
    <row r="375" spans="1:3" x14ac:dyDescent="0.25">
      <c r="A375" s="19"/>
      <c r="B375" s="19"/>
      <c r="C375" s="19"/>
    </row>
    <row r="376" spans="1:3" x14ac:dyDescent="0.25">
      <c r="A376" s="19"/>
      <c r="B376" s="19"/>
      <c r="C376" s="19"/>
    </row>
    <row r="377" spans="1:3" x14ac:dyDescent="0.25">
      <c r="A377" s="19"/>
      <c r="B377" s="19"/>
      <c r="C377" s="19"/>
    </row>
    <row r="378" spans="1:3" x14ac:dyDescent="0.25">
      <c r="A378" s="19"/>
      <c r="B378" s="19"/>
      <c r="C378" s="19"/>
    </row>
    <row r="379" spans="1:3" x14ac:dyDescent="0.25">
      <c r="A379" s="19"/>
      <c r="B379" s="19"/>
      <c r="C379" s="19"/>
    </row>
    <row r="380" spans="1:3" x14ac:dyDescent="0.25">
      <c r="A380" s="19"/>
      <c r="B380" s="19"/>
      <c r="C380" s="19"/>
    </row>
    <row r="381" spans="1:3" x14ac:dyDescent="0.25">
      <c r="A381" s="19"/>
      <c r="B381" s="19"/>
      <c r="C381" s="19"/>
    </row>
    <row r="382" spans="1:3" x14ac:dyDescent="0.25">
      <c r="A382" s="19"/>
      <c r="B382" s="19"/>
      <c r="C382" s="19"/>
    </row>
    <row r="383" spans="1:3" x14ac:dyDescent="0.25">
      <c r="A383" s="19"/>
      <c r="B383" s="19"/>
      <c r="C383" s="19"/>
    </row>
    <row r="384" spans="1:3" x14ac:dyDescent="0.25">
      <c r="A384" s="19"/>
      <c r="B384" s="19"/>
      <c r="C384" s="19"/>
    </row>
    <row r="385" spans="1:3" x14ac:dyDescent="0.25">
      <c r="A385" s="19"/>
      <c r="B385" s="19"/>
      <c r="C385" s="19"/>
    </row>
    <row r="386" spans="1:3" x14ac:dyDescent="0.25">
      <c r="A386" s="19"/>
      <c r="B386" s="19"/>
      <c r="C386" s="19"/>
    </row>
    <row r="387" spans="1:3" x14ac:dyDescent="0.25">
      <c r="A387" s="19"/>
      <c r="B387" s="19"/>
      <c r="C387" s="19"/>
    </row>
    <row r="388" spans="1:3" x14ac:dyDescent="0.25">
      <c r="A388" s="19"/>
      <c r="B388" s="19"/>
      <c r="C388" s="19"/>
    </row>
    <row r="389" spans="1:3" x14ac:dyDescent="0.25">
      <c r="A389" s="19"/>
      <c r="B389" s="19"/>
      <c r="C389" s="19"/>
    </row>
    <row r="390" spans="1:3" x14ac:dyDescent="0.25">
      <c r="A390" s="19"/>
      <c r="B390" s="19"/>
      <c r="C390" s="19"/>
    </row>
    <row r="391" spans="1:3" x14ac:dyDescent="0.25">
      <c r="A391" s="19"/>
      <c r="B391" s="19"/>
      <c r="C391" s="19"/>
    </row>
    <row r="392" spans="1:3" x14ac:dyDescent="0.25">
      <c r="A392" s="19"/>
      <c r="B392" s="19"/>
      <c r="C392" s="19"/>
    </row>
    <row r="393" spans="1:3" x14ac:dyDescent="0.25">
      <c r="A393" s="19"/>
      <c r="B393" s="19"/>
      <c r="C393" s="19"/>
    </row>
    <row r="394" spans="1:3" x14ac:dyDescent="0.25">
      <c r="A394" s="19"/>
      <c r="B394" s="19"/>
      <c r="C394" s="19"/>
    </row>
    <row r="395" spans="1:3" x14ac:dyDescent="0.25">
      <c r="A395" s="19"/>
      <c r="B395" s="19"/>
      <c r="C395" s="19"/>
    </row>
    <row r="396" spans="1:3" x14ac:dyDescent="0.25">
      <c r="A396" s="19"/>
      <c r="B396" s="19"/>
      <c r="C396" s="19"/>
    </row>
    <row r="397" spans="1:3" x14ac:dyDescent="0.25">
      <c r="A397" s="19"/>
      <c r="B397" s="19"/>
      <c r="C397" s="19"/>
    </row>
    <row r="398" spans="1:3" x14ac:dyDescent="0.25">
      <c r="A398" s="19"/>
      <c r="B398" s="19"/>
      <c r="C398" s="19"/>
    </row>
    <row r="399" spans="1:3" x14ac:dyDescent="0.25">
      <c r="A399" s="19"/>
      <c r="B399" s="19"/>
      <c r="C399" s="19"/>
    </row>
    <row r="400" spans="1:3" x14ac:dyDescent="0.25">
      <c r="A400" s="19"/>
      <c r="B400" s="19"/>
      <c r="C400" s="19"/>
    </row>
    <row r="401" spans="1:3" x14ac:dyDescent="0.25">
      <c r="A401" s="19"/>
      <c r="B401" s="19"/>
      <c r="C401" s="19"/>
    </row>
    <row r="402" spans="1:3" x14ac:dyDescent="0.25">
      <c r="A402" s="19"/>
      <c r="B402" s="19"/>
      <c r="C402" s="19"/>
    </row>
    <row r="403" spans="1:3" x14ac:dyDescent="0.25">
      <c r="A403" s="19"/>
      <c r="B403" s="19"/>
      <c r="C403" s="19"/>
    </row>
    <row r="404" spans="1:3" x14ac:dyDescent="0.25">
      <c r="A404" s="19"/>
      <c r="B404" s="19"/>
      <c r="C404" s="19"/>
    </row>
    <row r="405" spans="1:3" x14ac:dyDescent="0.25">
      <c r="A405" s="19"/>
      <c r="B405" s="19"/>
      <c r="C405" s="19"/>
    </row>
    <row r="406" spans="1:3" x14ac:dyDescent="0.25">
      <c r="A406" s="19"/>
      <c r="B406" s="19"/>
      <c r="C406" s="19"/>
    </row>
    <row r="407" spans="1:3" x14ac:dyDescent="0.25">
      <c r="A407" s="19"/>
      <c r="B407" s="19"/>
      <c r="C407" s="19"/>
    </row>
    <row r="408" spans="1:3" x14ac:dyDescent="0.25">
      <c r="A408" s="19"/>
      <c r="B408" s="19"/>
      <c r="C408" s="19"/>
    </row>
    <row r="409" spans="1:3" x14ac:dyDescent="0.25">
      <c r="A409" s="19"/>
      <c r="B409" s="19"/>
      <c r="C409" s="19"/>
    </row>
    <row r="410" spans="1:3" x14ac:dyDescent="0.25">
      <c r="A410" s="19"/>
      <c r="B410" s="19"/>
      <c r="C410" s="19"/>
    </row>
    <row r="411" spans="1:3" x14ac:dyDescent="0.25">
      <c r="A411" s="19"/>
      <c r="B411" s="19"/>
      <c r="C411" s="19"/>
    </row>
    <row r="412" spans="1:3" x14ac:dyDescent="0.25">
      <c r="A412" s="19"/>
      <c r="B412" s="19"/>
      <c r="C412" s="19"/>
    </row>
    <row r="413" spans="1:3" x14ac:dyDescent="0.25">
      <c r="A413" s="19"/>
      <c r="B413" s="19"/>
      <c r="C413" s="19"/>
    </row>
    <row r="414" spans="1:3" x14ac:dyDescent="0.25">
      <c r="A414" s="19"/>
      <c r="B414" s="19"/>
      <c r="C414" s="19"/>
    </row>
    <row r="415" spans="1:3" x14ac:dyDescent="0.25">
      <c r="A415" s="19"/>
      <c r="B415" s="19"/>
      <c r="C415" s="19"/>
    </row>
    <row r="416" spans="1:3" x14ac:dyDescent="0.25">
      <c r="A416" s="19"/>
      <c r="B416" s="19"/>
      <c r="C416" s="19"/>
    </row>
    <row r="417" spans="1:3" x14ac:dyDescent="0.25">
      <c r="A417" s="19"/>
      <c r="B417" s="19"/>
      <c r="C417" s="19"/>
    </row>
    <row r="418" spans="1:3" x14ac:dyDescent="0.25">
      <c r="A418" s="19"/>
      <c r="B418" s="19"/>
      <c r="C418" s="19"/>
    </row>
    <row r="419" spans="1:3" x14ac:dyDescent="0.25">
      <c r="A419" s="19"/>
      <c r="B419" s="19"/>
      <c r="C419" s="19"/>
    </row>
    <row r="420" spans="1:3" x14ac:dyDescent="0.25">
      <c r="A420" s="19"/>
      <c r="B420" s="19"/>
      <c r="C420" s="19"/>
    </row>
    <row r="421" spans="1:3" x14ac:dyDescent="0.25">
      <c r="A421" s="19"/>
      <c r="B421" s="19"/>
      <c r="C421" s="19"/>
    </row>
    <row r="422" spans="1:3" x14ac:dyDescent="0.25">
      <c r="A422" s="19"/>
      <c r="B422" s="19"/>
      <c r="C422" s="19"/>
    </row>
    <row r="423" spans="1:3" x14ac:dyDescent="0.25">
      <c r="A423" s="19"/>
      <c r="B423" s="19"/>
      <c r="C423" s="19"/>
    </row>
    <row r="424" spans="1:3" x14ac:dyDescent="0.25">
      <c r="A424" s="19"/>
      <c r="B424" s="19"/>
      <c r="C424" s="19"/>
    </row>
    <row r="425" spans="1:3" x14ac:dyDescent="0.25">
      <c r="A425" s="19"/>
      <c r="B425" s="19"/>
      <c r="C425" s="19"/>
    </row>
    <row r="426" spans="1:3" x14ac:dyDescent="0.25">
      <c r="A426" s="19"/>
      <c r="B426" s="19"/>
      <c r="C426" s="19"/>
    </row>
    <row r="427" spans="1:3" x14ac:dyDescent="0.25">
      <c r="A427" s="19"/>
      <c r="B427" s="19"/>
      <c r="C427" s="19"/>
    </row>
    <row r="428" spans="1:3" x14ac:dyDescent="0.25">
      <c r="A428" s="19"/>
      <c r="B428" s="19"/>
      <c r="C428" s="19"/>
    </row>
    <row r="429" spans="1:3" x14ac:dyDescent="0.25">
      <c r="A429" s="19"/>
      <c r="B429" s="19"/>
      <c r="C429" s="19"/>
    </row>
    <row r="430" spans="1:3" x14ac:dyDescent="0.25">
      <c r="A430" s="19"/>
      <c r="B430" s="19"/>
      <c r="C430" s="19"/>
    </row>
    <row r="431" spans="1:3" x14ac:dyDescent="0.25">
      <c r="A431" s="19"/>
      <c r="B431" s="19"/>
      <c r="C431" s="19"/>
    </row>
    <row r="432" spans="1:3" x14ac:dyDescent="0.25">
      <c r="A432" s="19"/>
      <c r="B432" s="19"/>
      <c r="C432" s="19"/>
    </row>
    <row r="433" spans="1:3" x14ac:dyDescent="0.25">
      <c r="A433" s="19"/>
      <c r="B433" s="19"/>
      <c r="C433" s="19"/>
    </row>
    <row r="434" spans="1:3" x14ac:dyDescent="0.25">
      <c r="A434" s="19"/>
      <c r="B434" s="19"/>
      <c r="C434" s="19"/>
    </row>
    <row r="435" spans="1:3" x14ac:dyDescent="0.25">
      <c r="A435" s="19"/>
      <c r="B435" s="19"/>
      <c r="C435" s="19"/>
    </row>
    <row r="436" spans="1:3" x14ac:dyDescent="0.25">
      <c r="A436" s="19"/>
      <c r="B436" s="19"/>
      <c r="C436" s="19"/>
    </row>
    <row r="437" spans="1:3" x14ac:dyDescent="0.25">
      <c r="A437" s="19"/>
      <c r="B437" s="19"/>
      <c r="C437" s="19"/>
    </row>
    <row r="438" spans="1:3" x14ac:dyDescent="0.25">
      <c r="A438" s="19"/>
      <c r="B438" s="19"/>
      <c r="C438" s="19"/>
    </row>
    <row r="439" spans="1:3" x14ac:dyDescent="0.25">
      <c r="A439" s="19"/>
      <c r="B439" s="19"/>
      <c r="C439" s="19"/>
    </row>
    <row r="440" spans="1:3" x14ac:dyDescent="0.25">
      <c r="A440" s="19"/>
      <c r="B440" s="19"/>
      <c r="C440" s="19"/>
    </row>
    <row r="441" spans="1:3" x14ac:dyDescent="0.25">
      <c r="A441" s="19"/>
      <c r="B441" s="19"/>
      <c r="C441" s="19"/>
    </row>
    <row r="442" spans="1:3" x14ac:dyDescent="0.25">
      <c r="A442" s="19"/>
      <c r="B442" s="19"/>
      <c r="C442" s="19"/>
    </row>
    <row r="443" spans="1:3" x14ac:dyDescent="0.25">
      <c r="A443" s="19"/>
      <c r="B443" s="19"/>
      <c r="C443" s="19"/>
    </row>
    <row r="444" spans="1:3" x14ac:dyDescent="0.25">
      <c r="A444" s="19"/>
      <c r="B444" s="19"/>
      <c r="C444" s="19"/>
    </row>
    <row r="445" spans="1:3" x14ac:dyDescent="0.25">
      <c r="A445" s="19"/>
      <c r="B445" s="19"/>
      <c r="C445" s="19"/>
    </row>
    <row r="446" spans="1:3" x14ac:dyDescent="0.25">
      <c r="A446" s="19"/>
      <c r="B446" s="19"/>
      <c r="C446" s="19"/>
    </row>
    <row r="447" spans="1:3" x14ac:dyDescent="0.25">
      <c r="A447" s="19"/>
      <c r="B447" s="19"/>
      <c r="C447" s="19"/>
    </row>
    <row r="448" spans="1:3" x14ac:dyDescent="0.25">
      <c r="A448" s="19"/>
      <c r="B448" s="19"/>
      <c r="C448" s="19"/>
    </row>
    <row r="449" spans="1:3" x14ac:dyDescent="0.25">
      <c r="A449" s="19"/>
      <c r="B449" s="19"/>
      <c r="C449" s="19"/>
    </row>
    <row r="450" spans="1:3" x14ac:dyDescent="0.25">
      <c r="A450" s="19"/>
      <c r="B450" s="19"/>
      <c r="C450" s="19"/>
    </row>
    <row r="451" spans="1:3" x14ac:dyDescent="0.25">
      <c r="A451" s="19"/>
      <c r="B451" s="19"/>
      <c r="C451" s="19"/>
    </row>
    <row r="452" spans="1:3" x14ac:dyDescent="0.25">
      <c r="A452" s="19"/>
      <c r="B452" s="19"/>
      <c r="C452" s="19"/>
    </row>
    <row r="453" spans="1:3" x14ac:dyDescent="0.25">
      <c r="A453" s="19"/>
      <c r="B453" s="19"/>
      <c r="C453" s="19"/>
    </row>
    <row r="454" spans="1:3" x14ac:dyDescent="0.25">
      <c r="A454" s="19"/>
      <c r="B454" s="19"/>
      <c r="C454" s="19"/>
    </row>
    <row r="455" spans="1:3" x14ac:dyDescent="0.25">
      <c r="A455" s="19"/>
      <c r="B455" s="19"/>
      <c r="C455" s="19"/>
    </row>
    <row r="456" spans="1:3" x14ac:dyDescent="0.25">
      <c r="A456" s="19"/>
      <c r="B456" s="19"/>
      <c r="C456" s="19"/>
    </row>
    <row r="457" spans="1:3" x14ac:dyDescent="0.25">
      <c r="A457" s="19"/>
      <c r="B457" s="19"/>
      <c r="C457" s="19"/>
    </row>
    <row r="458" spans="1:3" x14ac:dyDescent="0.25">
      <c r="A458" s="19"/>
      <c r="B458" s="19"/>
      <c r="C458" s="19"/>
    </row>
    <row r="459" spans="1:3" x14ac:dyDescent="0.25">
      <c r="A459" s="19"/>
      <c r="B459" s="19"/>
      <c r="C459" s="19"/>
    </row>
    <row r="460" spans="1:3" x14ac:dyDescent="0.25">
      <c r="A460" s="19"/>
      <c r="B460" s="19"/>
      <c r="C460" s="19"/>
    </row>
    <row r="461" spans="1:3" x14ac:dyDescent="0.25">
      <c r="A461" s="19"/>
      <c r="B461" s="19"/>
      <c r="C461" s="19"/>
    </row>
    <row r="462" spans="1:3" x14ac:dyDescent="0.25">
      <c r="A462" s="19"/>
      <c r="B462" s="19"/>
      <c r="C462" s="19"/>
    </row>
    <row r="463" spans="1:3" x14ac:dyDescent="0.25">
      <c r="A463" s="19"/>
      <c r="B463" s="19"/>
      <c r="C463" s="19"/>
    </row>
    <row r="464" spans="1:3" x14ac:dyDescent="0.25">
      <c r="A464" s="19"/>
      <c r="B464" s="19"/>
      <c r="C464" s="19"/>
    </row>
    <row r="465" spans="1:3" x14ac:dyDescent="0.25">
      <c r="A465" s="19"/>
      <c r="B465" s="19"/>
      <c r="C465" s="19"/>
    </row>
    <row r="466" spans="1:3" x14ac:dyDescent="0.25">
      <c r="A466" s="19"/>
      <c r="B466" s="19"/>
      <c r="C466" s="19"/>
    </row>
    <row r="467" spans="1:3" x14ac:dyDescent="0.25">
      <c r="A467" s="19"/>
      <c r="B467" s="19"/>
      <c r="C467" s="19"/>
    </row>
    <row r="468" spans="1:3" x14ac:dyDescent="0.25">
      <c r="A468" s="19"/>
      <c r="B468" s="19"/>
      <c r="C468" s="19"/>
    </row>
    <row r="469" spans="1:3" x14ac:dyDescent="0.25">
      <c r="A469" s="19"/>
      <c r="B469" s="19"/>
      <c r="C469" s="19"/>
    </row>
    <row r="470" spans="1:3" x14ac:dyDescent="0.25">
      <c r="A470" s="19"/>
      <c r="B470" s="19"/>
      <c r="C470" s="19"/>
    </row>
    <row r="471" spans="1:3" x14ac:dyDescent="0.25">
      <c r="A471" s="19"/>
      <c r="B471" s="19"/>
      <c r="C471" s="19"/>
    </row>
    <row r="472" spans="1:3" x14ac:dyDescent="0.25">
      <c r="A472" s="19"/>
      <c r="B472" s="19"/>
      <c r="C472" s="19"/>
    </row>
    <row r="473" spans="1:3" x14ac:dyDescent="0.25">
      <c r="A473" s="19"/>
      <c r="B473" s="19"/>
      <c r="C473" s="19"/>
    </row>
    <row r="474" spans="1:3" x14ac:dyDescent="0.25">
      <c r="A474" s="19"/>
      <c r="B474" s="19"/>
      <c r="C474" s="19"/>
    </row>
    <row r="475" spans="1:3" x14ac:dyDescent="0.25">
      <c r="A475" s="19"/>
      <c r="B475" s="19"/>
      <c r="C475" s="19"/>
    </row>
    <row r="476" spans="1:3" x14ac:dyDescent="0.25">
      <c r="A476" s="19"/>
      <c r="B476" s="19"/>
      <c r="C476" s="19"/>
    </row>
    <row r="477" spans="1:3" x14ac:dyDescent="0.25">
      <c r="A477" s="19"/>
      <c r="B477" s="19"/>
      <c r="C477" s="19"/>
    </row>
    <row r="478" spans="1:3" x14ac:dyDescent="0.25">
      <c r="A478" s="19"/>
      <c r="B478" s="19"/>
      <c r="C478" s="19"/>
    </row>
    <row r="479" spans="1:3" x14ac:dyDescent="0.25">
      <c r="A479" s="19"/>
      <c r="B479" s="19"/>
      <c r="C479" s="19"/>
    </row>
    <row r="480" spans="1:3" x14ac:dyDescent="0.25">
      <c r="A480" s="19"/>
      <c r="B480" s="19"/>
      <c r="C480" s="19"/>
    </row>
    <row r="481" spans="1:3" x14ac:dyDescent="0.25">
      <c r="A481" s="19"/>
      <c r="B481" s="19"/>
      <c r="C481" s="19"/>
    </row>
    <row r="482" spans="1:3" x14ac:dyDescent="0.25">
      <c r="A482" s="19"/>
      <c r="B482" s="19"/>
      <c r="C482" s="19"/>
    </row>
    <row r="483" spans="1:3" x14ac:dyDescent="0.25">
      <c r="A483" s="19"/>
      <c r="B483" s="19"/>
      <c r="C483" s="19"/>
    </row>
    <row r="484" spans="1:3" x14ac:dyDescent="0.25">
      <c r="A484" s="19"/>
      <c r="B484" s="19"/>
      <c r="C484" s="19"/>
    </row>
    <row r="485" spans="1:3" x14ac:dyDescent="0.25">
      <c r="A485" s="19"/>
      <c r="B485" s="19"/>
      <c r="C485" s="19"/>
    </row>
    <row r="486" spans="1:3" x14ac:dyDescent="0.25">
      <c r="A486" s="19"/>
      <c r="B486" s="19"/>
      <c r="C486" s="19"/>
    </row>
    <row r="487" spans="1:3" x14ac:dyDescent="0.25">
      <c r="A487" s="19"/>
      <c r="B487" s="19"/>
      <c r="C487" s="19"/>
    </row>
    <row r="488" spans="1:3" x14ac:dyDescent="0.25">
      <c r="A488" s="19"/>
      <c r="B488" s="19"/>
      <c r="C488" s="19"/>
    </row>
    <row r="489" spans="1:3" x14ac:dyDescent="0.25">
      <c r="A489" s="19"/>
      <c r="B489" s="19"/>
      <c r="C489" s="19"/>
    </row>
    <row r="490" spans="1:3" x14ac:dyDescent="0.25">
      <c r="A490" s="19"/>
      <c r="B490" s="19"/>
      <c r="C490" s="19"/>
    </row>
    <row r="491" spans="1:3" x14ac:dyDescent="0.25">
      <c r="A491" s="19"/>
      <c r="B491" s="19"/>
      <c r="C491" s="19"/>
    </row>
    <row r="492" spans="1:3" x14ac:dyDescent="0.25">
      <c r="A492" s="19"/>
      <c r="B492" s="19"/>
      <c r="C492" s="19"/>
    </row>
    <row r="493" spans="1:3" x14ac:dyDescent="0.25">
      <c r="A493" s="19"/>
      <c r="B493" s="19"/>
      <c r="C493" s="19"/>
    </row>
    <row r="494" spans="1:3" x14ac:dyDescent="0.25">
      <c r="A494" s="19"/>
      <c r="B494" s="19"/>
      <c r="C494" s="19"/>
    </row>
    <row r="495" spans="1:3" x14ac:dyDescent="0.25">
      <c r="A495" s="19"/>
      <c r="B495" s="19"/>
      <c r="C495" s="19"/>
    </row>
    <row r="496" spans="1:3" x14ac:dyDescent="0.25">
      <c r="A496" s="19"/>
      <c r="B496" s="19"/>
      <c r="C496" s="19"/>
    </row>
    <row r="497" spans="1:3" x14ac:dyDescent="0.25">
      <c r="A497" s="19"/>
      <c r="B497" s="19"/>
      <c r="C497" s="19"/>
    </row>
    <row r="498" spans="1:3" x14ac:dyDescent="0.25">
      <c r="A498" s="19"/>
      <c r="B498" s="19"/>
      <c r="C498" s="19"/>
    </row>
    <row r="499" spans="1:3" x14ac:dyDescent="0.25">
      <c r="A499" s="19"/>
      <c r="B499" s="19"/>
      <c r="C499" s="19"/>
    </row>
    <row r="500" spans="1:3" x14ac:dyDescent="0.25">
      <c r="A500" s="19"/>
      <c r="B500" s="19"/>
      <c r="C500" s="19"/>
    </row>
    <row r="501" spans="1:3" x14ac:dyDescent="0.25">
      <c r="A501" s="19"/>
      <c r="B501" s="19"/>
      <c r="C501" s="19"/>
    </row>
    <row r="502" spans="1:3" x14ac:dyDescent="0.25">
      <c r="A502" s="19"/>
      <c r="B502" s="19"/>
      <c r="C502" s="19"/>
    </row>
    <row r="503" spans="1:3" x14ac:dyDescent="0.25">
      <c r="A503" s="19"/>
      <c r="B503" s="19"/>
      <c r="C503" s="19"/>
    </row>
    <row r="504" spans="1:3" x14ac:dyDescent="0.25">
      <c r="A504" s="19"/>
      <c r="B504" s="19"/>
      <c r="C504" s="19"/>
    </row>
    <row r="505" spans="1:3" x14ac:dyDescent="0.25">
      <c r="A505" s="19"/>
      <c r="B505" s="19"/>
      <c r="C505" s="19"/>
    </row>
    <row r="506" spans="1:3" x14ac:dyDescent="0.25">
      <c r="A506" s="19"/>
      <c r="B506" s="19"/>
      <c r="C506" s="19"/>
    </row>
    <row r="507" spans="1:3" x14ac:dyDescent="0.25">
      <c r="A507" s="19"/>
      <c r="B507" s="19"/>
      <c r="C507" s="19"/>
    </row>
    <row r="508" spans="1:3" x14ac:dyDescent="0.25">
      <c r="A508" s="19"/>
      <c r="B508" s="19"/>
      <c r="C508" s="19"/>
    </row>
    <row r="509" spans="1:3" x14ac:dyDescent="0.25">
      <c r="A509" s="19"/>
      <c r="B509" s="19"/>
      <c r="C509" s="19"/>
    </row>
    <row r="510" spans="1:3" x14ac:dyDescent="0.25">
      <c r="A510" s="19"/>
      <c r="B510" s="19"/>
      <c r="C510" s="19"/>
    </row>
    <row r="511" spans="1:3" x14ac:dyDescent="0.25">
      <c r="A511" s="19"/>
      <c r="B511" s="19"/>
      <c r="C511" s="19"/>
    </row>
    <row r="512" spans="1:3" x14ac:dyDescent="0.25">
      <c r="A512" s="19"/>
      <c r="B512" s="19"/>
      <c r="C512" s="19"/>
    </row>
    <row r="513" spans="1:3" x14ac:dyDescent="0.25">
      <c r="A513" s="19"/>
      <c r="B513" s="19"/>
      <c r="C513" s="19"/>
    </row>
    <row r="514" spans="1:3" x14ac:dyDescent="0.25">
      <c r="A514" s="19"/>
      <c r="B514" s="19"/>
      <c r="C514" s="19"/>
    </row>
    <row r="515" spans="1:3" x14ac:dyDescent="0.25">
      <c r="A515" s="19"/>
      <c r="B515" s="19"/>
      <c r="C515" s="19"/>
    </row>
    <row r="516" spans="1:3" x14ac:dyDescent="0.25">
      <c r="A516" s="19"/>
      <c r="B516" s="19"/>
      <c r="C516" s="19"/>
    </row>
    <row r="517" spans="1:3" x14ac:dyDescent="0.25">
      <c r="A517" s="19"/>
      <c r="B517" s="19"/>
      <c r="C517" s="19"/>
    </row>
    <row r="518" spans="1:3" x14ac:dyDescent="0.25">
      <c r="A518" s="19"/>
      <c r="B518" s="19"/>
      <c r="C518" s="19"/>
    </row>
    <row r="519" spans="1:3" x14ac:dyDescent="0.25">
      <c r="A519" s="19"/>
      <c r="B519" s="19"/>
      <c r="C519" s="19"/>
    </row>
    <row r="520" spans="1:3" x14ac:dyDescent="0.25">
      <c r="A520" s="19"/>
      <c r="B520" s="19"/>
      <c r="C520" s="19"/>
    </row>
    <row r="521" spans="1:3" x14ac:dyDescent="0.25">
      <c r="A521" s="19"/>
      <c r="B521" s="19"/>
      <c r="C521" s="19"/>
    </row>
    <row r="522" spans="1:3" x14ac:dyDescent="0.25">
      <c r="A522" s="19"/>
      <c r="B522" s="19"/>
      <c r="C522" s="19"/>
    </row>
    <row r="523" spans="1:3" x14ac:dyDescent="0.25">
      <c r="A523" s="19"/>
      <c r="B523" s="19"/>
      <c r="C523" s="19"/>
    </row>
    <row r="524" spans="1:3" x14ac:dyDescent="0.25">
      <c r="A524" s="19"/>
      <c r="B524" s="19"/>
      <c r="C524" s="19"/>
    </row>
    <row r="525" spans="1:3" x14ac:dyDescent="0.25">
      <c r="A525" s="19"/>
      <c r="B525" s="19"/>
      <c r="C525" s="19"/>
    </row>
    <row r="526" spans="1:3" x14ac:dyDescent="0.25">
      <c r="A526" s="19"/>
      <c r="B526" s="19"/>
      <c r="C526" s="19"/>
    </row>
    <row r="527" spans="1:3" x14ac:dyDescent="0.25">
      <c r="A527" s="19"/>
      <c r="B527" s="19"/>
      <c r="C527" s="19"/>
    </row>
    <row r="528" spans="1:3" x14ac:dyDescent="0.25">
      <c r="A528" s="19"/>
      <c r="B528" s="19"/>
      <c r="C528" s="19"/>
    </row>
    <row r="529" spans="1:3" x14ac:dyDescent="0.25">
      <c r="A529" s="19"/>
      <c r="B529" s="19"/>
      <c r="C529" s="19"/>
    </row>
    <row r="530" spans="1:3" x14ac:dyDescent="0.25">
      <c r="A530" s="19"/>
      <c r="B530" s="19"/>
      <c r="C530" s="19"/>
    </row>
    <row r="531" spans="1:3" x14ac:dyDescent="0.25">
      <c r="A531" s="19"/>
      <c r="B531" s="19"/>
      <c r="C531" s="19"/>
    </row>
    <row r="532" spans="1:3" x14ac:dyDescent="0.25">
      <c r="A532" s="19"/>
      <c r="B532" s="19"/>
      <c r="C532" s="19"/>
    </row>
    <row r="533" spans="1:3" x14ac:dyDescent="0.25">
      <c r="A533" s="19"/>
      <c r="B533" s="19"/>
      <c r="C533" s="19"/>
    </row>
    <row r="534" spans="1:3" x14ac:dyDescent="0.25">
      <c r="A534" s="19"/>
      <c r="B534" s="19"/>
      <c r="C534" s="19"/>
    </row>
    <row r="535" spans="1:3" x14ac:dyDescent="0.25">
      <c r="A535" s="19"/>
      <c r="B535" s="19"/>
      <c r="C535" s="19"/>
    </row>
    <row r="536" spans="1:3" x14ac:dyDescent="0.25">
      <c r="A536" s="19"/>
      <c r="B536" s="19"/>
      <c r="C536" s="19"/>
    </row>
    <row r="537" spans="1:3" x14ac:dyDescent="0.25">
      <c r="A537" s="19"/>
      <c r="B537" s="19"/>
      <c r="C537" s="19"/>
    </row>
    <row r="538" spans="1:3" x14ac:dyDescent="0.25">
      <c r="A538" s="19"/>
      <c r="B538" s="19"/>
      <c r="C538" s="19"/>
    </row>
    <row r="539" spans="1:3" x14ac:dyDescent="0.25">
      <c r="A539" s="19"/>
      <c r="B539" s="19"/>
      <c r="C539" s="19"/>
    </row>
    <row r="540" spans="1:3" x14ac:dyDescent="0.25">
      <c r="A540" s="19"/>
      <c r="B540" s="19"/>
      <c r="C540" s="19"/>
    </row>
    <row r="541" spans="1:3" x14ac:dyDescent="0.25">
      <c r="A541" s="19"/>
      <c r="B541" s="19"/>
      <c r="C541" s="19"/>
    </row>
    <row r="542" spans="1:3" x14ac:dyDescent="0.25">
      <c r="A542" s="19"/>
      <c r="B542" s="19"/>
      <c r="C542" s="19"/>
    </row>
    <row r="543" spans="1:3" x14ac:dyDescent="0.25">
      <c r="A543" s="19"/>
      <c r="B543" s="19"/>
      <c r="C543" s="19"/>
    </row>
    <row r="544" spans="1:3" x14ac:dyDescent="0.25">
      <c r="A544" s="19"/>
      <c r="B544" s="19"/>
      <c r="C544" s="19"/>
    </row>
    <row r="545" spans="1:3" x14ac:dyDescent="0.25">
      <c r="A545" s="19"/>
      <c r="B545" s="19"/>
      <c r="C545" s="19"/>
    </row>
    <row r="546" spans="1:3" x14ac:dyDescent="0.25">
      <c r="A546" s="19"/>
      <c r="B546" s="19"/>
      <c r="C546" s="19"/>
    </row>
    <row r="547" spans="1:3" x14ac:dyDescent="0.25">
      <c r="A547" s="19"/>
      <c r="B547" s="19"/>
      <c r="C547" s="19"/>
    </row>
    <row r="548" spans="1:3" x14ac:dyDescent="0.25">
      <c r="A548" s="19"/>
      <c r="B548" s="19"/>
      <c r="C548" s="19"/>
    </row>
    <row r="549" spans="1:3" x14ac:dyDescent="0.25">
      <c r="A549" s="19"/>
      <c r="B549" s="19"/>
      <c r="C549" s="19"/>
    </row>
    <row r="550" spans="1:3" x14ac:dyDescent="0.25">
      <c r="A550" s="19"/>
      <c r="B550" s="19"/>
      <c r="C550" s="19"/>
    </row>
    <row r="551" spans="1:3" x14ac:dyDescent="0.25">
      <c r="A551" s="19"/>
      <c r="B551" s="19"/>
      <c r="C551" s="19"/>
    </row>
    <row r="552" spans="1:3" x14ac:dyDescent="0.25">
      <c r="A552" s="19"/>
      <c r="B552" s="19"/>
      <c r="C552" s="19"/>
    </row>
    <row r="553" spans="1:3" x14ac:dyDescent="0.25">
      <c r="A553" s="19"/>
      <c r="B553" s="19"/>
      <c r="C553" s="19"/>
    </row>
    <row r="554" spans="1:3" x14ac:dyDescent="0.25">
      <c r="A554" s="19"/>
      <c r="B554" s="19"/>
      <c r="C554" s="19"/>
    </row>
    <row r="555" spans="1:3" x14ac:dyDescent="0.25">
      <c r="A555" s="19"/>
      <c r="B555" s="19"/>
      <c r="C555" s="19"/>
    </row>
    <row r="556" spans="1:3" x14ac:dyDescent="0.25">
      <c r="A556" s="19"/>
      <c r="B556" s="19"/>
      <c r="C556" s="19"/>
    </row>
    <row r="557" spans="1:3" x14ac:dyDescent="0.25">
      <c r="A557" s="19"/>
      <c r="B557" s="19"/>
      <c r="C557" s="19"/>
    </row>
    <row r="558" spans="1:3" x14ac:dyDescent="0.25">
      <c r="A558" s="19"/>
      <c r="B558" s="19"/>
      <c r="C558" s="19"/>
    </row>
    <row r="559" spans="1:3" x14ac:dyDescent="0.25">
      <c r="A559" s="19"/>
      <c r="B559" s="19"/>
      <c r="C559" s="19"/>
    </row>
    <row r="560" spans="1:3" x14ac:dyDescent="0.25">
      <c r="A560" s="19"/>
      <c r="B560" s="19"/>
      <c r="C560" s="19"/>
    </row>
    <row r="561" spans="1:3" x14ac:dyDescent="0.25">
      <c r="A561" s="19"/>
      <c r="B561" s="19"/>
      <c r="C561" s="19"/>
    </row>
    <row r="562" spans="1:3" x14ac:dyDescent="0.25">
      <c r="A562" s="19"/>
      <c r="B562" s="19"/>
      <c r="C562" s="19"/>
    </row>
    <row r="563" spans="1:3" x14ac:dyDescent="0.25">
      <c r="A563" s="19"/>
      <c r="B563" s="19"/>
      <c r="C563" s="19"/>
    </row>
    <row r="564" spans="1:3" x14ac:dyDescent="0.25">
      <c r="A564" s="19"/>
      <c r="B564" s="19"/>
      <c r="C564" s="19"/>
    </row>
    <row r="565" spans="1:3" x14ac:dyDescent="0.25">
      <c r="A565" s="19"/>
      <c r="B565" s="19"/>
      <c r="C565" s="19"/>
    </row>
    <row r="566" spans="1:3" x14ac:dyDescent="0.25">
      <c r="A566" s="19"/>
      <c r="B566" s="19"/>
      <c r="C566" s="19"/>
    </row>
    <row r="567" spans="1:3" x14ac:dyDescent="0.25">
      <c r="A567" s="19"/>
      <c r="B567" s="19"/>
      <c r="C567" s="19"/>
    </row>
    <row r="568" spans="1:3" x14ac:dyDescent="0.25">
      <c r="A568" s="19"/>
      <c r="B568" s="19"/>
      <c r="C568" s="19"/>
    </row>
    <row r="569" spans="1:3" x14ac:dyDescent="0.25">
      <c r="A569" s="19"/>
      <c r="B569" s="19"/>
      <c r="C569" s="19"/>
    </row>
    <row r="570" spans="1:3" x14ac:dyDescent="0.25">
      <c r="A570" s="19"/>
      <c r="B570" s="19"/>
      <c r="C570" s="19"/>
    </row>
    <row r="571" spans="1:3" x14ac:dyDescent="0.25">
      <c r="A571" s="19"/>
      <c r="B571" s="19"/>
      <c r="C571" s="19"/>
    </row>
    <row r="572" spans="1:3" x14ac:dyDescent="0.25">
      <c r="A572" s="19"/>
      <c r="B572" s="19"/>
      <c r="C572" s="19"/>
    </row>
    <row r="573" spans="1:3" x14ac:dyDescent="0.25">
      <c r="A573" s="19"/>
      <c r="B573" s="19"/>
      <c r="C573" s="19"/>
    </row>
    <row r="574" spans="1:3" x14ac:dyDescent="0.25">
      <c r="A574" s="19"/>
      <c r="B574" s="19"/>
      <c r="C574" s="19"/>
    </row>
    <row r="575" spans="1:3" x14ac:dyDescent="0.25">
      <c r="A575" s="19"/>
      <c r="B575" s="19"/>
      <c r="C575" s="19"/>
    </row>
    <row r="576" spans="1:3" x14ac:dyDescent="0.25">
      <c r="A576" s="19"/>
      <c r="B576" s="19"/>
      <c r="C576" s="19"/>
    </row>
    <row r="577" spans="1:3" x14ac:dyDescent="0.25">
      <c r="A577" s="19"/>
      <c r="B577" s="19"/>
      <c r="C577" s="19"/>
    </row>
    <row r="578" spans="1:3" x14ac:dyDescent="0.25">
      <c r="A578" s="19"/>
      <c r="B578" s="19"/>
      <c r="C578" s="19"/>
    </row>
    <row r="579" spans="1:3" x14ac:dyDescent="0.25">
      <c r="A579" s="19"/>
      <c r="B579" s="19"/>
      <c r="C579" s="19"/>
    </row>
    <row r="580" spans="1:3" x14ac:dyDescent="0.25">
      <c r="A580" s="19"/>
      <c r="B580" s="19"/>
      <c r="C580" s="19"/>
    </row>
    <row r="581" spans="1:3" x14ac:dyDescent="0.25">
      <c r="A581" s="19"/>
      <c r="B581" s="19"/>
      <c r="C581" s="19"/>
    </row>
    <row r="582" spans="1:3" x14ac:dyDescent="0.25">
      <c r="A582" s="19"/>
      <c r="B582" s="19"/>
      <c r="C582" s="19"/>
    </row>
    <row r="583" spans="1:3" x14ac:dyDescent="0.25">
      <c r="A583" s="19"/>
      <c r="B583" s="19"/>
      <c r="C583" s="19"/>
    </row>
    <row r="584" spans="1:3" x14ac:dyDescent="0.25">
      <c r="A584" s="19"/>
      <c r="B584" s="19"/>
      <c r="C584" s="19"/>
    </row>
    <row r="585" spans="1:3" x14ac:dyDescent="0.25">
      <c r="A585" s="19"/>
      <c r="B585" s="19"/>
      <c r="C585" s="19"/>
    </row>
    <row r="586" spans="1:3" x14ac:dyDescent="0.25">
      <c r="A586" s="19"/>
      <c r="B586" s="19"/>
      <c r="C586" s="19"/>
    </row>
    <row r="587" spans="1:3" x14ac:dyDescent="0.25">
      <c r="A587" s="19"/>
      <c r="B587" s="19"/>
      <c r="C587" s="19"/>
    </row>
    <row r="588" spans="1:3" x14ac:dyDescent="0.25">
      <c r="A588" s="19"/>
      <c r="B588" s="19"/>
      <c r="C588" s="19"/>
    </row>
    <row r="589" spans="1:3" x14ac:dyDescent="0.25">
      <c r="A589" s="19"/>
      <c r="B589" s="19"/>
      <c r="C589" s="19"/>
    </row>
    <row r="590" spans="1:3" x14ac:dyDescent="0.25">
      <c r="A590" s="19"/>
      <c r="B590" s="19"/>
      <c r="C590" s="19"/>
    </row>
    <row r="591" spans="1:3" x14ac:dyDescent="0.25">
      <c r="A591" s="19"/>
      <c r="B591" s="19"/>
      <c r="C591" s="19"/>
    </row>
    <row r="592" spans="1:3" x14ac:dyDescent="0.25">
      <c r="A592" s="19"/>
      <c r="B592" s="19"/>
      <c r="C592" s="19"/>
    </row>
    <row r="593" spans="1:3" x14ac:dyDescent="0.25">
      <c r="A593" s="19"/>
      <c r="B593" s="19"/>
      <c r="C593" s="19"/>
    </row>
    <row r="594" spans="1:3" x14ac:dyDescent="0.25">
      <c r="A594" s="19"/>
      <c r="B594" s="19"/>
      <c r="C594" s="19"/>
    </row>
    <row r="595" spans="1:3" x14ac:dyDescent="0.25">
      <c r="A595" s="19"/>
      <c r="B595" s="19"/>
      <c r="C595" s="19"/>
    </row>
    <row r="596" spans="1:3" x14ac:dyDescent="0.25">
      <c r="A596" s="19"/>
      <c r="B596" s="19"/>
      <c r="C596" s="19"/>
    </row>
    <row r="597" spans="1:3" x14ac:dyDescent="0.25">
      <c r="A597" s="19"/>
      <c r="B597" s="19"/>
      <c r="C597" s="19"/>
    </row>
    <row r="598" spans="1:3" x14ac:dyDescent="0.25">
      <c r="A598" s="19"/>
      <c r="B598" s="19"/>
      <c r="C598" s="19"/>
    </row>
    <row r="599" spans="1:3" x14ac:dyDescent="0.25">
      <c r="A599" s="19"/>
      <c r="B599" s="19"/>
      <c r="C599" s="19"/>
    </row>
    <row r="600" spans="1:3" x14ac:dyDescent="0.25">
      <c r="A600" s="19"/>
      <c r="B600" s="19"/>
      <c r="C600" s="19"/>
    </row>
    <row r="601" spans="1:3" x14ac:dyDescent="0.25">
      <c r="A601" s="19"/>
      <c r="B601" s="19"/>
      <c r="C601" s="19"/>
    </row>
    <row r="602" spans="1:3" x14ac:dyDescent="0.25">
      <c r="A602" s="19"/>
      <c r="B602" s="19"/>
      <c r="C602" s="19"/>
    </row>
    <row r="603" spans="1:3" x14ac:dyDescent="0.25">
      <c r="A603" s="19"/>
      <c r="B603" s="19"/>
      <c r="C603" s="19"/>
    </row>
    <row r="604" spans="1:3" x14ac:dyDescent="0.25">
      <c r="A604" s="19"/>
      <c r="B604" s="19"/>
      <c r="C604" s="19"/>
    </row>
    <row r="605" spans="1:3" x14ac:dyDescent="0.25">
      <c r="A605" s="19"/>
      <c r="B605" s="19"/>
      <c r="C605" s="19"/>
    </row>
    <row r="606" spans="1:3" x14ac:dyDescent="0.25">
      <c r="A606" s="19"/>
      <c r="B606" s="19"/>
      <c r="C606" s="19"/>
    </row>
    <row r="607" spans="1:3" x14ac:dyDescent="0.25">
      <c r="A607" s="19"/>
      <c r="B607" s="19"/>
      <c r="C607" s="19"/>
    </row>
    <row r="608" spans="1:3" x14ac:dyDescent="0.25">
      <c r="A608" s="19"/>
      <c r="B608" s="19"/>
      <c r="C608" s="19"/>
    </row>
    <row r="609" spans="1:3" x14ac:dyDescent="0.25">
      <c r="A609" s="19"/>
      <c r="B609" s="19"/>
      <c r="C609" s="19"/>
    </row>
    <row r="610" spans="1:3" x14ac:dyDescent="0.25">
      <c r="A610" s="19"/>
      <c r="B610" s="19"/>
      <c r="C610" s="19"/>
    </row>
    <row r="611" spans="1:3" x14ac:dyDescent="0.25">
      <c r="A611" s="19"/>
      <c r="B611" s="19"/>
      <c r="C611" s="19"/>
    </row>
    <row r="612" spans="1:3" x14ac:dyDescent="0.25">
      <c r="A612" s="19"/>
      <c r="B612" s="19"/>
      <c r="C612" s="19"/>
    </row>
    <row r="613" spans="1:3" x14ac:dyDescent="0.25">
      <c r="A613" s="19"/>
      <c r="B613" s="19"/>
      <c r="C613" s="19"/>
    </row>
    <row r="614" spans="1:3" x14ac:dyDescent="0.25">
      <c r="A614" s="19"/>
      <c r="B614" s="19"/>
      <c r="C614" s="19"/>
    </row>
    <row r="615" spans="1:3" x14ac:dyDescent="0.25">
      <c r="A615" s="19"/>
      <c r="B615" s="19"/>
      <c r="C615" s="19"/>
    </row>
    <row r="616" spans="1:3" x14ac:dyDescent="0.25">
      <c r="A616" s="19"/>
      <c r="B616" s="19"/>
      <c r="C616" s="19"/>
    </row>
    <row r="617" spans="1:3" x14ac:dyDescent="0.25">
      <c r="A617" s="19"/>
      <c r="B617" s="19"/>
      <c r="C617" s="19"/>
    </row>
    <row r="618" spans="1:3" x14ac:dyDescent="0.25">
      <c r="A618" s="19"/>
      <c r="B618" s="19"/>
      <c r="C618" s="19"/>
    </row>
    <row r="619" spans="1:3" x14ac:dyDescent="0.25">
      <c r="A619" s="19"/>
      <c r="B619" s="19"/>
      <c r="C619" s="19"/>
    </row>
    <row r="620" spans="1:3" x14ac:dyDescent="0.25">
      <c r="A620" s="19"/>
      <c r="B620" s="19"/>
      <c r="C620" s="19"/>
    </row>
    <row r="621" spans="1:3" x14ac:dyDescent="0.25">
      <c r="A621" s="19"/>
      <c r="B621" s="19"/>
      <c r="C621" s="19"/>
    </row>
    <row r="622" spans="1:3" x14ac:dyDescent="0.25">
      <c r="A622" s="19"/>
      <c r="B622" s="19"/>
      <c r="C622" s="19"/>
    </row>
    <row r="623" spans="1:3" x14ac:dyDescent="0.25">
      <c r="A623" s="19"/>
      <c r="B623" s="19"/>
      <c r="C623" s="19"/>
    </row>
    <row r="624" spans="1:3" x14ac:dyDescent="0.25">
      <c r="A624" s="19"/>
      <c r="B624" s="19"/>
      <c r="C624" s="19"/>
    </row>
    <row r="625" spans="1:3" x14ac:dyDescent="0.25">
      <c r="A625" s="19"/>
      <c r="B625" s="19"/>
      <c r="C625" s="19"/>
    </row>
    <row r="626" spans="1:3" x14ac:dyDescent="0.25">
      <c r="A626" s="19"/>
      <c r="B626" s="19"/>
      <c r="C626" s="19"/>
    </row>
    <row r="627" spans="1:3" x14ac:dyDescent="0.25">
      <c r="A627" s="19"/>
      <c r="B627" s="19"/>
      <c r="C627" s="19"/>
    </row>
    <row r="628" spans="1:3" x14ac:dyDescent="0.25">
      <c r="A628" s="19"/>
      <c r="B628" s="19"/>
      <c r="C628" s="19"/>
    </row>
    <row r="629" spans="1:3" x14ac:dyDescent="0.25">
      <c r="A629" s="19"/>
      <c r="B629" s="19"/>
      <c r="C629" s="19"/>
    </row>
    <row r="630" spans="1:3" x14ac:dyDescent="0.25">
      <c r="A630" s="19"/>
      <c r="B630" s="19"/>
      <c r="C630" s="19"/>
    </row>
    <row r="631" spans="1:3" x14ac:dyDescent="0.25">
      <c r="A631" s="19"/>
      <c r="B631" s="19"/>
      <c r="C631" s="19"/>
    </row>
    <row r="632" spans="1:3" x14ac:dyDescent="0.25">
      <c r="A632" s="19"/>
      <c r="B632" s="19"/>
      <c r="C632" s="19"/>
    </row>
    <row r="633" spans="1:3" x14ac:dyDescent="0.25">
      <c r="A633" s="19"/>
      <c r="B633" s="19"/>
      <c r="C633" s="19"/>
    </row>
    <row r="634" spans="1:3" x14ac:dyDescent="0.25">
      <c r="A634" s="19"/>
      <c r="B634" s="19"/>
      <c r="C634" s="19"/>
    </row>
    <row r="635" spans="1:3" x14ac:dyDescent="0.25">
      <c r="A635" s="19"/>
      <c r="B635" s="19"/>
      <c r="C635" s="19"/>
    </row>
    <row r="636" spans="1:3" x14ac:dyDescent="0.25">
      <c r="A636" s="19"/>
      <c r="B636" s="19"/>
      <c r="C636" s="19"/>
    </row>
    <row r="637" spans="1:3" x14ac:dyDescent="0.25">
      <c r="A637" s="19"/>
      <c r="B637" s="19"/>
      <c r="C637" s="19"/>
    </row>
    <row r="638" spans="1:3" x14ac:dyDescent="0.25">
      <c r="A638" s="19"/>
      <c r="B638" s="19"/>
      <c r="C638" s="19"/>
    </row>
    <row r="639" spans="1:3" x14ac:dyDescent="0.25">
      <c r="A639" s="19"/>
      <c r="B639" s="19"/>
      <c r="C639" s="19"/>
    </row>
    <row r="640" spans="1:3" x14ac:dyDescent="0.25">
      <c r="A640" s="19"/>
      <c r="B640" s="19"/>
      <c r="C640" s="19"/>
    </row>
    <row r="641" spans="1:3" x14ac:dyDescent="0.25">
      <c r="A641" s="19"/>
      <c r="B641" s="19"/>
      <c r="C641" s="19"/>
    </row>
    <row r="642" spans="1:3" x14ac:dyDescent="0.25">
      <c r="A642" s="19"/>
      <c r="B642" s="19"/>
      <c r="C642" s="19"/>
    </row>
    <row r="643" spans="1:3" x14ac:dyDescent="0.25">
      <c r="A643" s="19"/>
      <c r="B643" s="19"/>
      <c r="C643" s="19"/>
    </row>
    <row r="644" spans="1:3" x14ac:dyDescent="0.25">
      <c r="A644" s="19"/>
      <c r="B644" s="19"/>
      <c r="C644" s="19"/>
    </row>
    <row r="645" spans="1:3" x14ac:dyDescent="0.25">
      <c r="A645" s="19"/>
      <c r="B645" s="19"/>
      <c r="C645" s="19"/>
    </row>
    <row r="646" spans="1:3" x14ac:dyDescent="0.25">
      <c r="A646" s="19"/>
      <c r="B646" s="19"/>
      <c r="C646" s="19"/>
    </row>
    <row r="647" spans="1:3" x14ac:dyDescent="0.25">
      <c r="A647" s="19"/>
      <c r="B647" s="19"/>
      <c r="C647" s="19"/>
    </row>
    <row r="648" spans="1:3" x14ac:dyDescent="0.25">
      <c r="A648" s="19"/>
      <c r="B648" s="19"/>
      <c r="C648" s="19"/>
    </row>
    <row r="649" spans="1:3" x14ac:dyDescent="0.25">
      <c r="A649" s="19"/>
      <c r="B649" s="19"/>
      <c r="C649" s="19"/>
    </row>
    <row r="650" spans="1:3" x14ac:dyDescent="0.25">
      <c r="A650" s="19"/>
      <c r="B650" s="19"/>
      <c r="C650" s="19"/>
    </row>
    <row r="651" spans="1:3" x14ac:dyDescent="0.25">
      <c r="A651" s="19"/>
      <c r="B651" s="19"/>
      <c r="C651" s="19"/>
    </row>
    <row r="652" spans="1:3" x14ac:dyDescent="0.25">
      <c r="A652" s="19"/>
      <c r="B652" s="19"/>
      <c r="C652" s="19"/>
    </row>
    <row r="653" spans="1:3" x14ac:dyDescent="0.25">
      <c r="A653" s="19"/>
      <c r="B653" s="19"/>
      <c r="C653" s="19"/>
    </row>
    <row r="654" spans="1:3" x14ac:dyDescent="0.25">
      <c r="A654" s="19"/>
      <c r="B654" s="19"/>
      <c r="C654" s="19"/>
    </row>
    <row r="655" spans="1:3" x14ac:dyDescent="0.25">
      <c r="A655" s="19"/>
      <c r="B655" s="19"/>
      <c r="C655" s="19"/>
    </row>
    <row r="656" spans="1:3" x14ac:dyDescent="0.25">
      <c r="A656" s="19"/>
      <c r="B656" s="19"/>
      <c r="C656" s="19"/>
    </row>
    <row r="657" spans="1:3" x14ac:dyDescent="0.25">
      <c r="A657" s="19"/>
      <c r="B657" s="19"/>
      <c r="C657" s="19"/>
    </row>
    <row r="658" spans="1:3" x14ac:dyDescent="0.25">
      <c r="A658" s="19"/>
      <c r="B658" s="19"/>
      <c r="C658" s="19"/>
    </row>
    <row r="659" spans="1:3" x14ac:dyDescent="0.25">
      <c r="A659" s="19"/>
      <c r="B659" s="19"/>
      <c r="C659" s="19"/>
    </row>
    <row r="660" spans="1:3" x14ac:dyDescent="0.25">
      <c r="A660" s="19"/>
      <c r="B660" s="19"/>
      <c r="C660" s="19"/>
    </row>
    <row r="661" spans="1:3" x14ac:dyDescent="0.25">
      <c r="A661" s="19"/>
      <c r="B661" s="19"/>
      <c r="C661" s="19"/>
    </row>
    <row r="662" spans="1:3" x14ac:dyDescent="0.25">
      <c r="A662" s="19"/>
      <c r="B662" s="19"/>
      <c r="C662" s="19"/>
    </row>
    <row r="663" spans="1:3" x14ac:dyDescent="0.25">
      <c r="A663" s="19"/>
      <c r="B663" s="19"/>
      <c r="C663" s="19"/>
    </row>
    <row r="664" spans="1:3" x14ac:dyDescent="0.25">
      <c r="A664" s="19"/>
      <c r="B664" s="19"/>
      <c r="C664" s="19"/>
    </row>
    <row r="665" spans="1:3" x14ac:dyDescent="0.25">
      <c r="A665" s="19"/>
      <c r="B665" s="19"/>
      <c r="C665" s="19"/>
    </row>
    <row r="666" spans="1:3" x14ac:dyDescent="0.25">
      <c r="A666" s="19"/>
      <c r="B666" s="19"/>
      <c r="C666" s="19"/>
    </row>
    <row r="667" spans="1:3" x14ac:dyDescent="0.25">
      <c r="A667" s="19"/>
      <c r="B667" s="19"/>
      <c r="C667" s="19"/>
    </row>
    <row r="668" spans="1:3" x14ac:dyDescent="0.25">
      <c r="A668" s="19"/>
      <c r="B668" s="19"/>
      <c r="C668" s="19"/>
    </row>
    <row r="669" spans="1:3" x14ac:dyDescent="0.25">
      <c r="A669" s="19"/>
      <c r="B669" s="19"/>
      <c r="C669" s="19"/>
    </row>
    <row r="670" spans="1:3" x14ac:dyDescent="0.25">
      <c r="A670" s="19"/>
      <c r="B670" s="19"/>
      <c r="C670" s="19"/>
    </row>
    <row r="671" spans="1:3" x14ac:dyDescent="0.25">
      <c r="A671" s="19"/>
      <c r="B671" s="19"/>
      <c r="C671" s="19"/>
    </row>
    <row r="672" spans="1:3" x14ac:dyDescent="0.25">
      <c r="A672" s="19"/>
      <c r="B672" s="19"/>
      <c r="C672" s="19"/>
    </row>
    <row r="673" spans="1:3" x14ac:dyDescent="0.25">
      <c r="A673" s="19"/>
      <c r="B673" s="19"/>
      <c r="C673" s="19"/>
    </row>
    <row r="674" spans="1:3" x14ac:dyDescent="0.25">
      <c r="A674" s="19"/>
      <c r="B674" s="19"/>
      <c r="C674" s="19"/>
    </row>
    <row r="675" spans="1:3" x14ac:dyDescent="0.25">
      <c r="A675" s="19"/>
      <c r="B675" s="19"/>
      <c r="C675" s="19"/>
    </row>
    <row r="676" spans="1:3" x14ac:dyDescent="0.25">
      <c r="A676" s="19"/>
      <c r="B676" s="19"/>
      <c r="C676" s="19"/>
    </row>
    <row r="677" spans="1:3" x14ac:dyDescent="0.25">
      <c r="A677" s="19"/>
      <c r="B677" s="19"/>
      <c r="C677" s="19"/>
    </row>
    <row r="678" spans="1:3" x14ac:dyDescent="0.25">
      <c r="A678" s="19"/>
      <c r="B678" s="19"/>
      <c r="C678" s="19"/>
    </row>
    <row r="679" spans="1:3" x14ac:dyDescent="0.25">
      <c r="A679" s="19"/>
      <c r="B679" s="19"/>
      <c r="C679" s="19"/>
    </row>
    <row r="680" spans="1:3" x14ac:dyDescent="0.25">
      <c r="A680" s="19"/>
      <c r="B680" s="19"/>
      <c r="C680" s="19"/>
    </row>
    <row r="681" spans="1:3" x14ac:dyDescent="0.25">
      <c r="A681" s="19"/>
      <c r="B681" s="19"/>
      <c r="C681" s="19"/>
    </row>
    <row r="682" spans="1:3" x14ac:dyDescent="0.25">
      <c r="A682" s="19"/>
      <c r="B682" s="19"/>
      <c r="C682" s="19"/>
    </row>
    <row r="683" spans="1:3" x14ac:dyDescent="0.25">
      <c r="A683" s="19"/>
      <c r="B683" s="19"/>
      <c r="C683" s="19"/>
    </row>
    <row r="684" spans="1:3" x14ac:dyDescent="0.25">
      <c r="A684" s="19"/>
      <c r="B684" s="19"/>
      <c r="C684" s="19"/>
    </row>
    <row r="685" spans="1:3" x14ac:dyDescent="0.25">
      <c r="A685" s="19"/>
      <c r="B685" s="19"/>
      <c r="C685" s="19"/>
    </row>
    <row r="686" spans="1:3" x14ac:dyDescent="0.25">
      <c r="A686" s="19"/>
      <c r="B686" s="19"/>
      <c r="C686" s="19"/>
    </row>
    <row r="687" spans="1:3" x14ac:dyDescent="0.25">
      <c r="A687" s="19"/>
      <c r="B687" s="19"/>
      <c r="C687" s="19"/>
    </row>
    <row r="688" spans="1:3" x14ac:dyDescent="0.25">
      <c r="A688" s="19"/>
      <c r="B688" s="19"/>
      <c r="C688" s="19"/>
    </row>
    <row r="689" spans="1:3" x14ac:dyDescent="0.25">
      <c r="A689" s="19"/>
      <c r="B689" s="19"/>
      <c r="C689" s="19"/>
    </row>
    <row r="690" spans="1:3" x14ac:dyDescent="0.25">
      <c r="A690" s="19"/>
      <c r="B690" s="19"/>
      <c r="C690" s="19"/>
    </row>
    <row r="691" spans="1:3" x14ac:dyDescent="0.25">
      <c r="A691" s="19"/>
      <c r="B691" s="19"/>
      <c r="C691" s="19"/>
    </row>
    <row r="692" spans="1:3" x14ac:dyDescent="0.25">
      <c r="A692" s="19"/>
      <c r="B692" s="19"/>
      <c r="C692" s="19"/>
    </row>
    <row r="693" spans="1:3" x14ac:dyDescent="0.25">
      <c r="A693" s="19"/>
      <c r="B693" s="19"/>
      <c r="C693" s="19"/>
    </row>
    <row r="694" spans="1:3" x14ac:dyDescent="0.25">
      <c r="A694" s="19"/>
      <c r="B694" s="19"/>
      <c r="C694" s="19"/>
    </row>
    <row r="695" spans="1:3" x14ac:dyDescent="0.25">
      <c r="A695" s="19"/>
      <c r="B695" s="19"/>
      <c r="C695" s="19"/>
    </row>
    <row r="696" spans="1:3" x14ac:dyDescent="0.25">
      <c r="A696" s="19"/>
      <c r="B696" s="19"/>
      <c r="C696" s="19"/>
    </row>
    <row r="697" spans="1:3" x14ac:dyDescent="0.25">
      <c r="A697" s="19"/>
      <c r="B697" s="19"/>
      <c r="C697" s="19"/>
    </row>
    <row r="698" spans="1:3" x14ac:dyDescent="0.25">
      <c r="A698" s="19"/>
      <c r="B698" s="19"/>
      <c r="C698" s="19"/>
    </row>
    <row r="699" spans="1:3" x14ac:dyDescent="0.25">
      <c r="A699" s="19"/>
      <c r="B699" s="19"/>
      <c r="C699" s="19"/>
    </row>
    <row r="700" spans="1:3" x14ac:dyDescent="0.25">
      <c r="A700" s="19"/>
      <c r="B700" s="19"/>
      <c r="C700" s="19"/>
    </row>
    <row r="701" spans="1:3" x14ac:dyDescent="0.25">
      <c r="A701" s="19"/>
      <c r="B701" s="19"/>
      <c r="C701" s="19"/>
    </row>
    <row r="702" spans="1:3" x14ac:dyDescent="0.25">
      <c r="A702" s="19"/>
      <c r="B702" s="19"/>
      <c r="C702" s="19"/>
    </row>
    <row r="703" spans="1:3" x14ac:dyDescent="0.25">
      <c r="A703" s="19"/>
      <c r="B703" s="19"/>
      <c r="C703" s="19"/>
    </row>
    <row r="704" spans="1:3" x14ac:dyDescent="0.25">
      <c r="A704" s="19"/>
      <c r="B704" s="19"/>
      <c r="C704" s="19"/>
    </row>
    <row r="705" spans="1:3" x14ac:dyDescent="0.25">
      <c r="A705" s="19"/>
      <c r="B705" s="19"/>
      <c r="C705" s="19"/>
    </row>
    <row r="706" spans="1:3" x14ac:dyDescent="0.25">
      <c r="A706" s="19"/>
      <c r="B706" s="19"/>
      <c r="C706" s="19"/>
    </row>
    <row r="707" spans="1:3" x14ac:dyDescent="0.25">
      <c r="A707" s="19"/>
      <c r="B707" s="19"/>
      <c r="C707" s="19"/>
    </row>
    <row r="708" spans="1:3" x14ac:dyDescent="0.25">
      <c r="A708" s="19"/>
      <c r="B708" s="19"/>
      <c r="C708" s="19"/>
    </row>
    <row r="709" spans="1:3" x14ac:dyDescent="0.25">
      <c r="A709" s="19"/>
      <c r="B709" s="19"/>
      <c r="C709" s="19"/>
    </row>
    <row r="710" spans="1:3" x14ac:dyDescent="0.25">
      <c r="A710" s="19"/>
      <c r="B710" s="19"/>
      <c r="C710" s="19"/>
    </row>
    <row r="711" spans="1:3" x14ac:dyDescent="0.25">
      <c r="A711" s="19"/>
      <c r="B711" s="19"/>
      <c r="C711" s="19"/>
    </row>
    <row r="712" spans="1:3" x14ac:dyDescent="0.25">
      <c r="A712" s="19"/>
      <c r="B712" s="19"/>
      <c r="C712" s="19"/>
    </row>
    <row r="713" spans="1:3" x14ac:dyDescent="0.25">
      <c r="A713" s="19"/>
      <c r="B713" s="19"/>
      <c r="C713" s="19"/>
    </row>
    <row r="714" spans="1:3" x14ac:dyDescent="0.25">
      <c r="A714" s="19"/>
      <c r="B714" s="19"/>
      <c r="C714" s="19"/>
    </row>
    <row r="715" spans="1:3" x14ac:dyDescent="0.25">
      <c r="A715" s="19"/>
      <c r="B715" s="19"/>
      <c r="C715" s="19"/>
    </row>
    <row r="716" spans="1:3" x14ac:dyDescent="0.25">
      <c r="A716" s="19"/>
      <c r="B716" s="19"/>
      <c r="C716" s="19"/>
    </row>
    <row r="717" spans="1:3" x14ac:dyDescent="0.25">
      <c r="A717" s="19"/>
      <c r="B717" s="19"/>
      <c r="C717" s="19"/>
    </row>
    <row r="718" spans="1:3" x14ac:dyDescent="0.25">
      <c r="A718" s="19"/>
      <c r="B718" s="19"/>
      <c r="C718" s="19"/>
    </row>
    <row r="719" spans="1:3" x14ac:dyDescent="0.25">
      <c r="A719" s="19"/>
      <c r="B719" s="19"/>
      <c r="C719" s="19"/>
    </row>
    <row r="720" spans="1:3" x14ac:dyDescent="0.25">
      <c r="A720" s="19"/>
      <c r="B720" s="19"/>
      <c r="C720" s="19"/>
    </row>
    <row r="721" spans="1:3" x14ac:dyDescent="0.25">
      <c r="A721" s="19"/>
      <c r="B721" s="19"/>
      <c r="C721" s="19"/>
    </row>
    <row r="722" spans="1:3" x14ac:dyDescent="0.25">
      <c r="A722" s="19"/>
      <c r="B722" s="19"/>
      <c r="C722" s="19"/>
    </row>
    <row r="723" spans="1:3" x14ac:dyDescent="0.25">
      <c r="A723" s="19"/>
      <c r="B723" s="19"/>
      <c r="C723" s="19"/>
    </row>
    <row r="724" spans="1:3" x14ac:dyDescent="0.25">
      <c r="A724" s="19"/>
      <c r="B724" s="19"/>
      <c r="C724" s="19"/>
    </row>
    <row r="725" spans="1:3" x14ac:dyDescent="0.25">
      <c r="A725" s="19"/>
      <c r="B725" s="19"/>
      <c r="C725" s="19"/>
    </row>
    <row r="726" spans="1:3" x14ac:dyDescent="0.25">
      <c r="A726" s="19"/>
      <c r="B726" s="19"/>
      <c r="C726" s="19"/>
    </row>
    <row r="727" spans="1:3" x14ac:dyDescent="0.25">
      <c r="A727" s="19"/>
      <c r="B727" s="19"/>
      <c r="C727" s="19"/>
    </row>
    <row r="728" spans="1:3" x14ac:dyDescent="0.25">
      <c r="A728" s="19"/>
      <c r="B728" s="19"/>
      <c r="C728" s="19"/>
    </row>
    <row r="729" spans="1:3" x14ac:dyDescent="0.25">
      <c r="A729" s="19"/>
      <c r="B729" s="19"/>
      <c r="C729" s="19"/>
    </row>
    <row r="730" spans="1:3" x14ac:dyDescent="0.25">
      <c r="A730" s="19"/>
      <c r="B730" s="19"/>
      <c r="C730" s="19"/>
    </row>
    <row r="731" spans="1:3" x14ac:dyDescent="0.25">
      <c r="A731" s="19"/>
      <c r="B731" s="19"/>
      <c r="C731" s="19"/>
    </row>
    <row r="732" spans="1:3" x14ac:dyDescent="0.25">
      <c r="A732" s="19"/>
      <c r="B732" s="19"/>
      <c r="C732" s="19"/>
    </row>
    <row r="733" spans="1:3" x14ac:dyDescent="0.25">
      <c r="A733" s="19"/>
      <c r="B733" s="19"/>
      <c r="C733" s="19"/>
    </row>
    <row r="734" spans="1:3" x14ac:dyDescent="0.25">
      <c r="A734" s="19"/>
      <c r="B734" s="19"/>
      <c r="C734" s="19"/>
    </row>
    <row r="735" spans="1:3" x14ac:dyDescent="0.25">
      <c r="A735" s="19"/>
      <c r="B735" s="19"/>
      <c r="C735" s="19"/>
    </row>
    <row r="736" spans="1:3" x14ac:dyDescent="0.25">
      <c r="A736" s="19"/>
      <c r="B736" s="19"/>
      <c r="C736" s="19"/>
    </row>
    <row r="737" spans="1:3" x14ac:dyDescent="0.25">
      <c r="A737" s="19"/>
      <c r="B737" s="19"/>
      <c r="C737" s="19"/>
    </row>
    <row r="738" spans="1:3" x14ac:dyDescent="0.25">
      <c r="A738" s="19"/>
      <c r="B738" s="19"/>
      <c r="C738" s="19"/>
    </row>
    <row r="739" spans="1:3" x14ac:dyDescent="0.25">
      <c r="A739" s="19"/>
      <c r="B739" s="19"/>
      <c r="C739" s="19"/>
    </row>
    <row r="740" spans="1:3" x14ac:dyDescent="0.25">
      <c r="A740" s="19"/>
      <c r="B740" s="19"/>
      <c r="C740" s="19"/>
    </row>
    <row r="741" spans="1:3" x14ac:dyDescent="0.25">
      <c r="A741" s="19"/>
      <c r="B741" s="19"/>
      <c r="C741" s="19"/>
    </row>
    <row r="742" spans="1:3" x14ac:dyDescent="0.25">
      <c r="A742" s="19"/>
      <c r="B742" s="19"/>
      <c r="C742" s="19"/>
    </row>
    <row r="743" spans="1:3" x14ac:dyDescent="0.25">
      <c r="A743" s="19"/>
      <c r="B743" s="19"/>
      <c r="C743" s="19"/>
    </row>
    <row r="744" spans="1:3" x14ac:dyDescent="0.25">
      <c r="A744" s="19"/>
      <c r="B744" s="19"/>
      <c r="C744" s="19"/>
    </row>
    <row r="745" spans="1:3" x14ac:dyDescent="0.25">
      <c r="A745" s="19"/>
      <c r="B745" s="19"/>
      <c r="C745" s="19"/>
    </row>
    <row r="746" spans="1:3" x14ac:dyDescent="0.25">
      <c r="A746" s="19"/>
      <c r="B746" s="19"/>
      <c r="C746" s="19"/>
    </row>
    <row r="747" spans="1:3" x14ac:dyDescent="0.25">
      <c r="A747" s="19"/>
      <c r="B747" s="19"/>
      <c r="C747" s="19"/>
    </row>
    <row r="748" spans="1:3" x14ac:dyDescent="0.25">
      <c r="A748" s="19"/>
      <c r="B748" s="19"/>
      <c r="C748" s="19"/>
    </row>
    <row r="749" spans="1:3" x14ac:dyDescent="0.25">
      <c r="A749" s="19"/>
      <c r="B749" s="19"/>
      <c r="C749" s="19"/>
    </row>
    <row r="750" spans="1:3" x14ac:dyDescent="0.25">
      <c r="A750" s="19"/>
      <c r="B750" s="19"/>
      <c r="C750" s="19"/>
    </row>
    <row r="751" spans="1:3" x14ac:dyDescent="0.25">
      <c r="A751" s="19"/>
      <c r="B751" s="19"/>
      <c r="C751" s="19"/>
    </row>
    <row r="752" spans="1:3" x14ac:dyDescent="0.25">
      <c r="A752" s="19"/>
      <c r="B752" s="19"/>
      <c r="C752" s="19"/>
    </row>
    <row r="753" spans="1:3" x14ac:dyDescent="0.25">
      <c r="A753" s="19"/>
      <c r="B753" s="19"/>
      <c r="C753" s="19"/>
    </row>
    <row r="754" spans="1:3" x14ac:dyDescent="0.25">
      <c r="A754" s="19"/>
      <c r="B754" s="19"/>
      <c r="C754" s="19"/>
    </row>
    <row r="755" spans="1:3" x14ac:dyDescent="0.25">
      <c r="A755" s="19"/>
      <c r="B755" s="19"/>
      <c r="C755" s="19"/>
    </row>
    <row r="756" spans="1:3" x14ac:dyDescent="0.25">
      <c r="A756" s="19"/>
      <c r="B756" s="19"/>
      <c r="C756" s="19"/>
    </row>
    <row r="757" spans="1:3" x14ac:dyDescent="0.25">
      <c r="A757" s="19"/>
      <c r="B757" s="19"/>
      <c r="C757" s="19"/>
    </row>
    <row r="758" spans="1:3" x14ac:dyDescent="0.25">
      <c r="A758" s="19"/>
      <c r="B758" s="19"/>
      <c r="C758" s="19"/>
    </row>
    <row r="759" spans="1:3" x14ac:dyDescent="0.25">
      <c r="A759" s="19"/>
      <c r="B759" s="19"/>
      <c r="C759" s="19"/>
    </row>
    <row r="760" spans="1:3" x14ac:dyDescent="0.25">
      <c r="A760" s="19"/>
      <c r="B760" s="19"/>
      <c r="C760" s="19"/>
    </row>
    <row r="761" spans="1:3" x14ac:dyDescent="0.25">
      <c r="A761" s="19"/>
      <c r="B761" s="19"/>
      <c r="C761" s="19"/>
    </row>
    <row r="762" spans="1:3" x14ac:dyDescent="0.25">
      <c r="A762" s="19"/>
      <c r="B762" s="19"/>
      <c r="C762" s="19"/>
    </row>
    <row r="763" spans="1:3" x14ac:dyDescent="0.25">
      <c r="A763" s="19"/>
      <c r="B763" s="19"/>
      <c r="C763" s="19"/>
    </row>
    <row r="764" spans="1:3" x14ac:dyDescent="0.25">
      <c r="A764" s="19"/>
      <c r="B764" s="19"/>
      <c r="C764" s="19"/>
    </row>
    <row r="765" spans="1:3" x14ac:dyDescent="0.25">
      <c r="A765" s="19"/>
      <c r="B765" s="19"/>
      <c r="C765" s="19"/>
    </row>
    <row r="766" spans="1:3" x14ac:dyDescent="0.25">
      <c r="A766" s="19"/>
      <c r="B766" s="19"/>
      <c r="C766" s="19"/>
    </row>
    <row r="767" spans="1:3" x14ac:dyDescent="0.25">
      <c r="A767" s="19"/>
      <c r="B767" s="19"/>
      <c r="C767" s="19"/>
    </row>
    <row r="768" spans="1:3" x14ac:dyDescent="0.25">
      <c r="A768" s="19"/>
      <c r="B768" s="19"/>
      <c r="C768" s="19"/>
    </row>
    <row r="769" spans="1:3" x14ac:dyDescent="0.25">
      <c r="A769" s="19"/>
      <c r="B769" s="19"/>
      <c r="C769" s="19"/>
    </row>
    <row r="770" spans="1:3" x14ac:dyDescent="0.25">
      <c r="A770" s="19"/>
      <c r="B770" s="19"/>
      <c r="C770" s="19"/>
    </row>
    <row r="771" spans="1:3" x14ac:dyDescent="0.25">
      <c r="A771" s="19"/>
      <c r="B771" s="19"/>
      <c r="C771" s="19"/>
    </row>
    <row r="772" spans="1:3" x14ac:dyDescent="0.25">
      <c r="A772" s="19"/>
      <c r="B772" s="19"/>
      <c r="C772" s="19"/>
    </row>
    <row r="773" spans="1:3" x14ac:dyDescent="0.25">
      <c r="A773" s="19"/>
      <c r="B773" s="19"/>
      <c r="C773" s="19"/>
    </row>
    <row r="774" spans="1:3" x14ac:dyDescent="0.25">
      <c r="A774" s="19"/>
      <c r="B774" s="19"/>
      <c r="C774" s="19"/>
    </row>
    <row r="775" spans="1:3" x14ac:dyDescent="0.25">
      <c r="A775" s="19"/>
      <c r="B775" s="19"/>
      <c r="C775" s="19"/>
    </row>
    <row r="776" spans="1:3" x14ac:dyDescent="0.25">
      <c r="A776" s="19"/>
      <c r="B776" s="19"/>
      <c r="C776" s="19"/>
    </row>
    <row r="777" spans="1:3" x14ac:dyDescent="0.25">
      <c r="A777" s="19"/>
      <c r="B777" s="19"/>
      <c r="C777" s="19"/>
    </row>
    <row r="778" spans="1:3" x14ac:dyDescent="0.25">
      <c r="A778" s="19"/>
      <c r="B778" s="19"/>
      <c r="C778" s="19"/>
    </row>
    <row r="779" spans="1:3" x14ac:dyDescent="0.25">
      <c r="A779" s="19"/>
      <c r="B779" s="19"/>
      <c r="C779" s="19"/>
    </row>
    <row r="780" spans="1:3" x14ac:dyDescent="0.25">
      <c r="A780" s="19"/>
      <c r="B780" s="19"/>
      <c r="C780" s="19"/>
    </row>
    <row r="781" spans="1:3" x14ac:dyDescent="0.25">
      <c r="A781" s="19"/>
      <c r="B781" s="19"/>
      <c r="C781" s="19"/>
    </row>
    <row r="782" spans="1:3" x14ac:dyDescent="0.25">
      <c r="A782" s="19"/>
      <c r="B782" s="19"/>
      <c r="C782" s="19"/>
    </row>
    <row r="783" spans="1:3" x14ac:dyDescent="0.25">
      <c r="A783" s="19"/>
      <c r="B783" s="19"/>
      <c r="C783" s="19"/>
    </row>
    <row r="784" spans="1:3" x14ac:dyDescent="0.25">
      <c r="A784" s="19"/>
      <c r="B784" s="19"/>
      <c r="C784" s="19"/>
    </row>
    <row r="785" spans="1:3" x14ac:dyDescent="0.25">
      <c r="A785" s="19"/>
      <c r="B785" s="19"/>
      <c r="C785" s="19"/>
    </row>
    <row r="786" spans="1:3" x14ac:dyDescent="0.25">
      <c r="A786" s="19"/>
      <c r="B786" s="19"/>
      <c r="C786" s="19"/>
    </row>
    <row r="787" spans="1:3" x14ac:dyDescent="0.25">
      <c r="A787" s="19"/>
      <c r="B787" s="19"/>
      <c r="C787" s="19"/>
    </row>
    <row r="788" spans="1:3" x14ac:dyDescent="0.25">
      <c r="A788" s="19"/>
      <c r="B788" s="19"/>
      <c r="C788" s="19"/>
    </row>
    <row r="789" spans="1:3" x14ac:dyDescent="0.25">
      <c r="A789" s="19"/>
      <c r="B789" s="19"/>
      <c r="C789" s="19"/>
    </row>
    <row r="790" spans="1:3" x14ac:dyDescent="0.25">
      <c r="A790" s="19"/>
      <c r="B790" s="19"/>
      <c r="C790" s="19"/>
    </row>
    <row r="791" spans="1:3" x14ac:dyDescent="0.25">
      <c r="A791" s="19"/>
      <c r="B791" s="19"/>
      <c r="C791" s="19"/>
    </row>
    <row r="792" spans="1:3" x14ac:dyDescent="0.25">
      <c r="A792" s="19"/>
      <c r="B792" s="19"/>
      <c r="C792" s="19"/>
    </row>
    <row r="793" spans="1:3" x14ac:dyDescent="0.25">
      <c r="A793" s="19"/>
      <c r="B793" s="19"/>
      <c r="C793" s="19"/>
    </row>
    <row r="794" spans="1:3" x14ac:dyDescent="0.25">
      <c r="A794" s="19"/>
      <c r="B794" s="19"/>
      <c r="C794" s="19"/>
    </row>
    <row r="795" spans="1:3" x14ac:dyDescent="0.25">
      <c r="A795" s="19"/>
      <c r="B795" s="19"/>
      <c r="C795" s="19"/>
    </row>
    <row r="796" spans="1:3" x14ac:dyDescent="0.25">
      <c r="A796" s="19"/>
      <c r="B796" s="19"/>
      <c r="C796" s="19"/>
    </row>
    <row r="797" spans="1:3" x14ac:dyDescent="0.25">
      <c r="A797" s="19"/>
      <c r="B797" s="19"/>
      <c r="C797" s="19"/>
    </row>
    <row r="798" spans="1:3" x14ac:dyDescent="0.25">
      <c r="A798" s="19"/>
      <c r="B798" s="19"/>
      <c r="C798" s="19"/>
    </row>
    <row r="799" spans="1:3" x14ac:dyDescent="0.25">
      <c r="A799" s="19"/>
      <c r="B799" s="19"/>
      <c r="C799" s="19"/>
    </row>
    <row r="800" spans="1:3" x14ac:dyDescent="0.25">
      <c r="A800" s="19"/>
      <c r="B800" s="19"/>
      <c r="C800" s="19"/>
    </row>
    <row r="801" spans="1:3" x14ac:dyDescent="0.25">
      <c r="A801" s="19"/>
      <c r="B801" s="19"/>
      <c r="C801" s="19"/>
    </row>
    <row r="802" spans="1:3" x14ac:dyDescent="0.25">
      <c r="A802" s="19"/>
      <c r="B802" s="19"/>
      <c r="C802" s="19"/>
    </row>
    <row r="803" spans="1:3" x14ac:dyDescent="0.25">
      <c r="A803" s="19"/>
      <c r="B803" s="19"/>
      <c r="C803" s="19"/>
    </row>
    <row r="804" spans="1:3" x14ac:dyDescent="0.25">
      <c r="A804" s="19"/>
      <c r="B804" s="19"/>
      <c r="C804" s="19"/>
    </row>
    <row r="805" spans="1:3" x14ac:dyDescent="0.25">
      <c r="A805" s="19"/>
      <c r="B805" s="19"/>
      <c r="C805" s="19"/>
    </row>
    <row r="806" spans="1:3" x14ac:dyDescent="0.25">
      <c r="A806" s="19"/>
      <c r="B806" s="19"/>
      <c r="C806" s="19"/>
    </row>
    <row r="807" spans="1:3" x14ac:dyDescent="0.25">
      <c r="A807" s="19"/>
      <c r="B807" s="19"/>
      <c r="C807" s="19"/>
    </row>
    <row r="808" spans="1:3" x14ac:dyDescent="0.25">
      <c r="A808" s="19"/>
      <c r="B808" s="19"/>
      <c r="C808" s="19"/>
    </row>
    <row r="809" spans="1:3" x14ac:dyDescent="0.25">
      <c r="A809" s="19"/>
      <c r="B809" s="19"/>
      <c r="C809" s="19"/>
    </row>
    <row r="810" spans="1:3" x14ac:dyDescent="0.25">
      <c r="A810" s="19"/>
      <c r="B810" s="19"/>
      <c r="C810" s="19"/>
    </row>
    <row r="811" spans="1:3" x14ac:dyDescent="0.25">
      <c r="A811" s="19"/>
      <c r="B811" s="19"/>
      <c r="C811" s="19"/>
    </row>
    <row r="812" spans="1:3" x14ac:dyDescent="0.25">
      <c r="A812" s="19"/>
      <c r="B812" s="19"/>
      <c r="C812" s="19"/>
    </row>
    <row r="813" spans="1:3" x14ac:dyDescent="0.25">
      <c r="A813" s="19"/>
      <c r="B813" s="19"/>
      <c r="C813" s="19"/>
    </row>
    <row r="814" spans="1:3" x14ac:dyDescent="0.25">
      <c r="A814" s="19"/>
      <c r="B814" s="19"/>
      <c r="C814" s="19"/>
    </row>
    <row r="815" spans="1:3" x14ac:dyDescent="0.25">
      <c r="A815" s="19"/>
      <c r="B815" s="19"/>
      <c r="C815" s="19"/>
    </row>
    <row r="816" spans="1:3" x14ac:dyDescent="0.25">
      <c r="A816" s="19"/>
      <c r="B816" s="19"/>
      <c r="C816" s="19"/>
    </row>
    <row r="817" spans="1:3" x14ac:dyDescent="0.25">
      <c r="A817" s="19"/>
      <c r="B817" s="19"/>
      <c r="C817" s="19"/>
    </row>
    <row r="818" spans="1:3" x14ac:dyDescent="0.25">
      <c r="A818" s="19"/>
      <c r="B818" s="19"/>
      <c r="C818" s="19"/>
    </row>
    <row r="819" spans="1:3" x14ac:dyDescent="0.25">
      <c r="A819" s="19"/>
      <c r="B819" s="19"/>
      <c r="C819" s="19"/>
    </row>
    <row r="820" spans="1:3" x14ac:dyDescent="0.25">
      <c r="A820" s="19"/>
      <c r="B820" s="19"/>
      <c r="C820" s="19"/>
    </row>
    <row r="821" spans="1:3" x14ac:dyDescent="0.25">
      <c r="A821" s="19"/>
      <c r="B821" s="19"/>
      <c r="C821" s="19"/>
    </row>
    <row r="822" spans="1:3" x14ac:dyDescent="0.25">
      <c r="A822" s="19"/>
      <c r="B822" s="19"/>
      <c r="C822" s="19"/>
    </row>
    <row r="823" spans="1:3" x14ac:dyDescent="0.25">
      <c r="A823" s="19"/>
      <c r="B823" s="19"/>
      <c r="C823" s="19"/>
    </row>
    <row r="824" spans="1:3" x14ac:dyDescent="0.25">
      <c r="A824" s="19"/>
      <c r="B824" s="19"/>
      <c r="C824" s="19"/>
    </row>
    <row r="825" spans="1:3" x14ac:dyDescent="0.25">
      <c r="A825" s="19"/>
      <c r="B825" s="19"/>
      <c r="C825" s="19"/>
    </row>
    <row r="826" spans="1:3" x14ac:dyDescent="0.25">
      <c r="A826" s="19"/>
      <c r="B826" s="19"/>
      <c r="C826" s="19"/>
    </row>
    <row r="827" spans="1:3" x14ac:dyDescent="0.25">
      <c r="A827" s="19"/>
      <c r="B827" s="19"/>
      <c r="C827" s="19"/>
    </row>
    <row r="828" spans="1:3" x14ac:dyDescent="0.25">
      <c r="A828" s="19"/>
      <c r="B828" s="19"/>
      <c r="C828" s="19"/>
    </row>
    <row r="829" spans="1:3" x14ac:dyDescent="0.25">
      <c r="A829" s="19"/>
      <c r="B829" s="19"/>
      <c r="C829" s="19"/>
    </row>
    <row r="830" spans="1:3" x14ac:dyDescent="0.25">
      <c r="A830" s="19"/>
      <c r="B830" s="19"/>
      <c r="C830" s="19"/>
    </row>
    <row r="831" spans="1:3" x14ac:dyDescent="0.25">
      <c r="A831" s="19"/>
      <c r="B831" s="19"/>
      <c r="C831" s="19"/>
    </row>
    <row r="832" spans="1:3" x14ac:dyDescent="0.25">
      <c r="A832" s="19"/>
      <c r="B832" s="19"/>
      <c r="C832" s="19"/>
    </row>
    <row r="833" spans="1:3" x14ac:dyDescent="0.25">
      <c r="A833" s="19"/>
      <c r="B833" s="19"/>
      <c r="C833" s="19"/>
    </row>
    <row r="834" spans="1:3" x14ac:dyDescent="0.25">
      <c r="A834" s="19"/>
      <c r="B834" s="19"/>
      <c r="C834" s="19"/>
    </row>
    <row r="835" spans="1:3" x14ac:dyDescent="0.25">
      <c r="A835" s="19"/>
      <c r="B835" s="19"/>
      <c r="C835" s="19"/>
    </row>
    <row r="836" spans="1:3" x14ac:dyDescent="0.25">
      <c r="A836" s="19"/>
      <c r="B836" s="19"/>
      <c r="C836" s="19"/>
    </row>
    <row r="837" spans="1:3" x14ac:dyDescent="0.25">
      <c r="A837" s="19"/>
      <c r="B837" s="19"/>
      <c r="C837" s="19"/>
    </row>
    <row r="838" spans="1:3" x14ac:dyDescent="0.25">
      <c r="A838" s="19"/>
      <c r="B838" s="19"/>
      <c r="C838" s="19"/>
    </row>
    <row r="839" spans="1:3" x14ac:dyDescent="0.25">
      <c r="A839" s="19"/>
      <c r="B839" s="19"/>
      <c r="C839" s="19"/>
    </row>
    <row r="840" spans="1:3" x14ac:dyDescent="0.25">
      <c r="A840" s="19"/>
      <c r="B840" s="19"/>
      <c r="C840" s="19"/>
    </row>
    <row r="841" spans="1:3" x14ac:dyDescent="0.25">
      <c r="A841" s="19"/>
      <c r="B841" s="19"/>
      <c r="C841" s="19"/>
    </row>
    <row r="842" spans="1:3" x14ac:dyDescent="0.25">
      <c r="A842" s="19"/>
      <c r="B842" s="19"/>
      <c r="C842" s="19"/>
    </row>
    <row r="843" spans="1:3" x14ac:dyDescent="0.25">
      <c r="A843" s="19"/>
      <c r="B843" s="19"/>
      <c r="C843" s="19"/>
    </row>
    <row r="844" spans="1:3" x14ac:dyDescent="0.25">
      <c r="A844" s="19"/>
      <c r="B844" s="19"/>
      <c r="C844" s="19"/>
    </row>
    <row r="845" spans="1:3" x14ac:dyDescent="0.25">
      <c r="A845" s="19"/>
      <c r="B845" s="19"/>
      <c r="C845" s="19"/>
    </row>
    <row r="846" spans="1:3" x14ac:dyDescent="0.25">
      <c r="A846" s="19"/>
      <c r="B846" s="19"/>
      <c r="C846" s="19"/>
    </row>
    <row r="847" spans="1:3" x14ac:dyDescent="0.25">
      <c r="A847" s="19"/>
      <c r="B847" s="19"/>
      <c r="C847" s="19"/>
    </row>
    <row r="848" spans="1:3" x14ac:dyDescent="0.25">
      <c r="A848" s="19"/>
      <c r="B848" s="19"/>
      <c r="C848" s="19"/>
    </row>
    <row r="849" spans="1:3" x14ac:dyDescent="0.25">
      <c r="A849" s="19"/>
      <c r="B849" s="19"/>
      <c r="C849" s="19"/>
    </row>
    <row r="850" spans="1:3" x14ac:dyDescent="0.25">
      <c r="A850" s="19"/>
      <c r="B850" s="19"/>
      <c r="C850" s="19"/>
    </row>
    <row r="851" spans="1:3" x14ac:dyDescent="0.25">
      <c r="A851" s="19"/>
      <c r="B851" s="19"/>
      <c r="C851" s="19"/>
    </row>
    <row r="852" spans="1:3" x14ac:dyDescent="0.25">
      <c r="A852" s="19"/>
      <c r="B852" s="19"/>
      <c r="C852" s="19"/>
    </row>
    <row r="853" spans="1:3" x14ac:dyDescent="0.25">
      <c r="A853" s="19"/>
      <c r="B853" s="19"/>
      <c r="C853" s="19"/>
    </row>
    <row r="854" spans="1:3" x14ac:dyDescent="0.25">
      <c r="A854" s="19"/>
      <c r="B854" s="19"/>
      <c r="C854" s="19"/>
    </row>
    <row r="855" spans="1:3" x14ac:dyDescent="0.25">
      <c r="A855" s="19"/>
      <c r="B855" s="19"/>
      <c r="C855" s="19"/>
    </row>
    <row r="856" spans="1:3" x14ac:dyDescent="0.25">
      <c r="A856" s="19"/>
      <c r="B856" s="19"/>
      <c r="C856" s="19"/>
    </row>
    <row r="857" spans="1:3" x14ac:dyDescent="0.25">
      <c r="A857" s="19"/>
      <c r="B857" s="19"/>
      <c r="C857" s="19"/>
    </row>
    <row r="858" spans="1:3" x14ac:dyDescent="0.25">
      <c r="A858" s="19"/>
      <c r="B858" s="19"/>
      <c r="C858" s="19"/>
    </row>
    <row r="859" spans="1:3" x14ac:dyDescent="0.25">
      <c r="A859" s="19"/>
      <c r="B859" s="19"/>
      <c r="C859" s="19"/>
    </row>
    <row r="860" spans="1:3" x14ac:dyDescent="0.25">
      <c r="A860" s="19"/>
      <c r="B860" s="19"/>
      <c r="C860" s="19"/>
    </row>
    <row r="861" spans="1:3" x14ac:dyDescent="0.25">
      <c r="A861" s="19"/>
      <c r="B861" s="19"/>
      <c r="C861" s="19"/>
    </row>
    <row r="862" spans="1:3" x14ac:dyDescent="0.25">
      <c r="A862" s="19"/>
      <c r="B862" s="19"/>
      <c r="C862" s="19"/>
    </row>
    <row r="863" spans="1:3" x14ac:dyDescent="0.25">
      <c r="A863" s="19"/>
      <c r="B863" s="19"/>
      <c r="C863" s="19"/>
    </row>
    <row r="864" spans="1:3" x14ac:dyDescent="0.25">
      <c r="A864" s="19"/>
      <c r="B864" s="19"/>
      <c r="C864" s="19"/>
    </row>
    <row r="865" spans="1:3" x14ac:dyDescent="0.25">
      <c r="A865" s="19"/>
      <c r="B865" s="19"/>
      <c r="C865" s="19"/>
    </row>
    <row r="866" spans="1:3" x14ac:dyDescent="0.25">
      <c r="A866" s="19"/>
      <c r="B866" s="19"/>
      <c r="C866" s="19"/>
    </row>
    <row r="867" spans="1:3" x14ac:dyDescent="0.25">
      <c r="A867" s="19"/>
      <c r="B867" s="19"/>
      <c r="C867" s="19"/>
    </row>
    <row r="868" spans="1:3" x14ac:dyDescent="0.25">
      <c r="A868" s="19"/>
      <c r="B868" s="19"/>
      <c r="C868" s="19"/>
    </row>
    <row r="869" spans="1:3" x14ac:dyDescent="0.25">
      <c r="A869" s="19"/>
      <c r="B869" s="19"/>
      <c r="C869" s="19"/>
    </row>
    <row r="870" spans="1:3" x14ac:dyDescent="0.25">
      <c r="A870" s="19"/>
      <c r="B870" s="19"/>
      <c r="C870" s="19"/>
    </row>
    <row r="871" spans="1:3" x14ac:dyDescent="0.25">
      <c r="A871" s="19"/>
      <c r="B871" s="19"/>
      <c r="C871" s="19"/>
    </row>
    <row r="872" spans="1:3" x14ac:dyDescent="0.25">
      <c r="A872" s="19"/>
      <c r="B872" s="19"/>
      <c r="C872" s="19"/>
    </row>
    <row r="873" spans="1:3" x14ac:dyDescent="0.25">
      <c r="A873" s="19"/>
      <c r="B873" s="19"/>
      <c r="C873" s="19"/>
    </row>
    <row r="874" spans="1:3" x14ac:dyDescent="0.25">
      <c r="A874" s="19"/>
      <c r="B874" s="19"/>
      <c r="C874" s="19"/>
    </row>
    <row r="875" spans="1:3" x14ac:dyDescent="0.25">
      <c r="A875" s="19"/>
      <c r="B875" s="19"/>
      <c r="C875" s="19"/>
    </row>
    <row r="876" spans="1:3" x14ac:dyDescent="0.25">
      <c r="A876" s="19"/>
      <c r="B876" s="19"/>
      <c r="C876" s="19"/>
    </row>
    <row r="877" spans="1:3" x14ac:dyDescent="0.25">
      <c r="A877" s="19"/>
      <c r="B877" s="19"/>
      <c r="C877" s="19"/>
    </row>
    <row r="878" spans="1:3" x14ac:dyDescent="0.25">
      <c r="A878" s="19"/>
      <c r="B878" s="19"/>
      <c r="C878" s="19"/>
    </row>
    <row r="879" spans="1:3" x14ac:dyDescent="0.25">
      <c r="A879" s="19"/>
      <c r="B879" s="19"/>
      <c r="C879" s="19"/>
    </row>
    <row r="880" spans="1:3" x14ac:dyDescent="0.25">
      <c r="A880" s="19"/>
      <c r="B880" s="19"/>
      <c r="C880" s="19"/>
    </row>
    <row r="881" spans="1:3" x14ac:dyDescent="0.25">
      <c r="A881" s="19"/>
      <c r="B881" s="19"/>
      <c r="C881" s="19"/>
    </row>
    <row r="882" spans="1:3" x14ac:dyDescent="0.25">
      <c r="A882" s="19"/>
      <c r="B882" s="19"/>
      <c r="C882" s="19"/>
    </row>
    <row r="883" spans="1:3" x14ac:dyDescent="0.25">
      <c r="A883" s="19"/>
      <c r="B883" s="19"/>
      <c r="C883" s="19"/>
    </row>
    <row r="884" spans="1:3" x14ac:dyDescent="0.25">
      <c r="A884" s="19"/>
      <c r="B884" s="19"/>
      <c r="C884" s="19"/>
    </row>
    <row r="885" spans="1:3" x14ac:dyDescent="0.25">
      <c r="A885" s="19"/>
      <c r="B885" s="19"/>
      <c r="C885" s="19"/>
    </row>
    <row r="886" spans="1:3" x14ac:dyDescent="0.25">
      <c r="A886" s="19"/>
      <c r="B886" s="19"/>
      <c r="C886" s="19"/>
    </row>
    <row r="887" spans="1:3" x14ac:dyDescent="0.25">
      <c r="A887" s="19"/>
      <c r="B887" s="19"/>
      <c r="C887" s="19"/>
    </row>
    <row r="888" spans="1:3" x14ac:dyDescent="0.25">
      <c r="A888" s="19"/>
      <c r="B888" s="19"/>
      <c r="C888" s="19"/>
    </row>
    <row r="889" spans="1:3" x14ac:dyDescent="0.25">
      <c r="A889" s="19"/>
      <c r="B889" s="19"/>
      <c r="C889" s="19"/>
    </row>
    <row r="890" spans="1:3" x14ac:dyDescent="0.25">
      <c r="A890" s="19"/>
      <c r="B890" s="19"/>
      <c r="C890" s="19"/>
    </row>
    <row r="891" spans="1:3" x14ac:dyDescent="0.25">
      <c r="A891" s="19"/>
      <c r="B891" s="19"/>
      <c r="C891" s="19"/>
    </row>
    <row r="892" spans="1:3" x14ac:dyDescent="0.25">
      <c r="A892" s="19"/>
      <c r="B892" s="19"/>
      <c r="C892" s="19"/>
    </row>
    <row r="893" spans="1:3" x14ac:dyDescent="0.25">
      <c r="A893" s="19"/>
      <c r="B893" s="19"/>
      <c r="C893" s="19"/>
    </row>
    <row r="894" spans="1:3" x14ac:dyDescent="0.25">
      <c r="A894" s="19"/>
      <c r="B894" s="19"/>
      <c r="C894" s="19"/>
    </row>
    <row r="895" spans="1:3" x14ac:dyDescent="0.25">
      <c r="A895" s="19"/>
      <c r="B895" s="19"/>
      <c r="C895" s="19"/>
    </row>
    <row r="896" spans="1:3" x14ac:dyDescent="0.25">
      <c r="A896" s="19"/>
      <c r="B896" s="19"/>
      <c r="C896" s="19"/>
    </row>
    <row r="897" spans="1:3" x14ac:dyDescent="0.25">
      <c r="A897" s="19"/>
      <c r="B897" s="19"/>
      <c r="C897" s="19"/>
    </row>
    <row r="898" spans="1:3" x14ac:dyDescent="0.25">
      <c r="A898" s="19"/>
      <c r="B898" s="19"/>
      <c r="C898" s="19"/>
    </row>
    <row r="899" spans="1:3" x14ac:dyDescent="0.25">
      <c r="A899" s="19"/>
      <c r="B899" s="19"/>
      <c r="C899" s="19"/>
    </row>
    <row r="900" spans="1:3" x14ac:dyDescent="0.25">
      <c r="A900" s="19"/>
      <c r="B900" s="19"/>
      <c r="C900" s="19"/>
    </row>
    <row r="901" spans="1:3" x14ac:dyDescent="0.25">
      <c r="A901" s="19"/>
      <c r="B901" s="19"/>
      <c r="C901" s="19"/>
    </row>
    <row r="902" spans="1:3" x14ac:dyDescent="0.25">
      <c r="A902" s="19"/>
      <c r="B902" s="19"/>
      <c r="C902" s="19"/>
    </row>
    <row r="903" spans="1:3" x14ac:dyDescent="0.25">
      <c r="A903" s="19"/>
      <c r="B903" s="19"/>
      <c r="C903" s="19"/>
    </row>
    <row r="904" spans="1:3" x14ac:dyDescent="0.25">
      <c r="A904" s="19"/>
      <c r="B904" s="19"/>
      <c r="C904" s="19"/>
    </row>
    <row r="905" spans="1:3" x14ac:dyDescent="0.25">
      <c r="A905" s="19"/>
      <c r="B905" s="19"/>
      <c r="C905" s="19"/>
    </row>
    <row r="906" spans="1:3" x14ac:dyDescent="0.25">
      <c r="A906" s="19"/>
      <c r="B906" s="19"/>
      <c r="C906" s="19"/>
    </row>
    <row r="907" spans="1:3" x14ac:dyDescent="0.25">
      <c r="A907" s="19"/>
      <c r="B907" s="19"/>
      <c r="C907" s="19"/>
    </row>
    <row r="908" spans="1:3" x14ac:dyDescent="0.25">
      <c r="A908" s="19"/>
      <c r="B908" s="19"/>
      <c r="C908" s="19"/>
    </row>
    <row r="909" spans="1:3" x14ac:dyDescent="0.25">
      <c r="A909" s="19"/>
      <c r="B909" s="19"/>
      <c r="C909" s="19"/>
    </row>
    <row r="910" spans="1:3" x14ac:dyDescent="0.25">
      <c r="A910" s="19"/>
      <c r="B910" s="19"/>
      <c r="C910" s="19"/>
    </row>
    <row r="911" spans="1:3" x14ac:dyDescent="0.25">
      <c r="A911" s="19"/>
      <c r="B911" s="19"/>
      <c r="C911" s="19"/>
    </row>
    <row r="912" spans="1:3" x14ac:dyDescent="0.25">
      <c r="A912" s="19"/>
      <c r="B912" s="19"/>
      <c r="C912" s="19"/>
    </row>
    <row r="913" spans="1:3" x14ac:dyDescent="0.25">
      <c r="A913" s="19"/>
      <c r="B913" s="19"/>
      <c r="C913" s="19"/>
    </row>
    <row r="914" spans="1:3" x14ac:dyDescent="0.25">
      <c r="A914" s="19"/>
      <c r="B914" s="19"/>
      <c r="C914" s="19"/>
    </row>
    <row r="915" spans="1:3" x14ac:dyDescent="0.25">
      <c r="A915" s="19"/>
      <c r="B915" s="19"/>
      <c r="C915" s="19"/>
    </row>
    <row r="916" spans="1:3" x14ac:dyDescent="0.25">
      <c r="A916" s="19"/>
      <c r="B916" s="19"/>
      <c r="C916" s="19"/>
    </row>
    <row r="917" spans="1:3" x14ac:dyDescent="0.25">
      <c r="A917" s="19"/>
      <c r="B917" s="19"/>
      <c r="C917" s="19"/>
    </row>
    <row r="918" spans="1:3" x14ac:dyDescent="0.25">
      <c r="A918" s="19"/>
      <c r="B918" s="19"/>
      <c r="C918" s="19"/>
    </row>
    <row r="919" spans="1:3" x14ac:dyDescent="0.25">
      <c r="A919" s="19"/>
      <c r="B919" s="19"/>
      <c r="C919" s="19"/>
    </row>
    <row r="920" spans="1:3" x14ac:dyDescent="0.25">
      <c r="A920" s="19"/>
      <c r="B920" s="19"/>
      <c r="C920" s="19"/>
    </row>
    <row r="921" spans="1:3" x14ac:dyDescent="0.25">
      <c r="A921" s="19"/>
      <c r="B921" s="19"/>
      <c r="C921" s="19"/>
    </row>
    <row r="922" spans="1:3" x14ac:dyDescent="0.25">
      <c r="A922" s="19"/>
      <c r="B922" s="19"/>
      <c r="C922" s="19"/>
    </row>
    <row r="923" spans="1:3" x14ac:dyDescent="0.25">
      <c r="A923" s="19"/>
      <c r="B923" s="19"/>
      <c r="C923" s="19"/>
    </row>
    <row r="924" spans="1:3" x14ac:dyDescent="0.25">
      <c r="A924" s="19"/>
      <c r="B924" s="19"/>
      <c r="C924" s="19"/>
    </row>
    <row r="925" spans="1:3" x14ac:dyDescent="0.25">
      <c r="A925" s="19"/>
      <c r="B925" s="19"/>
      <c r="C925" s="19"/>
    </row>
    <row r="926" spans="1:3" x14ac:dyDescent="0.25">
      <c r="A926" s="19"/>
      <c r="B926" s="19"/>
      <c r="C926" s="19"/>
    </row>
    <row r="927" spans="1:3" x14ac:dyDescent="0.25">
      <c r="A927" s="19"/>
      <c r="B927" s="19"/>
      <c r="C927" s="19"/>
    </row>
    <row r="928" spans="1:3" x14ac:dyDescent="0.25">
      <c r="A928" s="19"/>
      <c r="B928" s="19"/>
      <c r="C928" s="19"/>
    </row>
    <row r="929" spans="1:3" x14ac:dyDescent="0.25">
      <c r="A929" s="19"/>
      <c r="B929" s="19"/>
      <c r="C929" s="19"/>
    </row>
    <row r="930" spans="1:3" x14ac:dyDescent="0.25">
      <c r="A930" s="19"/>
      <c r="B930" s="19"/>
      <c r="C930" s="19"/>
    </row>
    <row r="931" spans="1:3" x14ac:dyDescent="0.25">
      <c r="A931" s="19"/>
      <c r="B931" s="19"/>
      <c r="C931" s="19"/>
    </row>
    <row r="932" spans="1:3" x14ac:dyDescent="0.25">
      <c r="A932" s="19"/>
      <c r="B932" s="19"/>
      <c r="C932" s="19"/>
    </row>
    <row r="933" spans="1:3" x14ac:dyDescent="0.25">
      <c r="A933" s="19"/>
      <c r="B933" s="19"/>
      <c r="C933" s="19"/>
    </row>
    <row r="934" spans="1:3" x14ac:dyDescent="0.25">
      <c r="A934" s="19"/>
      <c r="B934" s="19"/>
      <c r="C934" s="19"/>
    </row>
    <row r="935" spans="1:3" x14ac:dyDescent="0.25">
      <c r="A935" s="19"/>
      <c r="B935" s="19"/>
      <c r="C935" s="19"/>
    </row>
    <row r="936" spans="1:3" x14ac:dyDescent="0.25">
      <c r="A936" s="19"/>
      <c r="B936" s="19"/>
      <c r="C936" s="19"/>
    </row>
    <row r="937" spans="1:3" x14ac:dyDescent="0.25">
      <c r="A937" s="19"/>
      <c r="B937" s="19"/>
      <c r="C937" s="19"/>
    </row>
    <row r="938" spans="1:3" x14ac:dyDescent="0.25">
      <c r="A938" s="19"/>
      <c r="B938" s="19"/>
      <c r="C938" s="19"/>
    </row>
    <row r="939" spans="1:3" x14ac:dyDescent="0.25">
      <c r="A939" s="19"/>
      <c r="B939" s="19"/>
      <c r="C939" s="19"/>
    </row>
    <row r="940" spans="1:3" x14ac:dyDescent="0.25">
      <c r="A940" s="19"/>
      <c r="B940" s="19"/>
      <c r="C940" s="19"/>
    </row>
    <row r="941" spans="1:3" x14ac:dyDescent="0.25">
      <c r="A941" s="19"/>
      <c r="B941" s="19"/>
      <c r="C941" s="19"/>
    </row>
    <row r="942" spans="1:3" x14ac:dyDescent="0.25">
      <c r="A942" s="19"/>
      <c r="B942" s="19"/>
      <c r="C942" s="19"/>
    </row>
    <row r="943" spans="1:3" x14ac:dyDescent="0.25">
      <c r="A943" s="19"/>
      <c r="B943" s="19"/>
      <c r="C943" s="19"/>
    </row>
    <row r="944" spans="1:3" x14ac:dyDescent="0.25">
      <c r="A944" s="19"/>
      <c r="B944" s="19"/>
      <c r="C944" s="19"/>
    </row>
    <row r="945" spans="1:3" x14ac:dyDescent="0.25">
      <c r="A945" s="19"/>
      <c r="B945" s="19"/>
      <c r="C945" s="19"/>
    </row>
    <row r="946" spans="1:3" x14ac:dyDescent="0.25">
      <c r="A946" s="19"/>
      <c r="B946" s="19"/>
      <c r="C946" s="19"/>
    </row>
    <row r="947" spans="1:3" x14ac:dyDescent="0.25">
      <c r="A947" s="19"/>
      <c r="B947" s="19"/>
      <c r="C947" s="19"/>
    </row>
    <row r="948" spans="1:3" x14ac:dyDescent="0.25">
      <c r="A948" s="19"/>
      <c r="B948" s="19"/>
      <c r="C948" s="19"/>
    </row>
    <row r="949" spans="1:3" x14ac:dyDescent="0.25">
      <c r="A949" s="19"/>
      <c r="B949" s="19"/>
      <c r="C949" s="19"/>
    </row>
    <row r="950" spans="1:3" x14ac:dyDescent="0.25">
      <c r="A950" s="19"/>
      <c r="B950" s="19"/>
      <c r="C950" s="19"/>
    </row>
    <row r="951" spans="1:3" x14ac:dyDescent="0.25">
      <c r="A951" s="19"/>
      <c r="B951" s="19"/>
      <c r="C951" s="19"/>
    </row>
    <row r="952" spans="1:3" x14ac:dyDescent="0.25">
      <c r="A952" s="19"/>
      <c r="B952" s="19"/>
      <c r="C952" s="19"/>
    </row>
    <row r="953" spans="1:3" x14ac:dyDescent="0.25">
      <c r="A953" s="19"/>
      <c r="B953" s="19"/>
      <c r="C953" s="19"/>
    </row>
    <row r="954" spans="1:3" x14ac:dyDescent="0.25">
      <c r="A954" s="19"/>
      <c r="B954" s="19"/>
      <c r="C954" s="19"/>
    </row>
    <row r="955" spans="1:3" x14ac:dyDescent="0.25">
      <c r="A955" s="19"/>
      <c r="B955" s="19"/>
      <c r="C955" s="19"/>
    </row>
    <row r="956" spans="1:3" x14ac:dyDescent="0.25">
      <c r="A956" s="19"/>
      <c r="B956" s="19"/>
      <c r="C956" s="19"/>
    </row>
    <row r="957" spans="1:3" x14ac:dyDescent="0.25">
      <c r="A957" s="19"/>
      <c r="B957" s="19"/>
      <c r="C957" s="19"/>
    </row>
    <row r="958" spans="1:3" x14ac:dyDescent="0.25">
      <c r="A958" s="19"/>
      <c r="B958" s="19"/>
      <c r="C958" s="19"/>
    </row>
    <row r="959" spans="1:3" x14ac:dyDescent="0.25">
      <c r="A959" s="19"/>
      <c r="B959" s="19"/>
      <c r="C959" s="19"/>
    </row>
    <row r="960" spans="1:3" x14ac:dyDescent="0.25">
      <c r="A960" s="19"/>
      <c r="B960" s="19"/>
      <c r="C960" s="19"/>
    </row>
    <row r="961" spans="1:3" x14ac:dyDescent="0.25">
      <c r="A961" s="19"/>
      <c r="B961" s="19"/>
      <c r="C961" s="19"/>
    </row>
    <row r="962" spans="1:3" x14ac:dyDescent="0.25">
      <c r="A962" s="19"/>
      <c r="B962" s="19"/>
      <c r="C962" s="19"/>
    </row>
    <row r="963" spans="1:3" x14ac:dyDescent="0.25">
      <c r="A963" s="19"/>
      <c r="B963" s="19"/>
      <c r="C963" s="19"/>
    </row>
    <row r="964" spans="1:3" x14ac:dyDescent="0.25">
      <c r="A964" s="19"/>
      <c r="B964" s="19"/>
      <c r="C964" s="19"/>
    </row>
    <row r="965" spans="1:3" x14ac:dyDescent="0.25">
      <c r="A965" s="19"/>
      <c r="B965" s="19"/>
      <c r="C965" s="19"/>
    </row>
    <row r="966" spans="1:3" x14ac:dyDescent="0.25">
      <c r="A966" s="19"/>
      <c r="B966" s="19"/>
      <c r="C966" s="19"/>
    </row>
    <row r="967" spans="1:3" x14ac:dyDescent="0.25">
      <c r="A967" s="19"/>
      <c r="B967" s="19"/>
      <c r="C967" s="19"/>
    </row>
    <row r="968" spans="1:3" x14ac:dyDescent="0.25">
      <c r="A968" s="19"/>
      <c r="B968" s="19"/>
      <c r="C968" s="19"/>
    </row>
    <row r="969" spans="1:3" x14ac:dyDescent="0.25">
      <c r="A969" s="19"/>
      <c r="B969" s="19"/>
      <c r="C969" s="19"/>
    </row>
    <row r="970" spans="1:3" x14ac:dyDescent="0.25">
      <c r="A970" s="19"/>
      <c r="B970" s="19"/>
      <c r="C970" s="19"/>
    </row>
    <row r="971" spans="1:3" x14ac:dyDescent="0.25">
      <c r="A971" s="19"/>
      <c r="B971" s="19"/>
      <c r="C971" s="19"/>
    </row>
    <row r="972" spans="1:3" x14ac:dyDescent="0.25">
      <c r="A972" s="19"/>
      <c r="B972" s="19"/>
      <c r="C972" s="19"/>
    </row>
    <row r="973" spans="1:3" x14ac:dyDescent="0.25">
      <c r="A973" s="19"/>
      <c r="B973" s="19"/>
      <c r="C973" s="19"/>
    </row>
    <row r="974" spans="1:3" x14ac:dyDescent="0.25">
      <c r="A974" s="19"/>
      <c r="B974" s="19"/>
      <c r="C974" s="19"/>
    </row>
    <row r="975" spans="1:3" x14ac:dyDescent="0.25">
      <c r="A975" s="19"/>
      <c r="B975" s="19"/>
      <c r="C975" s="19"/>
    </row>
    <row r="976" spans="1:3" x14ac:dyDescent="0.25">
      <c r="A976" s="19"/>
      <c r="B976" s="19"/>
      <c r="C976" s="19"/>
    </row>
    <row r="977" spans="1:3" x14ac:dyDescent="0.25">
      <c r="A977" s="19"/>
      <c r="B977" s="19"/>
      <c r="C977" s="19"/>
    </row>
    <row r="978" spans="1:3" x14ac:dyDescent="0.25">
      <c r="A978" s="19"/>
      <c r="B978" s="19"/>
      <c r="C978" s="19"/>
    </row>
    <row r="979" spans="1:3" x14ac:dyDescent="0.25">
      <c r="A979" s="19"/>
      <c r="B979" s="19"/>
      <c r="C979" s="19"/>
    </row>
    <row r="980" spans="1:3" x14ac:dyDescent="0.25">
      <c r="A980" s="19"/>
      <c r="B980" s="19"/>
      <c r="C980" s="19"/>
    </row>
    <row r="981" spans="1:3" x14ac:dyDescent="0.25">
      <c r="A981" s="19"/>
      <c r="B981" s="19"/>
      <c r="C981" s="19"/>
    </row>
    <row r="982" spans="1:3" x14ac:dyDescent="0.25">
      <c r="A982" s="19"/>
      <c r="B982" s="19"/>
      <c r="C982" s="19"/>
    </row>
    <row r="983" spans="1:3" x14ac:dyDescent="0.25">
      <c r="A983" s="19"/>
      <c r="B983" s="19"/>
      <c r="C983" s="19"/>
    </row>
    <row r="984" spans="1:3" x14ac:dyDescent="0.25">
      <c r="A984" s="19"/>
      <c r="B984" s="19"/>
      <c r="C984" s="19"/>
    </row>
    <row r="985" spans="1:3" x14ac:dyDescent="0.25">
      <c r="A985" s="19"/>
      <c r="B985" s="19"/>
      <c r="C985" s="19"/>
    </row>
    <row r="986" spans="1:3" x14ac:dyDescent="0.25">
      <c r="A986" s="19"/>
      <c r="B986" s="19"/>
      <c r="C986" s="19"/>
    </row>
    <row r="987" spans="1:3" x14ac:dyDescent="0.25">
      <c r="A987" s="19"/>
      <c r="B987" s="19"/>
      <c r="C987" s="19"/>
    </row>
    <row r="988" spans="1:3" x14ac:dyDescent="0.25">
      <c r="A988" s="19"/>
      <c r="B988" s="19"/>
      <c r="C988" s="19"/>
    </row>
    <row r="989" spans="1:3" x14ac:dyDescent="0.25">
      <c r="A989" s="19"/>
      <c r="B989" s="19"/>
      <c r="C989" s="19"/>
    </row>
    <row r="990" spans="1:3" x14ac:dyDescent="0.25">
      <c r="A990" s="19"/>
      <c r="B990" s="19"/>
      <c r="C990" s="19"/>
    </row>
    <row r="991" spans="1:3" x14ac:dyDescent="0.25">
      <c r="A991" s="19"/>
      <c r="B991" s="19"/>
      <c r="C991" s="19"/>
    </row>
    <row r="992" spans="1:3" x14ac:dyDescent="0.25">
      <c r="A992" s="19"/>
      <c r="B992" s="19"/>
      <c r="C992" s="19"/>
    </row>
    <row r="993" spans="1:3" x14ac:dyDescent="0.25">
      <c r="A993" s="19"/>
      <c r="B993" s="19"/>
      <c r="C993" s="19"/>
    </row>
    <row r="994" spans="1:3" x14ac:dyDescent="0.25">
      <c r="A994" s="19"/>
      <c r="B994" s="19"/>
      <c r="C994" s="19"/>
    </row>
    <row r="995" spans="1:3" x14ac:dyDescent="0.25">
      <c r="A995" s="19"/>
      <c r="B995" s="19"/>
      <c r="C995" s="19"/>
    </row>
    <row r="996" spans="1:3" x14ac:dyDescent="0.25">
      <c r="A996" s="19"/>
      <c r="B996" s="19"/>
      <c r="C996" s="19"/>
    </row>
    <row r="997" spans="1:3" x14ac:dyDescent="0.25">
      <c r="A997" s="19"/>
      <c r="B997" s="19"/>
      <c r="C997" s="19"/>
    </row>
    <row r="998" spans="1:3" x14ac:dyDescent="0.25">
      <c r="A998" s="19"/>
      <c r="B998" s="19"/>
      <c r="C998" s="19"/>
    </row>
    <row r="999" spans="1:3" x14ac:dyDescent="0.25">
      <c r="A999" s="19"/>
      <c r="B999" s="19"/>
      <c r="C999" s="19"/>
    </row>
    <row r="1000" spans="1:3" x14ac:dyDescent="0.25">
      <c r="A1000" s="19"/>
      <c r="B1000" s="19"/>
      <c r="C1000" s="19"/>
    </row>
    <row r="1001" spans="1:3" x14ac:dyDescent="0.25">
      <c r="A1001" s="19"/>
      <c r="B1001" s="19"/>
      <c r="C1001" s="19"/>
    </row>
    <row r="1002" spans="1:3" x14ac:dyDescent="0.25">
      <c r="A1002" s="19"/>
      <c r="B1002" s="19"/>
      <c r="C1002" s="19"/>
    </row>
    <row r="1003" spans="1:3" x14ac:dyDescent="0.25">
      <c r="A1003" s="19"/>
      <c r="B1003" s="19"/>
      <c r="C1003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8AC51-5E9C-4358-B55E-1F32E7610991}">
  <dimension ref="A1:Z1004"/>
  <sheetViews>
    <sheetView workbookViewId="0">
      <selection activeCell="N35" sqref="N34:N35"/>
    </sheetView>
  </sheetViews>
  <sheetFormatPr defaultColWidth="9.140625" defaultRowHeight="16.5" x14ac:dyDescent="0.3"/>
  <cols>
    <col min="1" max="1" width="10.7109375" style="2" bestFit="1" customWidth="1"/>
    <col min="2" max="2" width="9.140625" style="2" bestFit="1" customWidth="1"/>
    <col min="3" max="3" width="14.28515625" style="2" customWidth="1"/>
    <col min="4" max="4" width="23.140625" style="2" bestFit="1" customWidth="1"/>
    <col min="5" max="7" width="9.140625" style="2"/>
    <col min="8" max="8" width="13.140625" style="2" customWidth="1"/>
    <col min="9" max="18" width="9.140625" style="2"/>
    <col min="19" max="19" width="11.140625" style="2" bestFit="1" customWidth="1"/>
    <col min="20" max="16384" width="9.140625" style="2"/>
  </cols>
  <sheetData>
    <row r="1" spans="1:26" x14ac:dyDescent="0.3">
      <c r="A1" s="9" t="s">
        <v>14</v>
      </c>
      <c r="B1" s="10">
        <v>15</v>
      </c>
      <c r="C1" s="9" t="s">
        <v>15</v>
      </c>
      <c r="D1" s="10">
        <v>25</v>
      </c>
      <c r="E1" s="2" t="s">
        <v>3</v>
      </c>
      <c r="R1" s="2">
        <f ca="1">$B$1+($D$1-$B$1)*RAND()</f>
        <v>19.659679248711516</v>
      </c>
      <c r="S1" s="2" t="s">
        <v>16</v>
      </c>
      <c r="T1" s="2">
        <f ca="1">MIN(R1:R1000)</f>
        <v>15.000992807364486</v>
      </c>
      <c r="U1" s="2">
        <f ca="1">T9</f>
        <v>15</v>
      </c>
      <c r="V1" s="2">
        <f ca="1">U1+$T$8</f>
        <v>16</v>
      </c>
      <c r="W1" s="2" t="str">
        <f ca="1">U1&amp;"-"&amp;V1</f>
        <v>15-16</v>
      </c>
      <c r="X1" s="2">
        <f t="shared" ref="X1:X12" ca="1" si="0">COUNTIF($R$1:$R$1000,"&lt;="&amp;V1)</f>
        <v>89</v>
      </c>
      <c r="Y1" s="2">
        <f ca="1">X1</f>
        <v>89</v>
      </c>
      <c r="Z1" s="2">
        <f ca="1">Y1/SUM($Y$1:$Y$12)</f>
        <v>8.8999999999999996E-2</v>
      </c>
    </row>
    <row r="2" spans="1:26" ht="17.25" thickBot="1" x14ac:dyDescent="0.35">
      <c r="A2" s="2" t="s">
        <v>13</v>
      </c>
      <c r="B2" s="3" t="s">
        <v>11</v>
      </c>
      <c r="C2" s="3" t="s">
        <v>12</v>
      </c>
      <c r="D2" s="2">
        <f>ROUND(_xlfn.NORM.DIST(C3,$B$1,$D$1,1)-_xlfn.NORM.DIST(B3,$B$1,$D$1,1),3)</f>
        <v>0.54700000000000004</v>
      </c>
      <c r="E2" s="2">
        <f>(MIN(D1,C3)-MAX(B1,B3))*B5</f>
        <v>1</v>
      </c>
      <c r="R2" s="2">
        <f t="shared" ref="R2:R65" ca="1" si="1">$B$1+($D$1-$B$1)*RAND()</f>
        <v>19.098732365995637</v>
      </c>
      <c r="S2" s="2" t="s">
        <v>17</v>
      </c>
      <c r="T2" s="2">
        <f ca="1">MAX(R1:R1000)</f>
        <v>24.999718523444372</v>
      </c>
      <c r="U2" s="2">
        <f ca="1">V1</f>
        <v>16</v>
      </c>
      <c r="V2" s="2">
        <f ca="1">U2+$T$8</f>
        <v>17</v>
      </c>
      <c r="W2" s="2" t="str">
        <f t="shared" ref="W2:W12" ca="1" si="2">U2&amp;"-"&amp;V2</f>
        <v>16-17</v>
      </c>
      <c r="X2" s="2">
        <f t="shared" ca="1" si="0"/>
        <v>192</v>
      </c>
      <c r="Y2" s="2">
        <f ca="1">X2-X1</f>
        <v>103</v>
      </c>
      <c r="Z2" s="2">
        <f t="shared" ref="Z2:Z65" ca="1" si="3">Y2/SUM($Y$1:$Y$12)</f>
        <v>0.10299999999999999</v>
      </c>
    </row>
    <row r="3" spans="1:26" ht="17.25" thickBot="1" x14ac:dyDescent="0.35">
      <c r="A3" s="2">
        <f>(D1-B1)/999</f>
        <v>1.001001001001001E-2</v>
      </c>
      <c r="B3" s="11">
        <v>12</v>
      </c>
      <c r="C3" s="12">
        <v>100</v>
      </c>
      <c r="D3" s="13" t="str">
        <f>"P("&amp;C4&amp;") ="&amp;D2</f>
        <v>P(12&lt;=x&lt;=100) =0.547</v>
      </c>
      <c r="E3" s="2" t="str">
        <f ca="1">_xlfn.FORMULATEXT(D3)</f>
        <v>="P("&amp;C4&amp;") ="&amp;D2</v>
      </c>
      <c r="R3" s="2">
        <f t="shared" ca="1" si="1"/>
        <v>20.613587088099429</v>
      </c>
      <c r="S3" s="2" t="s">
        <v>18</v>
      </c>
      <c r="T3" s="2">
        <f ca="1">T2-T1</f>
        <v>9.9987257160798855</v>
      </c>
      <c r="U3" s="2">
        <f t="shared" ref="U3:U12" ca="1" si="4">V2</f>
        <v>17</v>
      </c>
      <c r="V3" s="2">
        <f t="shared" ref="V3:V12" ca="1" si="5">U3+$T$8</f>
        <v>18</v>
      </c>
      <c r="W3" s="2" t="str">
        <f t="shared" ca="1" si="2"/>
        <v>17-18</v>
      </c>
      <c r="X3" s="2">
        <f t="shared" ca="1" si="0"/>
        <v>303</v>
      </c>
      <c r="Y3" s="2">
        <f t="shared" ref="Y3:Y12" ca="1" si="6">X3-X2</f>
        <v>111</v>
      </c>
      <c r="Z3" s="2">
        <f t="shared" ca="1" si="3"/>
        <v>0.111</v>
      </c>
    </row>
    <row r="4" spans="1:26" x14ac:dyDescent="0.3">
      <c r="A4" s="3" t="s">
        <v>0</v>
      </c>
      <c r="B4" s="3" t="s">
        <v>10</v>
      </c>
      <c r="C4" s="3" t="str">
        <f>B3&amp;"&lt;=x&lt;="&amp;C3</f>
        <v>12&lt;=x&lt;=100</v>
      </c>
      <c r="R4" s="2">
        <f t="shared" ca="1" si="1"/>
        <v>23.721644679692439</v>
      </c>
      <c r="S4" s="2" t="s">
        <v>19</v>
      </c>
      <c r="T4" s="2">
        <f>ROUNDUP(LOG(1000)/LOG(2),0)</f>
        <v>10</v>
      </c>
      <c r="U4" s="2">
        <f t="shared" ca="1" si="4"/>
        <v>18</v>
      </c>
      <c r="V4" s="2">
        <f t="shared" ca="1" si="5"/>
        <v>19</v>
      </c>
      <c r="W4" s="2" t="str">
        <f t="shared" ca="1" si="2"/>
        <v>18-19</v>
      </c>
      <c r="X4" s="2">
        <f t="shared" ca="1" si="0"/>
        <v>405</v>
      </c>
      <c r="Y4" s="2">
        <f t="shared" ca="1" si="6"/>
        <v>102</v>
      </c>
      <c r="Z4" s="2">
        <f t="shared" ca="1" si="3"/>
        <v>0.10199999999999999</v>
      </c>
    </row>
    <row r="5" spans="1:26" x14ac:dyDescent="0.3">
      <c r="A5" s="6">
        <f>B1</f>
        <v>15</v>
      </c>
      <c r="B5" s="7">
        <f>1/($D$1-$B$1)</f>
        <v>0.1</v>
      </c>
      <c r="C5" s="8">
        <f>IF(AND(A5&gt;=$B$3,A5&lt;=$C$3),B5,"")</f>
        <v>0.1</v>
      </c>
      <c r="D5" s="2" t="str">
        <f ca="1">_xlfn.FORMULATEXT(C5)</f>
        <v>=IF(AND(A5&gt;=$B$3,A5&lt;=$C$3),B5,"")</v>
      </c>
      <c r="R5" s="2">
        <f t="shared" ca="1" si="1"/>
        <v>17.205855986572857</v>
      </c>
      <c r="S5" s="2" t="s">
        <v>20</v>
      </c>
      <c r="T5" s="2">
        <f ca="1">T3/10</f>
        <v>0.99987257160798859</v>
      </c>
      <c r="U5" s="2">
        <f t="shared" ca="1" si="4"/>
        <v>19</v>
      </c>
      <c r="V5" s="2">
        <f t="shared" ca="1" si="5"/>
        <v>20</v>
      </c>
      <c r="W5" s="2" t="str">
        <f t="shared" ca="1" si="2"/>
        <v>19-20</v>
      </c>
      <c r="X5" s="2">
        <f t="shared" ca="1" si="0"/>
        <v>501</v>
      </c>
      <c r="Y5" s="2">
        <f t="shared" ca="1" si="6"/>
        <v>96</v>
      </c>
      <c r="Z5" s="2">
        <f t="shared" ca="1" si="3"/>
        <v>9.6000000000000002E-2</v>
      </c>
    </row>
    <row r="6" spans="1:26" x14ac:dyDescent="0.3">
      <c r="A6" s="6">
        <f t="shared" ref="A6:A69" si="7">A5+$A$3</f>
        <v>15.01001001001001</v>
      </c>
      <c r="B6" s="7">
        <f t="shared" ref="B6:B69" si="8">1/($D$1-$B$1)</f>
        <v>0.1</v>
      </c>
      <c r="C6" s="8">
        <f t="shared" ref="C6:C69" si="9">IF(AND(A6&gt;=$B$3,A6&lt;=$C$3),B6,"")</f>
        <v>0.1</v>
      </c>
      <c r="G6" s="4"/>
      <c r="R6" s="2">
        <f t="shared" ca="1" si="1"/>
        <v>18.079089658193222</v>
      </c>
      <c r="S6" s="2" t="s">
        <v>21</v>
      </c>
      <c r="T6" s="2">
        <f ca="1">INT(T5)</f>
        <v>0</v>
      </c>
      <c r="U6" s="2">
        <f t="shared" ca="1" si="4"/>
        <v>20</v>
      </c>
      <c r="V6" s="2">
        <f t="shared" ca="1" si="5"/>
        <v>21</v>
      </c>
      <c r="W6" s="2" t="str">
        <f t="shared" ca="1" si="2"/>
        <v>20-21</v>
      </c>
      <c r="X6" s="2">
        <f t="shared" ca="1" si="0"/>
        <v>602</v>
      </c>
      <c r="Y6" s="2">
        <f t="shared" ca="1" si="6"/>
        <v>101</v>
      </c>
      <c r="Z6" s="2">
        <f t="shared" ca="1" si="3"/>
        <v>0.10100000000000001</v>
      </c>
    </row>
    <row r="7" spans="1:26" x14ac:dyDescent="0.3">
      <c r="A7" s="6">
        <f t="shared" si="7"/>
        <v>15.02002002002002</v>
      </c>
      <c r="B7" s="7">
        <f t="shared" si="8"/>
        <v>0.1</v>
      </c>
      <c r="C7" s="8">
        <f t="shared" si="9"/>
        <v>0.1</v>
      </c>
      <c r="R7" s="2">
        <f t="shared" ca="1" si="1"/>
        <v>22.85868757964106</v>
      </c>
      <c r="S7" s="2" t="s">
        <v>23</v>
      </c>
      <c r="T7" s="2">
        <f ca="1">MAX(LEN(T6)-1,1)</f>
        <v>1</v>
      </c>
      <c r="U7" s="2">
        <f t="shared" ca="1" si="4"/>
        <v>21</v>
      </c>
      <c r="V7" s="2">
        <f t="shared" ca="1" si="5"/>
        <v>22</v>
      </c>
      <c r="W7" s="2" t="str">
        <f t="shared" ca="1" si="2"/>
        <v>21-22</v>
      </c>
      <c r="X7" s="2">
        <f t="shared" ca="1" si="0"/>
        <v>713</v>
      </c>
      <c r="Y7" s="2">
        <f t="shared" ca="1" si="6"/>
        <v>111</v>
      </c>
      <c r="Z7" s="2">
        <f t="shared" ca="1" si="3"/>
        <v>0.111</v>
      </c>
    </row>
    <row r="8" spans="1:26" x14ac:dyDescent="0.3">
      <c r="A8" s="6">
        <f t="shared" si="7"/>
        <v>15.03003003003003</v>
      </c>
      <c r="B8" s="7">
        <f t="shared" si="8"/>
        <v>0.1</v>
      </c>
      <c r="C8" s="8">
        <f t="shared" si="9"/>
        <v>0.1</v>
      </c>
      <c r="R8" s="2">
        <f t="shared" ca="1" si="1"/>
        <v>15.943660700969986</v>
      </c>
      <c r="S8" s="2" t="s">
        <v>25</v>
      </c>
      <c r="T8" s="2">
        <f ca="1">MAX(1,ROUND(T5,T7-1))</f>
        <v>1</v>
      </c>
      <c r="U8" s="2">
        <f t="shared" ca="1" si="4"/>
        <v>22</v>
      </c>
      <c r="V8" s="2">
        <f t="shared" ca="1" si="5"/>
        <v>23</v>
      </c>
      <c r="W8" s="2" t="str">
        <f t="shared" ca="1" si="2"/>
        <v>22-23</v>
      </c>
      <c r="X8" s="2">
        <f t="shared" ca="1" si="0"/>
        <v>806</v>
      </c>
      <c r="Y8" s="2">
        <f t="shared" ca="1" si="6"/>
        <v>93</v>
      </c>
      <c r="Z8" s="2">
        <f t="shared" ca="1" si="3"/>
        <v>9.2999999999999999E-2</v>
      </c>
    </row>
    <row r="9" spans="1:26" x14ac:dyDescent="0.3">
      <c r="A9" s="6">
        <f t="shared" si="7"/>
        <v>15.04004004004004</v>
      </c>
      <c r="B9" s="7">
        <f t="shared" si="8"/>
        <v>0.1</v>
      </c>
      <c r="C9" s="8">
        <f t="shared" si="9"/>
        <v>0.1</v>
      </c>
      <c r="D9" s="3"/>
      <c r="R9" s="2">
        <f t="shared" ca="1" si="1"/>
        <v>24.807372235487932</v>
      </c>
      <c r="S9" s="2" t="s">
        <v>22</v>
      </c>
      <c r="T9" s="2">
        <f ca="1">INT(T1/T7)*T7</f>
        <v>15</v>
      </c>
      <c r="U9" s="2">
        <f t="shared" ca="1" si="4"/>
        <v>23</v>
      </c>
      <c r="V9" s="2">
        <f t="shared" ca="1" si="5"/>
        <v>24</v>
      </c>
      <c r="W9" s="2" t="str">
        <f t="shared" ca="1" si="2"/>
        <v>23-24</v>
      </c>
      <c r="X9" s="2">
        <f t="shared" ca="1" si="0"/>
        <v>896</v>
      </c>
      <c r="Y9" s="2">
        <f t="shared" ca="1" si="6"/>
        <v>90</v>
      </c>
      <c r="Z9" s="2">
        <f t="shared" ca="1" si="3"/>
        <v>0.09</v>
      </c>
    </row>
    <row r="10" spans="1:26" x14ac:dyDescent="0.3">
      <c r="A10" s="6">
        <f t="shared" si="7"/>
        <v>15.05005005005005</v>
      </c>
      <c r="B10" s="7">
        <f t="shared" si="8"/>
        <v>0.1</v>
      </c>
      <c r="C10" s="8">
        <f t="shared" si="9"/>
        <v>0.1</v>
      </c>
      <c r="D10" s="3"/>
      <c r="R10" s="2">
        <f t="shared" ca="1" si="1"/>
        <v>19.008260717577429</v>
      </c>
      <c r="S10" s="2" t="s">
        <v>24</v>
      </c>
      <c r="T10" s="2">
        <f ca="1">(1+INT(T2/T8))*T8</f>
        <v>25</v>
      </c>
      <c r="U10" s="2">
        <f t="shared" ca="1" si="4"/>
        <v>24</v>
      </c>
      <c r="V10" s="2">
        <f t="shared" ca="1" si="5"/>
        <v>25</v>
      </c>
      <c r="W10" s="2" t="str">
        <f t="shared" ca="1" si="2"/>
        <v>24-25</v>
      </c>
      <c r="X10" s="2">
        <f t="shared" ca="1" si="0"/>
        <v>1000</v>
      </c>
      <c r="Y10" s="2">
        <f t="shared" ca="1" si="6"/>
        <v>104</v>
      </c>
      <c r="Z10" s="2">
        <f t="shared" ca="1" si="3"/>
        <v>0.104</v>
      </c>
    </row>
    <row r="11" spans="1:26" x14ac:dyDescent="0.3">
      <c r="A11" s="6">
        <f t="shared" si="7"/>
        <v>15.06006006006006</v>
      </c>
      <c r="B11" s="7">
        <f t="shared" si="8"/>
        <v>0.1</v>
      </c>
      <c r="C11" s="8">
        <f t="shared" si="9"/>
        <v>0.1</v>
      </c>
      <c r="D11" s="5"/>
      <c r="R11" s="2">
        <f t="shared" ca="1" si="1"/>
        <v>17.080594795290061</v>
      </c>
      <c r="U11" s="2">
        <f t="shared" ca="1" si="4"/>
        <v>25</v>
      </c>
      <c r="V11" s="2">
        <f t="shared" ca="1" si="5"/>
        <v>26</v>
      </c>
      <c r="W11" s="2" t="str">
        <f t="shared" ca="1" si="2"/>
        <v>25-26</v>
      </c>
      <c r="X11" s="2">
        <f t="shared" ca="1" si="0"/>
        <v>1000</v>
      </c>
      <c r="Y11" s="2">
        <f t="shared" ca="1" si="6"/>
        <v>0</v>
      </c>
      <c r="Z11" s="2">
        <f t="shared" ca="1" si="3"/>
        <v>0</v>
      </c>
    </row>
    <row r="12" spans="1:26" x14ac:dyDescent="0.3">
      <c r="A12" s="6">
        <f t="shared" si="7"/>
        <v>15.07007007007007</v>
      </c>
      <c r="B12" s="7">
        <f t="shared" si="8"/>
        <v>0.1</v>
      </c>
      <c r="C12" s="8">
        <f t="shared" si="9"/>
        <v>0.1</v>
      </c>
      <c r="D12" s="5"/>
      <c r="R12" s="2">
        <f t="shared" ca="1" si="1"/>
        <v>24.81057786907062</v>
      </c>
      <c r="U12" s="2">
        <f t="shared" ca="1" si="4"/>
        <v>26</v>
      </c>
      <c r="V12" s="2">
        <f t="shared" ca="1" si="5"/>
        <v>27</v>
      </c>
      <c r="W12" s="2" t="str">
        <f t="shared" ca="1" si="2"/>
        <v>26-27</v>
      </c>
      <c r="X12" s="2">
        <f t="shared" ca="1" si="0"/>
        <v>1000</v>
      </c>
      <c r="Y12" s="2">
        <f t="shared" ca="1" si="6"/>
        <v>0</v>
      </c>
      <c r="Z12" s="2">
        <f t="shared" ca="1" si="3"/>
        <v>0</v>
      </c>
    </row>
    <row r="13" spans="1:26" x14ac:dyDescent="0.3">
      <c r="A13" s="6">
        <f t="shared" si="7"/>
        <v>15.08008008008008</v>
      </c>
      <c r="B13" s="7">
        <f t="shared" si="8"/>
        <v>0.1</v>
      </c>
      <c r="C13" s="8">
        <f t="shared" si="9"/>
        <v>0.1</v>
      </c>
      <c r="D13" s="5"/>
      <c r="R13" s="2">
        <f t="shared" ca="1" si="1"/>
        <v>20.319686279693894</v>
      </c>
    </row>
    <row r="14" spans="1:26" x14ac:dyDescent="0.3">
      <c r="A14" s="6">
        <f t="shared" si="7"/>
        <v>15.09009009009009</v>
      </c>
      <c r="B14" s="7">
        <f t="shared" si="8"/>
        <v>0.1</v>
      </c>
      <c r="C14" s="8">
        <f t="shared" si="9"/>
        <v>0.1</v>
      </c>
      <c r="D14" s="5"/>
      <c r="R14" s="2">
        <f ca="1">$B$1+($D$1-$B$1)*RAND()</f>
        <v>23.439390623387283</v>
      </c>
    </row>
    <row r="15" spans="1:26" x14ac:dyDescent="0.3">
      <c r="A15" s="6">
        <f t="shared" si="7"/>
        <v>15.1001001001001</v>
      </c>
      <c r="B15" s="7">
        <f t="shared" si="8"/>
        <v>0.1</v>
      </c>
      <c r="C15" s="8">
        <f t="shared" si="9"/>
        <v>0.1</v>
      </c>
      <c r="D15" s="5"/>
      <c r="R15" s="2">
        <f t="shared" ca="1" si="1"/>
        <v>20.820667690140301</v>
      </c>
    </row>
    <row r="16" spans="1:26" x14ac:dyDescent="0.3">
      <c r="A16" s="6">
        <f t="shared" si="7"/>
        <v>15.11011011011011</v>
      </c>
      <c r="B16" s="7">
        <f t="shared" si="8"/>
        <v>0.1</v>
      </c>
      <c r="C16" s="8">
        <f t="shared" si="9"/>
        <v>0.1</v>
      </c>
      <c r="D16" s="5"/>
      <c r="R16" s="2">
        <f t="shared" ca="1" si="1"/>
        <v>18.366901080506231</v>
      </c>
    </row>
    <row r="17" spans="1:18" x14ac:dyDescent="0.3">
      <c r="A17" s="6">
        <f t="shared" si="7"/>
        <v>15.12012012012012</v>
      </c>
      <c r="B17" s="7">
        <f t="shared" si="8"/>
        <v>0.1</v>
      </c>
      <c r="C17" s="8">
        <f t="shared" si="9"/>
        <v>0.1</v>
      </c>
      <c r="D17" s="5"/>
      <c r="R17" s="2">
        <f t="shared" ca="1" si="1"/>
        <v>15.459659821248064</v>
      </c>
    </row>
    <row r="18" spans="1:18" x14ac:dyDescent="0.3">
      <c r="A18" s="6">
        <f t="shared" si="7"/>
        <v>15.13013013013013</v>
      </c>
      <c r="B18" s="7">
        <f t="shared" si="8"/>
        <v>0.1</v>
      </c>
      <c r="C18" s="8">
        <f t="shared" si="9"/>
        <v>0.1</v>
      </c>
      <c r="D18" s="5"/>
      <c r="R18" s="2">
        <f t="shared" ca="1" si="1"/>
        <v>16.453340900653789</v>
      </c>
    </row>
    <row r="19" spans="1:18" x14ac:dyDescent="0.3">
      <c r="A19" s="6">
        <f t="shared" si="7"/>
        <v>15.14014014014014</v>
      </c>
      <c r="B19" s="7">
        <f t="shared" si="8"/>
        <v>0.1</v>
      </c>
      <c r="C19" s="8">
        <f t="shared" si="9"/>
        <v>0.1</v>
      </c>
      <c r="D19" s="5"/>
      <c r="R19" s="2">
        <f t="shared" ca="1" si="1"/>
        <v>21.146454962570239</v>
      </c>
    </row>
    <row r="20" spans="1:18" x14ac:dyDescent="0.3">
      <c r="A20" s="6">
        <f t="shared" si="7"/>
        <v>15.15015015015015</v>
      </c>
      <c r="B20" s="7">
        <f t="shared" si="8"/>
        <v>0.1</v>
      </c>
      <c r="C20" s="8">
        <f t="shared" si="9"/>
        <v>0.1</v>
      </c>
      <c r="D20" s="5"/>
      <c r="R20" s="2">
        <f t="shared" ca="1" si="1"/>
        <v>20.150326256392095</v>
      </c>
    </row>
    <row r="21" spans="1:18" x14ac:dyDescent="0.3">
      <c r="A21" s="6">
        <f t="shared" si="7"/>
        <v>15.16016016016016</v>
      </c>
      <c r="B21" s="7">
        <f t="shared" si="8"/>
        <v>0.1</v>
      </c>
      <c r="C21" s="8">
        <f t="shared" si="9"/>
        <v>0.1</v>
      </c>
      <c r="D21" s="5"/>
      <c r="R21" s="2">
        <f t="shared" ca="1" si="1"/>
        <v>23.274488371538823</v>
      </c>
    </row>
    <row r="22" spans="1:18" x14ac:dyDescent="0.3">
      <c r="A22" s="6">
        <f t="shared" si="7"/>
        <v>15.17017017017017</v>
      </c>
      <c r="B22" s="7">
        <f t="shared" si="8"/>
        <v>0.1</v>
      </c>
      <c r="C22" s="8">
        <f t="shared" si="9"/>
        <v>0.1</v>
      </c>
      <c r="D22" s="5"/>
      <c r="R22" s="2">
        <f t="shared" ca="1" si="1"/>
        <v>24.343394900413962</v>
      </c>
    </row>
    <row r="23" spans="1:18" x14ac:dyDescent="0.3">
      <c r="A23" s="6">
        <f t="shared" si="7"/>
        <v>15.18018018018018</v>
      </c>
      <c r="B23" s="7">
        <f t="shared" si="8"/>
        <v>0.1</v>
      </c>
      <c r="C23" s="8">
        <f t="shared" si="9"/>
        <v>0.1</v>
      </c>
      <c r="D23" s="5"/>
      <c r="R23" s="2">
        <f t="shared" ca="1" si="1"/>
        <v>18.758568913707737</v>
      </c>
    </row>
    <row r="24" spans="1:18" x14ac:dyDescent="0.3">
      <c r="A24" s="6">
        <f t="shared" si="7"/>
        <v>15.19019019019019</v>
      </c>
      <c r="B24" s="7">
        <f t="shared" si="8"/>
        <v>0.1</v>
      </c>
      <c r="C24" s="8">
        <f t="shared" si="9"/>
        <v>0.1</v>
      </c>
      <c r="D24" s="5"/>
      <c r="R24" s="2">
        <f t="shared" ca="1" si="1"/>
        <v>15.913535054951854</v>
      </c>
    </row>
    <row r="25" spans="1:18" x14ac:dyDescent="0.3">
      <c r="A25" s="6">
        <f t="shared" si="7"/>
        <v>15.2002002002002</v>
      </c>
      <c r="B25" s="7">
        <f t="shared" si="8"/>
        <v>0.1</v>
      </c>
      <c r="C25" s="8">
        <f t="shared" si="9"/>
        <v>0.1</v>
      </c>
      <c r="D25" s="5"/>
      <c r="R25" s="2">
        <f t="shared" ca="1" si="1"/>
        <v>20.984983796575012</v>
      </c>
    </row>
    <row r="26" spans="1:18" x14ac:dyDescent="0.3">
      <c r="A26" s="6">
        <f t="shared" si="7"/>
        <v>15.21021021021021</v>
      </c>
      <c r="B26" s="7">
        <f t="shared" si="8"/>
        <v>0.1</v>
      </c>
      <c r="C26" s="8">
        <f t="shared" si="9"/>
        <v>0.1</v>
      </c>
      <c r="D26" s="5"/>
      <c r="R26" s="2">
        <f t="shared" ca="1" si="1"/>
        <v>16.744727973102162</v>
      </c>
    </row>
    <row r="27" spans="1:18" x14ac:dyDescent="0.3">
      <c r="A27" s="6">
        <f t="shared" si="7"/>
        <v>15.22022022022022</v>
      </c>
      <c r="B27" s="7">
        <f t="shared" si="8"/>
        <v>0.1</v>
      </c>
      <c r="C27" s="8">
        <f t="shared" si="9"/>
        <v>0.1</v>
      </c>
      <c r="D27" s="5"/>
      <c r="R27" s="2">
        <f t="shared" ca="1" si="1"/>
        <v>23.407302213221886</v>
      </c>
    </row>
    <row r="28" spans="1:18" x14ac:dyDescent="0.3">
      <c r="A28" s="6">
        <f t="shared" si="7"/>
        <v>15.23023023023023</v>
      </c>
      <c r="B28" s="7">
        <f t="shared" si="8"/>
        <v>0.1</v>
      </c>
      <c r="C28" s="8">
        <f t="shared" si="9"/>
        <v>0.1</v>
      </c>
      <c r="D28" s="5"/>
      <c r="R28" s="2">
        <f t="shared" ca="1" si="1"/>
        <v>21.007714495973861</v>
      </c>
    </row>
    <row r="29" spans="1:18" x14ac:dyDescent="0.3">
      <c r="A29" s="6">
        <f t="shared" si="7"/>
        <v>15.24024024024024</v>
      </c>
      <c r="B29" s="7">
        <f t="shared" si="8"/>
        <v>0.1</v>
      </c>
      <c r="C29" s="8">
        <f t="shared" si="9"/>
        <v>0.1</v>
      </c>
      <c r="D29" s="5"/>
      <c r="R29" s="2">
        <f t="shared" ca="1" si="1"/>
        <v>19.747492840006679</v>
      </c>
    </row>
    <row r="30" spans="1:18" x14ac:dyDescent="0.3">
      <c r="A30" s="6">
        <f t="shared" si="7"/>
        <v>15.25025025025025</v>
      </c>
      <c r="B30" s="7">
        <f t="shared" si="8"/>
        <v>0.1</v>
      </c>
      <c r="C30" s="8">
        <f t="shared" si="9"/>
        <v>0.1</v>
      </c>
      <c r="D30" s="5"/>
      <c r="R30" s="2">
        <f t="shared" ca="1" si="1"/>
        <v>18.332113258655994</v>
      </c>
    </row>
    <row r="31" spans="1:18" x14ac:dyDescent="0.3">
      <c r="A31" s="6">
        <f t="shared" si="7"/>
        <v>15.26026026026026</v>
      </c>
      <c r="B31" s="7">
        <f t="shared" si="8"/>
        <v>0.1</v>
      </c>
      <c r="C31" s="8">
        <f t="shared" si="9"/>
        <v>0.1</v>
      </c>
      <c r="D31" s="5"/>
      <c r="R31" s="2">
        <f t="shared" ca="1" si="1"/>
        <v>20.299606686244381</v>
      </c>
    </row>
    <row r="32" spans="1:18" x14ac:dyDescent="0.3">
      <c r="A32" s="6">
        <f t="shared" si="7"/>
        <v>15.27027027027027</v>
      </c>
      <c r="B32" s="7">
        <f t="shared" si="8"/>
        <v>0.1</v>
      </c>
      <c r="C32" s="8">
        <f t="shared" si="9"/>
        <v>0.1</v>
      </c>
      <c r="D32" s="5"/>
      <c r="R32" s="2">
        <f t="shared" ca="1" si="1"/>
        <v>21.427251722215935</v>
      </c>
    </row>
    <row r="33" spans="1:18" x14ac:dyDescent="0.3">
      <c r="A33" s="6">
        <f t="shared" si="7"/>
        <v>15.28028028028028</v>
      </c>
      <c r="B33" s="7">
        <f t="shared" si="8"/>
        <v>0.1</v>
      </c>
      <c r="C33" s="8">
        <f t="shared" si="9"/>
        <v>0.1</v>
      </c>
      <c r="D33" s="5"/>
      <c r="R33" s="2">
        <f t="shared" ca="1" si="1"/>
        <v>24.183728257458725</v>
      </c>
    </row>
    <row r="34" spans="1:18" x14ac:dyDescent="0.3">
      <c r="A34" s="6">
        <f t="shared" si="7"/>
        <v>15.29029029029029</v>
      </c>
      <c r="B34" s="7">
        <f t="shared" si="8"/>
        <v>0.1</v>
      </c>
      <c r="C34" s="8">
        <f t="shared" si="9"/>
        <v>0.1</v>
      </c>
      <c r="D34" s="5"/>
      <c r="R34" s="2">
        <f t="shared" ca="1" si="1"/>
        <v>24.278681126627152</v>
      </c>
    </row>
    <row r="35" spans="1:18" x14ac:dyDescent="0.3">
      <c r="A35" s="6">
        <f t="shared" si="7"/>
        <v>15.3003003003003</v>
      </c>
      <c r="B35" s="7">
        <f t="shared" si="8"/>
        <v>0.1</v>
      </c>
      <c r="C35" s="8">
        <f t="shared" si="9"/>
        <v>0.1</v>
      </c>
      <c r="D35" s="5"/>
      <c r="R35" s="2">
        <f t="shared" ca="1" si="1"/>
        <v>17.18925225287169</v>
      </c>
    </row>
    <row r="36" spans="1:18" x14ac:dyDescent="0.3">
      <c r="A36" s="6">
        <f t="shared" si="7"/>
        <v>15.31031031031031</v>
      </c>
      <c r="B36" s="7">
        <f t="shared" si="8"/>
        <v>0.1</v>
      </c>
      <c r="C36" s="8">
        <f t="shared" si="9"/>
        <v>0.1</v>
      </c>
      <c r="D36" s="5"/>
      <c r="R36" s="2">
        <f t="shared" ca="1" si="1"/>
        <v>19.989916754593075</v>
      </c>
    </row>
    <row r="37" spans="1:18" x14ac:dyDescent="0.3">
      <c r="A37" s="6">
        <f t="shared" si="7"/>
        <v>15.32032032032032</v>
      </c>
      <c r="B37" s="7">
        <f t="shared" si="8"/>
        <v>0.1</v>
      </c>
      <c r="C37" s="8">
        <f t="shared" si="9"/>
        <v>0.1</v>
      </c>
      <c r="D37" s="5"/>
      <c r="R37" s="2">
        <f t="shared" ca="1" si="1"/>
        <v>22.067927753063977</v>
      </c>
    </row>
    <row r="38" spans="1:18" x14ac:dyDescent="0.3">
      <c r="A38" s="6">
        <f t="shared" si="7"/>
        <v>15.33033033033033</v>
      </c>
      <c r="B38" s="7">
        <f t="shared" si="8"/>
        <v>0.1</v>
      </c>
      <c r="C38" s="8">
        <f t="shared" si="9"/>
        <v>0.1</v>
      </c>
      <c r="D38" s="5"/>
      <c r="R38" s="2">
        <f t="shared" ca="1" si="1"/>
        <v>19.940364125953501</v>
      </c>
    </row>
    <row r="39" spans="1:18" x14ac:dyDescent="0.3">
      <c r="A39" s="6">
        <f t="shared" si="7"/>
        <v>15.34034034034034</v>
      </c>
      <c r="B39" s="7">
        <f t="shared" si="8"/>
        <v>0.1</v>
      </c>
      <c r="C39" s="8">
        <f t="shared" si="9"/>
        <v>0.1</v>
      </c>
      <c r="D39" s="5"/>
      <c r="R39" s="2">
        <f t="shared" ca="1" si="1"/>
        <v>24.641345586060268</v>
      </c>
    </row>
    <row r="40" spans="1:18" x14ac:dyDescent="0.3">
      <c r="A40" s="6">
        <f t="shared" si="7"/>
        <v>15.35035035035035</v>
      </c>
      <c r="B40" s="7">
        <f t="shared" si="8"/>
        <v>0.1</v>
      </c>
      <c r="C40" s="8">
        <f t="shared" si="9"/>
        <v>0.1</v>
      </c>
      <c r="D40" s="5"/>
      <c r="R40" s="2">
        <f t="shared" ca="1" si="1"/>
        <v>24.864000632821771</v>
      </c>
    </row>
    <row r="41" spans="1:18" x14ac:dyDescent="0.3">
      <c r="A41" s="6">
        <f t="shared" si="7"/>
        <v>15.36036036036036</v>
      </c>
      <c r="B41" s="7">
        <f t="shared" si="8"/>
        <v>0.1</v>
      </c>
      <c r="C41" s="8">
        <f t="shared" si="9"/>
        <v>0.1</v>
      </c>
      <c r="D41" s="5"/>
      <c r="R41" s="2">
        <f t="shared" ca="1" si="1"/>
        <v>15.673263777970025</v>
      </c>
    </row>
    <row r="42" spans="1:18" x14ac:dyDescent="0.3">
      <c r="A42" s="6">
        <f t="shared" si="7"/>
        <v>15.37037037037037</v>
      </c>
      <c r="B42" s="7">
        <f t="shared" si="8"/>
        <v>0.1</v>
      </c>
      <c r="C42" s="8">
        <f t="shared" si="9"/>
        <v>0.1</v>
      </c>
      <c r="D42" s="5"/>
      <c r="R42" s="2">
        <f t="shared" ca="1" si="1"/>
        <v>16.166801715532291</v>
      </c>
    </row>
    <row r="43" spans="1:18" x14ac:dyDescent="0.3">
      <c r="A43" s="6">
        <f t="shared" si="7"/>
        <v>15.38038038038038</v>
      </c>
      <c r="B43" s="7">
        <f t="shared" si="8"/>
        <v>0.1</v>
      </c>
      <c r="C43" s="8">
        <f t="shared" si="9"/>
        <v>0.1</v>
      </c>
      <c r="D43" s="5"/>
      <c r="R43" s="2">
        <f t="shared" ca="1" si="1"/>
        <v>16.870802072196064</v>
      </c>
    </row>
    <row r="44" spans="1:18" x14ac:dyDescent="0.3">
      <c r="A44" s="6">
        <f t="shared" si="7"/>
        <v>15.39039039039039</v>
      </c>
      <c r="B44" s="7">
        <f t="shared" si="8"/>
        <v>0.1</v>
      </c>
      <c r="C44" s="8">
        <f t="shared" si="9"/>
        <v>0.1</v>
      </c>
      <c r="D44" s="5"/>
      <c r="R44" s="2">
        <f t="shared" ca="1" si="1"/>
        <v>19.028306190763924</v>
      </c>
    </row>
    <row r="45" spans="1:18" x14ac:dyDescent="0.3">
      <c r="A45" s="6">
        <f t="shared" si="7"/>
        <v>15.4004004004004</v>
      </c>
      <c r="B45" s="7">
        <f t="shared" si="8"/>
        <v>0.1</v>
      </c>
      <c r="C45" s="8">
        <f t="shared" si="9"/>
        <v>0.1</v>
      </c>
      <c r="D45" s="5"/>
      <c r="R45" s="2">
        <f t="shared" ca="1" si="1"/>
        <v>23.100954904268438</v>
      </c>
    </row>
    <row r="46" spans="1:18" x14ac:dyDescent="0.3">
      <c r="A46" s="6">
        <f t="shared" si="7"/>
        <v>15.41041041041041</v>
      </c>
      <c r="B46" s="7">
        <f t="shared" si="8"/>
        <v>0.1</v>
      </c>
      <c r="C46" s="8">
        <f t="shared" si="9"/>
        <v>0.1</v>
      </c>
      <c r="D46" s="5"/>
      <c r="R46" s="2">
        <f t="shared" ca="1" si="1"/>
        <v>19.69785157874594</v>
      </c>
    </row>
    <row r="47" spans="1:18" x14ac:dyDescent="0.3">
      <c r="A47" s="6">
        <f t="shared" si="7"/>
        <v>15.42042042042042</v>
      </c>
      <c r="B47" s="7">
        <f t="shared" si="8"/>
        <v>0.1</v>
      </c>
      <c r="C47" s="8">
        <f t="shared" si="9"/>
        <v>0.1</v>
      </c>
      <c r="D47" s="5"/>
      <c r="R47" s="2">
        <f t="shared" ca="1" si="1"/>
        <v>16.509521362167465</v>
      </c>
    </row>
    <row r="48" spans="1:18" x14ac:dyDescent="0.3">
      <c r="A48" s="6">
        <f t="shared" si="7"/>
        <v>15.43043043043043</v>
      </c>
      <c r="B48" s="7">
        <f t="shared" si="8"/>
        <v>0.1</v>
      </c>
      <c r="C48" s="8">
        <f t="shared" si="9"/>
        <v>0.1</v>
      </c>
      <c r="D48" s="5"/>
      <c r="R48" s="2">
        <f t="shared" ca="1" si="1"/>
        <v>21.089039772785423</v>
      </c>
    </row>
    <row r="49" spans="1:18" x14ac:dyDescent="0.3">
      <c r="A49" s="6">
        <f t="shared" si="7"/>
        <v>15.44044044044044</v>
      </c>
      <c r="B49" s="7">
        <f t="shared" si="8"/>
        <v>0.1</v>
      </c>
      <c r="C49" s="8">
        <f t="shared" si="9"/>
        <v>0.1</v>
      </c>
      <c r="D49" s="5"/>
      <c r="R49" s="2">
        <f t="shared" ca="1" si="1"/>
        <v>17.379633248131281</v>
      </c>
    </row>
    <row r="50" spans="1:18" x14ac:dyDescent="0.3">
      <c r="A50" s="6">
        <f t="shared" si="7"/>
        <v>15.45045045045045</v>
      </c>
      <c r="B50" s="7">
        <f t="shared" si="8"/>
        <v>0.1</v>
      </c>
      <c r="C50" s="8">
        <f t="shared" si="9"/>
        <v>0.1</v>
      </c>
      <c r="D50" s="5"/>
      <c r="R50" s="2">
        <f t="shared" ca="1" si="1"/>
        <v>15.861664584384057</v>
      </c>
    </row>
    <row r="51" spans="1:18" x14ac:dyDescent="0.3">
      <c r="A51" s="6">
        <f t="shared" si="7"/>
        <v>15.46046046046046</v>
      </c>
      <c r="B51" s="7">
        <f t="shared" si="8"/>
        <v>0.1</v>
      </c>
      <c r="C51" s="8">
        <f t="shared" si="9"/>
        <v>0.1</v>
      </c>
      <c r="D51" s="5"/>
      <c r="R51" s="2">
        <f t="shared" ca="1" si="1"/>
        <v>18.942058171240241</v>
      </c>
    </row>
    <row r="52" spans="1:18" x14ac:dyDescent="0.3">
      <c r="A52" s="6">
        <f t="shared" si="7"/>
        <v>15.47047047047047</v>
      </c>
      <c r="B52" s="7">
        <f t="shared" si="8"/>
        <v>0.1</v>
      </c>
      <c r="C52" s="8">
        <f t="shared" si="9"/>
        <v>0.1</v>
      </c>
      <c r="D52" s="5"/>
      <c r="R52" s="2">
        <f t="shared" ca="1" si="1"/>
        <v>23.55453244705599</v>
      </c>
    </row>
    <row r="53" spans="1:18" x14ac:dyDescent="0.3">
      <c r="A53" s="6">
        <f t="shared" si="7"/>
        <v>15.48048048048048</v>
      </c>
      <c r="B53" s="7">
        <f t="shared" si="8"/>
        <v>0.1</v>
      </c>
      <c r="C53" s="8">
        <f t="shared" si="9"/>
        <v>0.1</v>
      </c>
      <c r="D53" s="5"/>
      <c r="R53" s="2">
        <f t="shared" ca="1" si="1"/>
        <v>18.32314164905597</v>
      </c>
    </row>
    <row r="54" spans="1:18" x14ac:dyDescent="0.3">
      <c r="A54" s="6">
        <f t="shared" si="7"/>
        <v>15.49049049049049</v>
      </c>
      <c r="B54" s="7">
        <f t="shared" si="8"/>
        <v>0.1</v>
      </c>
      <c r="C54" s="8">
        <f t="shared" si="9"/>
        <v>0.1</v>
      </c>
      <c r="D54" s="5"/>
      <c r="R54" s="2">
        <f t="shared" ca="1" si="1"/>
        <v>19.848605511103173</v>
      </c>
    </row>
    <row r="55" spans="1:18" x14ac:dyDescent="0.3">
      <c r="A55" s="6">
        <f t="shared" si="7"/>
        <v>15.5005005005005</v>
      </c>
      <c r="B55" s="7">
        <f t="shared" si="8"/>
        <v>0.1</v>
      </c>
      <c r="C55" s="8">
        <f t="shared" si="9"/>
        <v>0.1</v>
      </c>
      <c r="D55" s="5"/>
      <c r="R55" s="2">
        <f t="shared" ca="1" si="1"/>
        <v>19.701190230264068</v>
      </c>
    </row>
    <row r="56" spans="1:18" x14ac:dyDescent="0.3">
      <c r="A56" s="6">
        <f t="shared" si="7"/>
        <v>15.51051051051051</v>
      </c>
      <c r="B56" s="7">
        <f t="shared" si="8"/>
        <v>0.1</v>
      </c>
      <c r="C56" s="8">
        <f t="shared" si="9"/>
        <v>0.1</v>
      </c>
      <c r="D56" s="5"/>
      <c r="R56" s="2">
        <f t="shared" ca="1" si="1"/>
        <v>21.50897828404549</v>
      </c>
    </row>
    <row r="57" spans="1:18" x14ac:dyDescent="0.3">
      <c r="A57" s="6">
        <f t="shared" si="7"/>
        <v>15.52052052052052</v>
      </c>
      <c r="B57" s="7">
        <f t="shared" si="8"/>
        <v>0.1</v>
      </c>
      <c r="C57" s="8">
        <f t="shared" si="9"/>
        <v>0.1</v>
      </c>
      <c r="D57" s="5"/>
      <c r="R57" s="2">
        <f t="shared" ca="1" si="1"/>
        <v>24.97950291918044</v>
      </c>
    </row>
    <row r="58" spans="1:18" x14ac:dyDescent="0.3">
      <c r="A58" s="6">
        <f t="shared" si="7"/>
        <v>15.53053053053053</v>
      </c>
      <c r="B58" s="7">
        <f t="shared" si="8"/>
        <v>0.1</v>
      </c>
      <c r="C58" s="8">
        <f t="shared" si="9"/>
        <v>0.1</v>
      </c>
      <c r="D58" s="5"/>
      <c r="R58" s="2">
        <f t="shared" ca="1" si="1"/>
        <v>22.422504823039652</v>
      </c>
    </row>
    <row r="59" spans="1:18" x14ac:dyDescent="0.3">
      <c r="A59" s="6">
        <f t="shared" si="7"/>
        <v>15.54054054054054</v>
      </c>
      <c r="B59" s="7">
        <f t="shared" si="8"/>
        <v>0.1</v>
      </c>
      <c r="C59" s="8">
        <f t="shared" si="9"/>
        <v>0.1</v>
      </c>
      <c r="D59" s="5"/>
      <c r="R59" s="2">
        <f t="shared" ca="1" si="1"/>
        <v>22.284510347978568</v>
      </c>
    </row>
    <row r="60" spans="1:18" x14ac:dyDescent="0.3">
      <c r="A60" s="6">
        <f t="shared" si="7"/>
        <v>15.55055055055055</v>
      </c>
      <c r="B60" s="7">
        <f t="shared" si="8"/>
        <v>0.1</v>
      </c>
      <c r="C60" s="8">
        <f t="shared" si="9"/>
        <v>0.1</v>
      </c>
      <c r="D60" s="5"/>
      <c r="R60" s="2">
        <f t="shared" ca="1" si="1"/>
        <v>23.165138935565153</v>
      </c>
    </row>
    <row r="61" spans="1:18" x14ac:dyDescent="0.3">
      <c r="A61" s="6">
        <f t="shared" si="7"/>
        <v>15.56056056056056</v>
      </c>
      <c r="B61" s="7">
        <f t="shared" si="8"/>
        <v>0.1</v>
      </c>
      <c r="C61" s="8">
        <f t="shared" si="9"/>
        <v>0.1</v>
      </c>
      <c r="D61" s="5"/>
      <c r="R61" s="2">
        <f t="shared" ca="1" si="1"/>
        <v>20.060571808606277</v>
      </c>
    </row>
    <row r="62" spans="1:18" x14ac:dyDescent="0.3">
      <c r="A62" s="6">
        <f t="shared" si="7"/>
        <v>15.57057057057057</v>
      </c>
      <c r="B62" s="7">
        <f t="shared" si="8"/>
        <v>0.1</v>
      </c>
      <c r="C62" s="8">
        <f t="shared" si="9"/>
        <v>0.1</v>
      </c>
      <c r="D62" s="5"/>
      <c r="R62" s="2">
        <f t="shared" ca="1" si="1"/>
        <v>20.664103563119944</v>
      </c>
    </row>
    <row r="63" spans="1:18" x14ac:dyDescent="0.3">
      <c r="A63" s="6">
        <f t="shared" si="7"/>
        <v>15.58058058058058</v>
      </c>
      <c r="B63" s="7">
        <f t="shared" si="8"/>
        <v>0.1</v>
      </c>
      <c r="C63" s="8">
        <f t="shared" si="9"/>
        <v>0.1</v>
      </c>
      <c r="D63" s="5"/>
      <c r="R63" s="2">
        <f t="shared" ca="1" si="1"/>
        <v>16.778759917124169</v>
      </c>
    </row>
    <row r="64" spans="1:18" x14ac:dyDescent="0.3">
      <c r="A64" s="6">
        <f t="shared" si="7"/>
        <v>15.59059059059059</v>
      </c>
      <c r="B64" s="7">
        <f t="shared" si="8"/>
        <v>0.1</v>
      </c>
      <c r="C64" s="8">
        <f t="shared" si="9"/>
        <v>0.1</v>
      </c>
      <c r="D64" s="5"/>
      <c r="R64" s="2">
        <f t="shared" ca="1" si="1"/>
        <v>24.488934195255368</v>
      </c>
    </row>
    <row r="65" spans="1:18" x14ac:dyDescent="0.3">
      <c r="A65" s="6">
        <f t="shared" si="7"/>
        <v>15.6006006006006</v>
      </c>
      <c r="B65" s="7">
        <f t="shared" si="8"/>
        <v>0.1</v>
      </c>
      <c r="C65" s="8">
        <f t="shared" si="9"/>
        <v>0.1</v>
      </c>
      <c r="D65" s="5"/>
      <c r="R65" s="2">
        <f t="shared" ca="1" si="1"/>
        <v>15.649714843006304</v>
      </c>
    </row>
    <row r="66" spans="1:18" x14ac:dyDescent="0.3">
      <c r="A66" s="6">
        <f t="shared" si="7"/>
        <v>15.61061061061061</v>
      </c>
      <c r="B66" s="7">
        <f t="shared" si="8"/>
        <v>0.1</v>
      </c>
      <c r="C66" s="8">
        <f t="shared" si="9"/>
        <v>0.1</v>
      </c>
      <c r="D66" s="5"/>
      <c r="R66" s="2">
        <f t="shared" ref="R66:R129" ca="1" si="10">$B$1+($D$1-$B$1)*RAND()</f>
        <v>15.130105073910759</v>
      </c>
    </row>
    <row r="67" spans="1:18" x14ac:dyDescent="0.3">
      <c r="A67" s="6">
        <f t="shared" si="7"/>
        <v>15.62062062062062</v>
      </c>
      <c r="B67" s="7">
        <f t="shared" si="8"/>
        <v>0.1</v>
      </c>
      <c r="C67" s="8">
        <f t="shared" si="9"/>
        <v>0.1</v>
      </c>
      <c r="D67" s="5"/>
      <c r="R67" s="2">
        <f t="shared" ca="1" si="10"/>
        <v>22.919943048883923</v>
      </c>
    </row>
    <row r="68" spans="1:18" x14ac:dyDescent="0.3">
      <c r="A68" s="6">
        <f t="shared" si="7"/>
        <v>15.63063063063063</v>
      </c>
      <c r="B68" s="7">
        <f t="shared" si="8"/>
        <v>0.1</v>
      </c>
      <c r="C68" s="8">
        <f t="shared" si="9"/>
        <v>0.1</v>
      </c>
      <c r="D68" s="5"/>
      <c r="R68" s="2">
        <f t="shared" ca="1" si="10"/>
        <v>17.74601313453848</v>
      </c>
    </row>
    <row r="69" spans="1:18" x14ac:dyDescent="0.3">
      <c r="A69" s="6">
        <f t="shared" si="7"/>
        <v>15.64064064064064</v>
      </c>
      <c r="B69" s="7">
        <f t="shared" si="8"/>
        <v>0.1</v>
      </c>
      <c r="C69" s="8">
        <f t="shared" si="9"/>
        <v>0.1</v>
      </c>
      <c r="D69" s="5"/>
      <c r="R69" s="2">
        <f t="shared" ca="1" si="10"/>
        <v>18.270136127752039</v>
      </c>
    </row>
    <row r="70" spans="1:18" x14ac:dyDescent="0.3">
      <c r="A70" s="6">
        <f t="shared" ref="A70:A133" si="11">A69+$A$3</f>
        <v>15.65065065065065</v>
      </c>
      <c r="B70" s="7">
        <f t="shared" ref="B70:B133" si="12">1/($D$1-$B$1)</f>
        <v>0.1</v>
      </c>
      <c r="C70" s="8">
        <f t="shared" ref="C70:C133" si="13">IF(AND(A70&gt;=$B$3,A70&lt;=$C$3),B70,"")</f>
        <v>0.1</v>
      </c>
      <c r="D70" s="5"/>
      <c r="R70" s="2">
        <f t="shared" ca="1" si="10"/>
        <v>19.859964325763336</v>
      </c>
    </row>
    <row r="71" spans="1:18" x14ac:dyDescent="0.3">
      <c r="A71" s="6">
        <f t="shared" si="11"/>
        <v>15.66066066066066</v>
      </c>
      <c r="B71" s="7">
        <f t="shared" si="12"/>
        <v>0.1</v>
      </c>
      <c r="C71" s="8">
        <f t="shared" si="13"/>
        <v>0.1</v>
      </c>
      <c r="D71" s="5"/>
      <c r="R71" s="2">
        <f t="shared" ca="1" si="10"/>
        <v>16.362966944385676</v>
      </c>
    </row>
    <row r="72" spans="1:18" x14ac:dyDescent="0.3">
      <c r="A72" s="6">
        <f t="shared" si="11"/>
        <v>15.67067067067067</v>
      </c>
      <c r="B72" s="7">
        <f t="shared" si="12"/>
        <v>0.1</v>
      </c>
      <c r="C72" s="8">
        <f t="shared" si="13"/>
        <v>0.1</v>
      </c>
      <c r="D72" s="5"/>
      <c r="R72" s="2">
        <f t="shared" ca="1" si="10"/>
        <v>15.596412137301087</v>
      </c>
    </row>
    <row r="73" spans="1:18" x14ac:dyDescent="0.3">
      <c r="A73" s="6">
        <f t="shared" si="11"/>
        <v>15.68068068068068</v>
      </c>
      <c r="B73" s="7">
        <f t="shared" si="12"/>
        <v>0.1</v>
      </c>
      <c r="C73" s="8">
        <f t="shared" si="13"/>
        <v>0.1</v>
      </c>
      <c r="D73" s="5"/>
      <c r="R73" s="2">
        <f t="shared" ca="1" si="10"/>
        <v>18.818396918497786</v>
      </c>
    </row>
    <row r="74" spans="1:18" x14ac:dyDescent="0.3">
      <c r="A74" s="6">
        <f t="shared" si="11"/>
        <v>15.69069069069069</v>
      </c>
      <c r="B74" s="7">
        <f t="shared" si="12"/>
        <v>0.1</v>
      </c>
      <c r="C74" s="8">
        <f t="shared" si="13"/>
        <v>0.1</v>
      </c>
      <c r="D74" s="5"/>
      <c r="R74" s="2">
        <f t="shared" ca="1" si="10"/>
        <v>17.286736235003392</v>
      </c>
    </row>
    <row r="75" spans="1:18" x14ac:dyDescent="0.3">
      <c r="A75" s="6">
        <f t="shared" si="11"/>
        <v>15.7007007007007</v>
      </c>
      <c r="B75" s="7">
        <f t="shared" si="12"/>
        <v>0.1</v>
      </c>
      <c r="C75" s="8">
        <f t="shared" si="13"/>
        <v>0.1</v>
      </c>
      <c r="D75" s="5"/>
      <c r="R75" s="2">
        <f t="shared" ca="1" si="10"/>
        <v>22.712793334553389</v>
      </c>
    </row>
    <row r="76" spans="1:18" x14ac:dyDescent="0.3">
      <c r="A76" s="6">
        <f t="shared" si="11"/>
        <v>15.71071071071071</v>
      </c>
      <c r="B76" s="7">
        <f t="shared" si="12"/>
        <v>0.1</v>
      </c>
      <c r="C76" s="8">
        <f t="shared" si="13"/>
        <v>0.1</v>
      </c>
      <c r="D76" s="5"/>
      <c r="R76" s="2">
        <f t="shared" ca="1" si="10"/>
        <v>22.469814642068297</v>
      </c>
    </row>
    <row r="77" spans="1:18" x14ac:dyDescent="0.3">
      <c r="A77" s="6">
        <f t="shared" si="11"/>
        <v>15.72072072072072</v>
      </c>
      <c r="B77" s="7">
        <f t="shared" si="12"/>
        <v>0.1</v>
      </c>
      <c r="C77" s="8">
        <f t="shared" si="13"/>
        <v>0.1</v>
      </c>
      <c r="D77" s="5"/>
      <c r="R77" s="2">
        <f t="shared" ca="1" si="10"/>
        <v>18.707685346373594</v>
      </c>
    </row>
    <row r="78" spans="1:18" x14ac:dyDescent="0.3">
      <c r="A78" s="6">
        <f t="shared" si="11"/>
        <v>15.73073073073073</v>
      </c>
      <c r="B78" s="7">
        <f t="shared" si="12"/>
        <v>0.1</v>
      </c>
      <c r="C78" s="8">
        <f t="shared" si="13"/>
        <v>0.1</v>
      </c>
      <c r="D78" s="5"/>
      <c r="R78" s="2">
        <f t="shared" ca="1" si="10"/>
        <v>15.637573384234326</v>
      </c>
    </row>
    <row r="79" spans="1:18" x14ac:dyDescent="0.3">
      <c r="A79" s="6">
        <f t="shared" si="11"/>
        <v>15.74074074074074</v>
      </c>
      <c r="B79" s="7">
        <f t="shared" si="12"/>
        <v>0.1</v>
      </c>
      <c r="C79" s="8">
        <f t="shared" si="13"/>
        <v>0.1</v>
      </c>
      <c r="D79" s="5"/>
      <c r="R79" s="2">
        <f t="shared" ca="1" si="10"/>
        <v>23.340009704273061</v>
      </c>
    </row>
    <row r="80" spans="1:18" x14ac:dyDescent="0.3">
      <c r="A80" s="6">
        <f t="shared" si="11"/>
        <v>15.75075075075075</v>
      </c>
      <c r="B80" s="7">
        <f t="shared" si="12"/>
        <v>0.1</v>
      </c>
      <c r="C80" s="8">
        <f t="shared" si="13"/>
        <v>0.1</v>
      </c>
      <c r="D80" s="5"/>
      <c r="R80" s="2">
        <f t="shared" ca="1" si="10"/>
        <v>18.674735870959847</v>
      </c>
    </row>
    <row r="81" spans="1:18" x14ac:dyDescent="0.3">
      <c r="A81" s="6">
        <f t="shared" si="11"/>
        <v>15.76076076076076</v>
      </c>
      <c r="B81" s="7">
        <f t="shared" si="12"/>
        <v>0.1</v>
      </c>
      <c r="C81" s="8">
        <f t="shared" si="13"/>
        <v>0.1</v>
      </c>
      <c r="D81" s="5"/>
      <c r="R81" s="2">
        <f t="shared" ca="1" si="10"/>
        <v>23.779342337735304</v>
      </c>
    </row>
    <row r="82" spans="1:18" x14ac:dyDescent="0.3">
      <c r="A82" s="6">
        <f t="shared" si="11"/>
        <v>15.77077077077077</v>
      </c>
      <c r="B82" s="7">
        <f t="shared" si="12"/>
        <v>0.1</v>
      </c>
      <c r="C82" s="8">
        <f t="shared" si="13"/>
        <v>0.1</v>
      </c>
      <c r="D82" s="5"/>
      <c r="R82" s="2">
        <f t="shared" ca="1" si="10"/>
        <v>21.685324334859857</v>
      </c>
    </row>
    <row r="83" spans="1:18" x14ac:dyDescent="0.3">
      <c r="A83" s="6">
        <f t="shared" si="11"/>
        <v>15.780780780780781</v>
      </c>
      <c r="B83" s="7">
        <f t="shared" si="12"/>
        <v>0.1</v>
      </c>
      <c r="C83" s="8">
        <f t="shared" si="13"/>
        <v>0.1</v>
      </c>
      <c r="D83" s="5"/>
      <c r="R83" s="2">
        <f t="shared" ca="1" si="10"/>
        <v>21.123515134073109</v>
      </c>
    </row>
    <row r="84" spans="1:18" x14ac:dyDescent="0.3">
      <c r="A84" s="6">
        <f t="shared" si="11"/>
        <v>15.790790790790791</v>
      </c>
      <c r="B84" s="7">
        <f t="shared" si="12"/>
        <v>0.1</v>
      </c>
      <c r="C84" s="8">
        <f t="shared" si="13"/>
        <v>0.1</v>
      </c>
      <c r="D84" s="5"/>
      <c r="R84" s="2">
        <f t="shared" ca="1" si="10"/>
        <v>19.908449329455099</v>
      </c>
    </row>
    <row r="85" spans="1:18" x14ac:dyDescent="0.3">
      <c r="A85" s="6">
        <f t="shared" si="11"/>
        <v>15.800800800800801</v>
      </c>
      <c r="B85" s="7">
        <f t="shared" si="12"/>
        <v>0.1</v>
      </c>
      <c r="C85" s="8">
        <f t="shared" si="13"/>
        <v>0.1</v>
      </c>
      <c r="D85" s="5"/>
      <c r="R85" s="2">
        <f t="shared" ca="1" si="10"/>
        <v>23.911396028095346</v>
      </c>
    </row>
    <row r="86" spans="1:18" x14ac:dyDescent="0.3">
      <c r="A86" s="6">
        <f t="shared" si="11"/>
        <v>15.810810810810811</v>
      </c>
      <c r="B86" s="7">
        <f t="shared" si="12"/>
        <v>0.1</v>
      </c>
      <c r="C86" s="8">
        <f t="shared" si="13"/>
        <v>0.1</v>
      </c>
      <c r="D86" s="5"/>
      <c r="R86" s="2">
        <f t="shared" ca="1" si="10"/>
        <v>19.381959542994284</v>
      </c>
    </row>
    <row r="87" spans="1:18" x14ac:dyDescent="0.3">
      <c r="A87" s="6">
        <f t="shared" si="11"/>
        <v>15.820820820820821</v>
      </c>
      <c r="B87" s="7">
        <f t="shared" si="12"/>
        <v>0.1</v>
      </c>
      <c r="C87" s="8">
        <f t="shared" si="13"/>
        <v>0.1</v>
      </c>
      <c r="D87" s="5"/>
      <c r="R87" s="2">
        <f t="shared" ca="1" si="10"/>
        <v>16.819057339539086</v>
      </c>
    </row>
    <row r="88" spans="1:18" x14ac:dyDescent="0.3">
      <c r="A88" s="6">
        <f t="shared" si="11"/>
        <v>15.830830830830831</v>
      </c>
      <c r="B88" s="7">
        <f t="shared" si="12"/>
        <v>0.1</v>
      </c>
      <c r="C88" s="8">
        <f t="shared" si="13"/>
        <v>0.1</v>
      </c>
      <c r="D88" s="5"/>
      <c r="R88" s="2">
        <f t="shared" ca="1" si="10"/>
        <v>21.746374221539178</v>
      </c>
    </row>
    <row r="89" spans="1:18" x14ac:dyDescent="0.3">
      <c r="A89" s="6">
        <f t="shared" si="11"/>
        <v>15.840840840840841</v>
      </c>
      <c r="B89" s="7">
        <f t="shared" si="12"/>
        <v>0.1</v>
      </c>
      <c r="C89" s="8">
        <f t="shared" si="13"/>
        <v>0.1</v>
      </c>
      <c r="D89" s="5"/>
      <c r="R89" s="2">
        <f t="shared" ca="1" si="10"/>
        <v>18.666034839338238</v>
      </c>
    </row>
    <row r="90" spans="1:18" x14ac:dyDescent="0.3">
      <c r="A90" s="6">
        <f t="shared" si="11"/>
        <v>15.850850850850851</v>
      </c>
      <c r="B90" s="7">
        <f t="shared" si="12"/>
        <v>0.1</v>
      </c>
      <c r="C90" s="8">
        <f t="shared" si="13"/>
        <v>0.1</v>
      </c>
      <c r="D90" s="5"/>
      <c r="R90" s="2">
        <f t="shared" ca="1" si="10"/>
        <v>18.799947529299708</v>
      </c>
    </row>
    <row r="91" spans="1:18" x14ac:dyDescent="0.3">
      <c r="A91" s="6">
        <f t="shared" si="11"/>
        <v>15.860860860860861</v>
      </c>
      <c r="B91" s="7">
        <f t="shared" si="12"/>
        <v>0.1</v>
      </c>
      <c r="C91" s="8">
        <f t="shared" si="13"/>
        <v>0.1</v>
      </c>
      <c r="D91" s="5"/>
      <c r="R91" s="2">
        <f t="shared" ca="1" si="10"/>
        <v>24.188954565868904</v>
      </c>
    </row>
    <row r="92" spans="1:18" x14ac:dyDescent="0.3">
      <c r="A92" s="6">
        <f t="shared" si="11"/>
        <v>15.870870870870871</v>
      </c>
      <c r="B92" s="7">
        <f t="shared" si="12"/>
        <v>0.1</v>
      </c>
      <c r="C92" s="8">
        <f t="shared" si="13"/>
        <v>0.1</v>
      </c>
      <c r="D92" s="5"/>
      <c r="R92" s="2">
        <f t="shared" ca="1" si="10"/>
        <v>21.888948457991955</v>
      </c>
    </row>
    <row r="93" spans="1:18" x14ac:dyDescent="0.3">
      <c r="A93" s="6">
        <f t="shared" si="11"/>
        <v>15.880880880880881</v>
      </c>
      <c r="B93" s="7">
        <f t="shared" si="12"/>
        <v>0.1</v>
      </c>
      <c r="C93" s="8">
        <f t="shared" si="13"/>
        <v>0.1</v>
      </c>
      <c r="D93" s="5"/>
      <c r="R93" s="2">
        <f t="shared" ca="1" si="10"/>
        <v>20.906383959569908</v>
      </c>
    </row>
    <row r="94" spans="1:18" x14ac:dyDescent="0.3">
      <c r="A94" s="6">
        <f t="shared" si="11"/>
        <v>15.890890890890891</v>
      </c>
      <c r="B94" s="7">
        <f t="shared" si="12"/>
        <v>0.1</v>
      </c>
      <c r="C94" s="8">
        <f t="shared" si="13"/>
        <v>0.1</v>
      </c>
      <c r="D94" s="5"/>
      <c r="R94" s="2">
        <f t="shared" ca="1" si="10"/>
        <v>21.165309053164478</v>
      </c>
    </row>
    <row r="95" spans="1:18" x14ac:dyDescent="0.3">
      <c r="A95" s="6">
        <f t="shared" si="11"/>
        <v>15.900900900900901</v>
      </c>
      <c r="B95" s="7">
        <f t="shared" si="12"/>
        <v>0.1</v>
      </c>
      <c r="C95" s="8">
        <f t="shared" si="13"/>
        <v>0.1</v>
      </c>
      <c r="D95" s="5"/>
      <c r="R95" s="2">
        <f t="shared" ca="1" si="10"/>
        <v>20.470019715681659</v>
      </c>
    </row>
    <row r="96" spans="1:18" x14ac:dyDescent="0.3">
      <c r="A96" s="6">
        <f t="shared" si="11"/>
        <v>15.910910910910911</v>
      </c>
      <c r="B96" s="7">
        <f t="shared" si="12"/>
        <v>0.1</v>
      </c>
      <c r="C96" s="8">
        <f t="shared" si="13"/>
        <v>0.1</v>
      </c>
      <c r="R96" s="2">
        <f t="shared" ca="1" si="10"/>
        <v>22.801053710252397</v>
      </c>
    </row>
    <row r="97" spans="1:18" x14ac:dyDescent="0.3">
      <c r="A97" s="6">
        <f t="shared" si="11"/>
        <v>15.920920920920921</v>
      </c>
      <c r="B97" s="7">
        <f t="shared" si="12"/>
        <v>0.1</v>
      </c>
      <c r="C97" s="8">
        <f t="shared" si="13"/>
        <v>0.1</v>
      </c>
      <c r="R97" s="2">
        <f t="shared" ca="1" si="10"/>
        <v>19.602221453254508</v>
      </c>
    </row>
    <row r="98" spans="1:18" x14ac:dyDescent="0.3">
      <c r="A98" s="6">
        <f t="shared" si="11"/>
        <v>15.930930930930931</v>
      </c>
      <c r="B98" s="7">
        <f t="shared" si="12"/>
        <v>0.1</v>
      </c>
      <c r="C98" s="8">
        <f t="shared" si="13"/>
        <v>0.1</v>
      </c>
      <c r="R98" s="2">
        <f t="shared" ca="1" si="10"/>
        <v>18.94402559446231</v>
      </c>
    </row>
    <row r="99" spans="1:18" x14ac:dyDescent="0.3">
      <c r="A99" s="6">
        <f t="shared" si="11"/>
        <v>15.940940940940941</v>
      </c>
      <c r="B99" s="7">
        <f t="shared" si="12"/>
        <v>0.1</v>
      </c>
      <c r="C99" s="8">
        <f t="shared" si="13"/>
        <v>0.1</v>
      </c>
      <c r="R99" s="2">
        <f t="shared" ca="1" si="10"/>
        <v>17.379891677450949</v>
      </c>
    </row>
    <row r="100" spans="1:18" x14ac:dyDescent="0.3">
      <c r="A100" s="6">
        <f t="shared" si="11"/>
        <v>15.950950950950951</v>
      </c>
      <c r="B100" s="7">
        <f t="shared" si="12"/>
        <v>0.1</v>
      </c>
      <c r="C100" s="8">
        <f t="shared" si="13"/>
        <v>0.1</v>
      </c>
      <c r="R100" s="2">
        <f t="shared" ca="1" si="10"/>
        <v>18.609437294676273</v>
      </c>
    </row>
    <row r="101" spans="1:18" x14ac:dyDescent="0.3">
      <c r="A101" s="6">
        <f t="shared" si="11"/>
        <v>15.960960960960961</v>
      </c>
      <c r="B101" s="7">
        <f t="shared" si="12"/>
        <v>0.1</v>
      </c>
      <c r="C101" s="8">
        <f t="shared" si="13"/>
        <v>0.1</v>
      </c>
      <c r="R101" s="2">
        <f t="shared" ca="1" si="10"/>
        <v>22.061506183341756</v>
      </c>
    </row>
    <row r="102" spans="1:18" x14ac:dyDescent="0.3">
      <c r="A102" s="6">
        <f t="shared" si="11"/>
        <v>15.970970970970971</v>
      </c>
      <c r="B102" s="7">
        <f t="shared" si="12"/>
        <v>0.1</v>
      </c>
      <c r="C102" s="8">
        <f t="shared" si="13"/>
        <v>0.1</v>
      </c>
      <c r="R102" s="2">
        <f t="shared" ca="1" si="10"/>
        <v>15.668331243323587</v>
      </c>
    </row>
    <row r="103" spans="1:18" x14ac:dyDescent="0.3">
      <c r="A103" s="6">
        <f t="shared" si="11"/>
        <v>15.980980980980981</v>
      </c>
      <c r="B103" s="7">
        <f t="shared" si="12"/>
        <v>0.1</v>
      </c>
      <c r="C103" s="8">
        <f t="shared" si="13"/>
        <v>0.1</v>
      </c>
      <c r="R103" s="2">
        <f t="shared" ca="1" si="10"/>
        <v>22.158375552524653</v>
      </c>
    </row>
    <row r="104" spans="1:18" x14ac:dyDescent="0.3">
      <c r="A104" s="6">
        <f t="shared" si="11"/>
        <v>15.990990990990991</v>
      </c>
      <c r="B104" s="7">
        <f t="shared" si="12"/>
        <v>0.1</v>
      </c>
      <c r="C104" s="8">
        <f t="shared" si="13"/>
        <v>0.1</v>
      </c>
      <c r="R104" s="2">
        <f t="shared" ca="1" si="10"/>
        <v>19.423533131265941</v>
      </c>
    </row>
    <row r="105" spans="1:18" x14ac:dyDescent="0.3">
      <c r="A105" s="6">
        <f t="shared" si="11"/>
        <v>16.001001001001001</v>
      </c>
      <c r="B105" s="7">
        <f t="shared" si="12"/>
        <v>0.1</v>
      </c>
      <c r="C105" s="8">
        <f t="shared" si="13"/>
        <v>0.1</v>
      </c>
      <c r="R105" s="2">
        <f t="shared" ca="1" si="10"/>
        <v>21.398490921046651</v>
      </c>
    </row>
    <row r="106" spans="1:18" x14ac:dyDescent="0.3">
      <c r="A106" s="6">
        <f t="shared" si="11"/>
        <v>16.011011011011011</v>
      </c>
      <c r="B106" s="7">
        <f t="shared" si="12"/>
        <v>0.1</v>
      </c>
      <c r="C106" s="8">
        <f t="shared" si="13"/>
        <v>0.1</v>
      </c>
      <c r="R106" s="2">
        <f t="shared" ca="1" si="10"/>
        <v>19.548520115047594</v>
      </c>
    </row>
    <row r="107" spans="1:18" x14ac:dyDescent="0.3">
      <c r="A107" s="6">
        <f t="shared" si="11"/>
        <v>16.021021021021021</v>
      </c>
      <c r="B107" s="7">
        <f t="shared" si="12"/>
        <v>0.1</v>
      </c>
      <c r="C107" s="8">
        <f t="shared" si="13"/>
        <v>0.1</v>
      </c>
      <c r="R107" s="2">
        <f t="shared" ca="1" si="10"/>
        <v>15.839312299315502</v>
      </c>
    </row>
    <row r="108" spans="1:18" x14ac:dyDescent="0.3">
      <c r="A108" s="6">
        <f t="shared" si="11"/>
        <v>16.031031031031031</v>
      </c>
      <c r="B108" s="7">
        <f t="shared" si="12"/>
        <v>0.1</v>
      </c>
      <c r="C108" s="8">
        <f t="shared" si="13"/>
        <v>0.1</v>
      </c>
      <c r="R108" s="2">
        <f t="shared" ca="1" si="10"/>
        <v>19.651632951342151</v>
      </c>
    </row>
    <row r="109" spans="1:18" x14ac:dyDescent="0.3">
      <c r="A109" s="6">
        <f t="shared" si="11"/>
        <v>16.041041041041041</v>
      </c>
      <c r="B109" s="7">
        <f t="shared" si="12"/>
        <v>0.1</v>
      </c>
      <c r="C109" s="8">
        <f t="shared" si="13"/>
        <v>0.1</v>
      </c>
      <c r="R109" s="2">
        <f t="shared" ca="1" si="10"/>
        <v>17.157760183850776</v>
      </c>
    </row>
    <row r="110" spans="1:18" x14ac:dyDescent="0.3">
      <c r="A110" s="6">
        <f t="shared" si="11"/>
        <v>16.051051051051051</v>
      </c>
      <c r="B110" s="7">
        <f t="shared" si="12"/>
        <v>0.1</v>
      </c>
      <c r="C110" s="8">
        <f t="shared" si="13"/>
        <v>0.1</v>
      </c>
      <c r="R110" s="2">
        <f t="shared" ca="1" si="10"/>
        <v>22.289929483682471</v>
      </c>
    </row>
    <row r="111" spans="1:18" x14ac:dyDescent="0.3">
      <c r="A111" s="6">
        <f t="shared" si="11"/>
        <v>16.061061061061061</v>
      </c>
      <c r="B111" s="7">
        <f t="shared" si="12"/>
        <v>0.1</v>
      </c>
      <c r="C111" s="8">
        <f t="shared" si="13"/>
        <v>0.1</v>
      </c>
      <c r="R111" s="2">
        <f t="shared" ca="1" si="10"/>
        <v>22.891010210404247</v>
      </c>
    </row>
    <row r="112" spans="1:18" x14ac:dyDescent="0.3">
      <c r="A112" s="6">
        <f t="shared" si="11"/>
        <v>16.071071071071071</v>
      </c>
      <c r="B112" s="7">
        <f t="shared" si="12"/>
        <v>0.1</v>
      </c>
      <c r="C112" s="8">
        <f t="shared" si="13"/>
        <v>0.1</v>
      </c>
      <c r="R112" s="2">
        <f t="shared" ca="1" si="10"/>
        <v>22.168812329395934</v>
      </c>
    </row>
    <row r="113" spans="1:18" x14ac:dyDescent="0.3">
      <c r="A113" s="6">
        <f t="shared" si="11"/>
        <v>16.081081081081081</v>
      </c>
      <c r="B113" s="7">
        <f t="shared" si="12"/>
        <v>0.1</v>
      </c>
      <c r="C113" s="8">
        <f t="shared" si="13"/>
        <v>0.1</v>
      </c>
      <c r="R113" s="2">
        <f t="shared" ca="1" si="10"/>
        <v>17.842747171210299</v>
      </c>
    </row>
    <row r="114" spans="1:18" x14ac:dyDescent="0.3">
      <c r="A114" s="6">
        <f t="shared" si="11"/>
        <v>16.091091091091091</v>
      </c>
      <c r="B114" s="7">
        <f t="shared" si="12"/>
        <v>0.1</v>
      </c>
      <c r="C114" s="8">
        <f t="shared" si="13"/>
        <v>0.1</v>
      </c>
      <c r="R114" s="2">
        <f t="shared" ca="1" si="10"/>
        <v>20.009128505126228</v>
      </c>
    </row>
    <row r="115" spans="1:18" x14ac:dyDescent="0.3">
      <c r="A115" s="6">
        <f t="shared" si="11"/>
        <v>16.101101101101101</v>
      </c>
      <c r="B115" s="7">
        <f t="shared" si="12"/>
        <v>0.1</v>
      </c>
      <c r="C115" s="8">
        <f t="shared" si="13"/>
        <v>0.1</v>
      </c>
      <c r="R115" s="2">
        <f t="shared" ca="1" si="10"/>
        <v>23.748070817108939</v>
      </c>
    </row>
    <row r="116" spans="1:18" x14ac:dyDescent="0.3">
      <c r="A116" s="6">
        <f t="shared" si="11"/>
        <v>16.111111111111111</v>
      </c>
      <c r="B116" s="7">
        <f t="shared" si="12"/>
        <v>0.1</v>
      </c>
      <c r="C116" s="8">
        <f t="shared" si="13"/>
        <v>0.1</v>
      </c>
      <c r="R116" s="2">
        <f t="shared" ca="1" si="10"/>
        <v>22.072718431494657</v>
      </c>
    </row>
    <row r="117" spans="1:18" x14ac:dyDescent="0.3">
      <c r="A117" s="6">
        <f t="shared" si="11"/>
        <v>16.121121121121121</v>
      </c>
      <c r="B117" s="7">
        <f t="shared" si="12"/>
        <v>0.1</v>
      </c>
      <c r="C117" s="8">
        <f t="shared" si="13"/>
        <v>0.1</v>
      </c>
      <c r="R117" s="2">
        <f t="shared" ca="1" si="10"/>
        <v>22.449993946946599</v>
      </c>
    </row>
    <row r="118" spans="1:18" x14ac:dyDescent="0.3">
      <c r="A118" s="6">
        <f t="shared" si="11"/>
        <v>16.131131131131131</v>
      </c>
      <c r="B118" s="7">
        <f t="shared" si="12"/>
        <v>0.1</v>
      </c>
      <c r="C118" s="8">
        <f t="shared" si="13"/>
        <v>0.1</v>
      </c>
      <c r="R118" s="2">
        <f t="shared" ca="1" si="10"/>
        <v>17.89657781478207</v>
      </c>
    </row>
    <row r="119" spans="1:18" x14ac:dyDescent="0.3">
      <c r="A119" s="6">
        <f t="shared" si="11"/>
        <v>16.141141141141141</v>
      </c>
      <c r="B119" s="7">
        <f t="shared" si="12"/>
        <v>0.1</v>
      </c>
      <c r="C119" s="8">
        <f t="shared" si="13"/>
        <v>0.1</v>
      </c>
      <c r="R119" s="2">
        <f t="shared" ca="1" si="10"/>
        <v>16.579996225474602</v>
      </c>
    </row>
    <row r="120" spans="1:18" x14ac:dyDescent="0.3">
      <c r="A120" s="6">
        <f t="shared" si="11"/>
        <v>16.151151151151151</v>
      </c>
      <c r="B120" s="7">
        <f t="shared" si="12"/>
        <v>0.1</v>
      </c>
      <c r="C120" s="8">
        <f t="shared" si="13"/>
        <v>0.1</v>
      </c>
      <c r="R120" s="2">
        <f t="shared" ca="1" si="10"/>
        <v>16.673041512433063</v>
      </c>
    </row>
    <row r="121" spans="1:18" x14ac:dyDescent="0.3">
      <c r="A121" s="6">
        <f t="shared" si="11"/>
        <v>16.161161161161161</v>
      </c>
      <c r="B121" s="7">
        <f t="shared" si="12"/>
        <v>0.1</v>
      </c>
      <c r="C121" s="8">
        <f t="shared" si="13"/>
        <v>0.1</v>
      </c>
      <c r="R121" s="2">
        <f t="shared" ca="1" si="10"/>
        <v>16.165822907306129</v>
      </c>
    </row>
    <row r="122" spans="1:18" x14ac:dyDescent="0.3">
      <c r="A122" s="6">
        <f t="shared" si="11"/>
        <v>16.171171171171171</v>
      </c>
      <c r="B122" s="7">
        <f t="shared" si="12"/>
        <v>0.1</v>
      </c>
      <c r="C122" s="8">
        <f t="shared" si="13"/>
        <v>0.1</v>
      </c>
      <c r="R122" s="2">
        <f t="shared" ca="1" si="10"/>
        <v>20.435319218299895</v>
      </c>
    </row>
    <row r="123" spans="1:18" x14ac:dyDescent="0.3">
      <c r="A123" s="6">
        <f t="shared" si="11"/>
        <v>16.181181181181181</v>
      </c>
      <c r="B123" s="7">
        <f t="shared" si="12"/>
        <v>0.1</v>
      </c>
      <c r="C123" s="8">
        <f t="shared" si="13"/>
        <v>0.1</v>
      </c>
      <c r="R123" s="2">
        <f t="shared" ca="1" si="10"/>
        <v>16.993528670776517</v>
      </c>
    </row>
    <row r="124" spans="1:18" x14ac:dyDescent="0.3">
      <c r="A124" s="6">
        <f t="shared" si="11"/>
        <v>16.191191191191191</v>
      </c>
      <c r="B124" s="7">
        <f t="shared" si="12"/>
        <v>0.1</v>
      </c>
      <c r="C124" s="8">
        <f t="shared" si="13"/>
        <v>0.1</v>
      </c>
      <c r="R124" s="2">
        <f t="shared" ca="1" si="10"/>
        <v>24.113477733534395</v>
      </c>
    </row>
    <row r="125" spans="1:18" x14ac:dyDescent="0.3">
      <c r="A125" s="6">
        <f t="shared" si="11"/>
        <v>16.201201201201201</v>
      </c>
      <c r="B125" s="7">
        <f t="shared" si="12"/>
        <v>0.1</v>
      </c>
      <c r="C125" s="8">
        <f t="shared" si="13"/>
        <v>0.1</v>
      </c>
      <c r="R125" s="2">
        <f t="shared" ca="1" si="10"/>
        <v>24.631062982721318</v>
      </c>
    </row>
    <row r="126" spans="1:18" x14ac:dyDescent="0.3">
      <c r="A126" s="6">
        <f t="shared" si="11"/>
        <v>16.211211211211211</v>
      </c>
      <c r="B126" s="7">
        <f t="shared" si="12"/>
        <v>0.1</v>
      </c>
      <c r="C126" s="8">
        <f t="shared" si="13"/>
        <v>0.1</v>
      </c>
      <c r="R126" s="2">
        <f t="shared" ca="1" si="10"/>
        <v>20.919442148400499</v>
      </c>
    </row>
    <row r="127" spans="1:18" x14ac:dyDescent="0.3">
      <c r="A127" s="6">
        <f t="shared" si="11"/>
        <v>16.221221221221221</v>
      </c>
      <c r="B127" s="7">
        <f t="shared" si="12"/>
        <v>0.1</v>
      </c>
      <c r="C127" s="8">
        <f t="shared" si="13"/>
        <v>0.1</v>
      </c>
      <c r="R127" s="2">
        <f t="shared" ca="1" si="10"/>
        <v>18.343242840404454</v>
      </c>
    </row>
    <row r="128" spans="1:18" x14ac:dyDescent="0.3">
      <c r="A128" s="6">
        <f t="shared" si="11"/>
        <v>16.231231231231231</v>
      </c>
      <c r="B128" s="7">
        <f t="shared" si="12"/>
        <v>0.1</v>
      </c>
      <c r="C128" s="8">
        <f t="shared" si="13"/>
        <v>0.1</v>
      </c>
      <c r="R128" s="2">
        <f t="shared" ca="1" si="10"/>
        <v>18.381684634283594</v>
      </c>
    </row>
    <row r="129" spans="1:18" x14ac:dyDescent="0.3">
      <c r="A129" s="6">
        <f t="shared" si="11"/>
        <v>16.241241241241241</v>
      </c>
      <c r="B129" s="7">
        <f t="shared" si="12"/>
        <v>0.1</v>
      </c>
      <c r="C129" s="8">
        <f t="shared" si="13"/>
        <v>0.1</v>
      </c>
      <c r="R129" s="2">
        <f t="shared" ca="1" si="10"/>
        <v>23.711835148224342</v>
      </c>
    </row>
    <row r="130" spans="1:18" x14ac:dyDescent="0.3">
      <c r="A130" s="6">
        <f t="shared" si="11"/>
        <v>16.251251251251251</v>
      </c>
      <c r="B130" s="7">
        <f t="shared" si="12"/>
        <v>0.1</v>
      </c>
      <c r="C130" s="8">
        <f t="shared" si="13"/>
        <v>0.1</v>
      </c>
      <c r="R130" s="2">
        <f t="shared" ref="R130:R193" ca="1" si="14">$B$1+($D$1-$B$1)*RAND()</f>
        <v>20.121795537011604</v>
      </c>
    </row>
    <row r="131" spans="1:18" x14ac:dyDescent="0.3">
      <c r="A131" s="6">
        <f t="shared" si="11"/>
        <v>16.261261261261261</v>
      </c>
      <c r="B131" s="7">
        <f t="shared" si="12"/>
        <v>0.1</v>
      </c>
      <c r="C131" s="8">
        <f t="shared" si="13"/>
        <v>0.1</v>
      </c>
      <c r="R131" s="2">
        <f t="shared" ca="1" si="14"/>
        <v>21.081980038720658</v>
      </c>
    </row>
    <row r="132" spans="1:18" x14ac:dyDescent="0.3">
      <c r="A132" s="6">
        <f t="shared" si="11"/>
        <v>16.271271271271271</v>
      </c>
      <c r="B132" s="7">
        <f t="shared" si="12"/>
        <v>0.1</v>
      </c>
      <c r="C132" s="8">
        <f t="shared" si="13"/>
        <v>0.1</v>
      </c>
      <c r="R132" s="2">
        <f t="shared" ca="1" si="14"/>
        <v>20.784458150634634</v>
      </c>
    </row>
    <row r="133" spans="1:18" x14ac:dyDescent="0.3">
      <c r="A133" s="6">
        <f t="shared" si="11"/>
        <v>16.281281281281281</v>
      </c>
      <c r="B133" s="7">
        <f t="shared" si="12"/>
        <v>0.1</v>
      </c>
      <c r="C133" s="8">
        <f t="shared" si="13"/>
        <v>0.1</v>
      </c>
      <c r="R133" s="2">
        <f t="shared" ca="1" si="14"/>
        <v>22.024542773638412</v>
      </c>
    </row>
    <row r="134" spans="1:18" x14ac:dyDescent="0.3">
      <c r="A134" s="6">
        <f t="shared" ref="A134:A197" si="15">A133+$A$3</f>
        <v>16.291291291291291</v>
      </c>
      <c r="B134" s="7">
        <f t="shared" ref="B134:B197" si="16">1/($D$1-$B$1)</f>
        <v>0.1</v>
      </c>
      <c r="C134" s="8">
        <f t="shared" ref="C134:C197" si="17">IF(AND(A134&gt;=$B$3,A134&lt;=$C$3),B134,"")</f>
        <v>0.1</v>
      </c>
      <c r="R134" s="2">
        <f t="shared" ca="1" si="14"/>
        <v>17.76282189497531</v>
      </c>
    </row>
    <row r="135" spans="1:18" x14ac:dyDescent="0.3">
      <c r="A135" s="6">
        <f t="shared" si="15"/>
        <v>16.301301301301301</v>
      </c>
      <c r="B135" s="7">
        <f t="shared" si="16"/>
        <v>0.1</v>
      </c>
      <c r="C135" s="8">
        <f t="shared" si="17"/>
        <v>0.1</v>
      </c>
      <c r="R135" s="2">
        <f t="shared" ca="1" si="14"/>
        <v>17.724431315982741</v>
      </c>
    </row>
    <row r="136" spans="1:18" x14ac:dyDescent="0.3">
      <c r="A136" s="6">
        <f t="shared" si="15"/>
        <v>16.311311311311311</v>
      </c>
      <c r="B136" s="7">
        <f t="shared" si="16"/>
        <v>0.1</v>
      </c>
      <c r="C136" s="8">
        <f t="shared" si="17"/>
        <v>0.1</v>
      </c>
      <c r="R136" s="2">
        <f t="shared" ca="1" si="14"/>
        <v>21.634861717765666</v>
      </c>
    </row>
    <row r="137" spans="1:18" x14ac:dyDescent="0.3">
      <c r="A137" s="6">
        <f t="shared" si="15"/>
        <v>16.321321321321321</v>
      </c>
      <c r="B137" s="7">
        <f t="shared" si="16"/>
        <v>0.1</v>
      </c>
      <c r="C137" s="8">
        <f t="shared" si="17"/>
        <v>0.1</v>
      </c>
      <c r="R137" s="2">
        <f t="shared" ca="1" si="14"/>
        <v>19.033334718308261</v>
      </c>
    </row>
    <row r="138" spans="1:18" x14ac:dyDescent="0.3">
      <c r="A138" s="6">
        <f t="shared" si="15"/>
        <v>16.331331331331331</v>
      </c>
      <c r="B138" s="7">
        <f t="shared" si="16"/>
        <v>0.1</v>
      </c>
      <c r="C138" s="8">
        <f t="shared" si="17"/>
        <v>0.1</v>
      </c>
      <c r="R138" s="2">
        <f t="shared" ca="1" si="14"/>
        <v>15.000992807364486</v>
      </c>
    </row>
    <row r="139" spans="1:18" x14ac:dyDescent="0.3">
      <c r="A139" s="6">
        <f t="shared" si="15"/>
        <v>16.341341341341341</v>
      </c>
      <c r="B139" s="7">
        <f t="shared" si="16"/>
        <v>0.1</v>
      </c>
      <c r="C139" s="8">
        <f t="shared" si="17"/>
        <v>0.1</v>
      </c>
      <c r="R139" s="2">
        <f t="shared" ca="1" si="14"/>
        <v>20.893557987319848</v>
      </c>
    </row>
    <row r="140" spans="1:18" x14ac:dyDescent="0.3">
      <c r="A140" s="6">
        <f t="shared" si="15"/>
        <v>16.351351351351351</v>
      </c>
      <c r="B140" s="7">
        <f t="shared" si="16"/>
        <v>0.1</v>
      </c>
      <c r="C140" s="8">
        <f t="shared" si="17"/>
        <v>0.1</v>
      </c>
      <c r="R140" s="2">
        <f t="shared" ca="1" si="14"/>
        <v>23.429121522756084</v>
      </c>
    </row>
    <row r="141" spans="1:18" x14ac:dyDescent="0.3">
      <c r="A141" s="6">
        <f t="shared" si="15"/>
        <v>16.361361361361361</v>
      </c>
      <c r="B141" s="7">
        <f t="shared" si="16"/>
        <v>0.1</v>
      </c>
      <c r="C141" s="8">
        <f t="shared" si="17"/>
        <v>0.1</v>
      </c>
      <c r="R141" s="2">
        <f t="shared" ca="1" si="14"/>
        <v>21.711457179607983</v>
      </c>
    </row>
    <row r="142" spans="1:18" x14ac:dyDescent="0.3">
      <c r="A142" s="6">
        <f t="shared" si="15"/>
        <v>16.371371371371371</v>
      </c>
      <c r="B142" s="7">
        <f t="shared" si="16"/>
        <v>0.1</v>
      </c>
      <c r="C142" s="8">
        <f t="shared" si="17"/>
        <v>0.1</v>
      </c>
      <c r="R142" s="2">
        <f t="shared" ca="1" si="14"/>
        <v>20.694717180910583</v>
      </c>
    </row>
    <row r="143" spans="1:18" x14ac:dyDescent="0.3">
      <c r="A143" s="6">
        <f t="shared" si="15"/>
        <v>16.381381381381381</v>
      </c>
      <c r="B143" s="7">
        <f t="shared" si="16"/>
        <v>0.1</v>
      </c>
      <c r="C143" s="8">
        <f t="shared" si="17"/>
        <v>0.1</v>
      </c>
      <c r="R143" s="2">
        <f t="shared" ca="1" si="14"/>
        <v>23.528589670693638</v>
      </c>
    </row>
    <row r="144" spans="1:18" x14ac:dyDescent="0.3">
      <c r="A144" s="6">
        <f t="shared" si="15"/>
        <v>16.391391391391391</v>
      </c>
      <c r="B144" s="7">
        <f t="shared" si="16"/>
        <v>0.1</v>
      </c>
      <c r="C144" s="8">
        <f t="shared" si="17"/>
        <v>0.1</v>
      </c>
      <c r="R144" s="2">
        <f t="shared" ca="1" si="14"/>
        <v>21.922156195829874</v>
      </c>
    </row>
    <row r="145" spans="1:18" x14ac:dyDescent="0.3">
      <c r="A145" s="6">
        <f t="shared" si="15"/>
        <v>16.401401401401401</v>
      </c>
      <c r="B145" s="7">
        <f t="shared" si="16"/>
        <v>0.1</v>
      </c>
      <c r="C145" s="8">
        <f t="shared" si="17"/>
        <v>0.1</v>
      </c>
      <c r="R145" s="2">
        <f t="shared" ca="1" si="14"/>
        <v>20.875584766969268</v>
      </c>
    </row>
    <row r="146" spans="1:18" x14ac:dyDescent="0.3">
      <c r="A146" s="6">
        <f t="shared" si="15"/>
        <v>16.411411411411411</v>
      </c>
      <c r="B146" s="7">
        <f t="shared" si="16"/>
        <v>0.1</v>
      </c>
      <c r="C146" s="8">
        <f t="shared" si="17"/>
        <v>0.1</v>
      </c>
      <c r="R146" s="2">
        <f t="shared" ca="1" si="14"/>
        <v>24.396704065670512</v>
      </c>
    </row>
    <row r="147" spans="1:18" x14ac:dyDescent="0.3">
      <c r="A147" s="6">
        <f t="shared" si="15"/>
        <v>16.421421421421421</v>
      </c>
      <c r="B147" s="7">
        <f t="shared" si="16"/>
        <v>0.1</v>
      </c>
      <c r="C147" s="8">
        <f t="shared" si="17"/>
        <v>0.1</v>
      </c>
      <c r="R147" s="2">
        <f t="shared" ca="1" si="14"/>
        <v>19.942993182677451</v>
      </c>
    </row>
    <row r="148" spans="1:18" x14ac:dyDescent="0.3">
      <c r="A148" s="6">
        <f t="shared" si="15"/>
        <v>16.431431431431431</v>
      </c>
      <c r="B148" s="7">
        <f t="shared" si="16"/>
        <v>0.1</v>
      </c>
      <c r="C148" s="8">
        <f t="shared" si="17"/>
        <v>0.1</v>
      </c>
      <c r="R148" s="2">
        <f t="shared" ca="1" si="14"/>
        <v>22.489234962344536</v>
      </c>
    </row>
    <row r="149" spans="1:18" x14ac:dyDescent="0.3">
      <c r="A149" s="6">
        <f t="shared" si="15"/>
        <v>16.441441441441441</v>
      </c>
      <c r="B149" s="7">
        <f t="shared" si="16"/>
        <v>0.1</v>
      </c>
      <c r="C149" s="8">
        <f t="shared" si="17"/>
        <v>0.1</v>
      </c>
      <c r="R149" s="2">
        <f t="shared" ca="1" si="14"/>
        <v>23.842616434468322</v>
      </c>
    </row>
    <row r="150" spans="1:18" x14ac:dyDescent="0.3">
      <c r="A150" s="6">
        <f t="shared" si="15"/>
        <v>16.451451451451451</v>
      </c>
      <c r="B150" s="7">
        <f t="shared" si="16"/>
        <v>0.1</v>
      </c>
      <c r="C150" s="8">
        <f t="shared" si="17"/>
        <v>0.1</v>
      </c>
      <c r="R150" s="2">
        <f t="shared" ca="1" si="14"/>
        <v>19.785544773882688</v>
      </c>
    </row>
    <row r="151" spans="1:18" x14ac:dyDescent="0.3">
      <c r="A151" s="6">
        <f t="shared" si="15"/>
        <v>16.461461461461461</v>
      </c>
      <c r="B151" s="7">
        <f t="shared" si="16"/>
        <v>0.1</v>
      </c>
      <c r="C151" s="8">
        <f t="shared" si="17"/>
        <v>0.1</v>
      </c>
      <c r="R151" s="2">
        <f t="shared" ca="1" si="14"/>
        <v>21.154571362219784</v>
      </c>
    </row>
    <row r="152" spans="1:18" x14ac:dyDescent="0.3">
      <c r="A152" s="6">
        <f t="shared" si="15"/>
        <v>16.471471471471471</v>
      </c>
      <c r="B152" s="7">
        <f t="shared" si="16"/>
        <v>0.1</v>
      </c>
      <c r="C152" s="8">
        <f t="shared" si="17"/>
        <v>0.1</v>
      </c>
      <c r="R152" s="2">
        <f t="shared" ca="1" si="14"/>
        <v>21.099694942839363</v>
      </c>
    </row>
    <row r="153" spans="1:18" x14ac:dyDescent="0.3">
      <c r="A153" s="6">
        <f t="shared" si="15"/>
        <v>16.481481481481481</v>
      </c>
      <c r="B153" s="7">
        <f t="shared" si="16"/>
        <v>0.1</v>
      </c>
      <c r="C153" s="8">
        <f t="shared" si="17"/>
        <v>0.1</v>
      </c>
      <c r="R153" s="2">
        <f t="shared" ca="1" si="14"/>
        <v>21.186273937466787</v>
      </c>
    </row>
    <row r="154" spans="1:18" x14ac:dyDescent="0.3">
      <c r="A154" s="6">
        <f t="shared" si="15"/>
        <v>16.491491491491491</v>
      </c>
      <c r="B154" s="7">
        <f t="shared" si="16"/>
        <v>0.1</v>
      </c>
      <c r="C154" s="8">
        <f t="shared" si="17"/>
        <v>0.1</v>
      </c>
      <c r="R154" s="2">
        <f t="shared" ca="1" si="14"/>
        <v>20.231740491226496</v>
      </c>
    </row>
    <row r="155" spans="1:18" x14ac:dyDescent="0.3">
      <c r="A155" s="6">
        <f t="shared" si="15"/>
        <v>16.501501501501501</v>
      </c>
      <c r="B155" s="7">
        <f t="shared" si="16"/>
        <v>0.1</v>
      </c>
      <c r="C155" s="8">
        <f t="shared" si="17"/>
        <v>0.1</v>
      </c>
      <c r="R155" s="2">
        <f t="shared" ca="1" si="14"/>
        <v>24.789694326449876</v>
      </c>
    </row>
    <row r="156" spans="1:18" x14ac:dyDescent="0.3">
      <c r="A156" s="6">
        <f t="shared" si="15"/>
        <v>16.511511511511511</v>
      </c>
      <c r="B156" s="7">
        <f t="shared" si="16"/>
        <v>0.1</v>
      </c>
      <c r="C156" s="8">
        <f t="shared" si="17"/>
        <v>0.1</v>
      </c>
      <c r="R156" s="2">
        <f t="shared" ca="1" si="14"/>
        <v>20.852263791155334</v>
      </c>
    </row>
    <row r="157" spans="1:18" x14ac:dyDescent="0.3">
      <c r="A157" s="6">
        <f t="shared" si="15"/>
        <v>16.521521521521521</v>
      </c>
      <c r="B157" s="7">
        <f t="shared" si="16"/>
        <v>0.1</v>
      </c>
      <c r="C157" s="8">
        <f t="shared" si="17"/>
        <v>0.1</v>
      </c>
      <c r="R157" s="2">
        <f t="shared" ca="1" si="14"/>
        <v>15.517516277864743</v>
      </c>
    </row>
    <row r="158" spans="1:18" x14ac:dyDescent="0.3">
      <c r="A158" s="6">
        <f t="shared" si="15"/>
        <v>16.531531531531531</v>
      </c>
      <c r="B158" s="7">
        <f t="shared" si="16"/>
        <v>0.1</v>
      </c>
      <c r="C158" s="8">
        <f t="shared" si="17"/>
        <v>0.1</v>
      </c>
      <c r="R158" s="2">
        <f t="shared" ca="1" si="14"/>
        <v>16.64221650739956</v>
      </c>
    </row>
    <row r="159" spans="1:18" x14ac:dyDescent="0.3">
      <c r="A159" s="6">
        <f t="shared" si="15"/>
        <v>16.541541541541541</v>
      </c>
      <c r="B159" s="7">
        <f t="shared" si="16"/>
        <v>0.1</v>
      </c>
      <c r="C159" s="8">
        <f t="shared" si="17"/>
        <v>0.1</v>
      </c>
      <c r="R159" s="2">
        <f t="shared" ca="1" si="14"/>
        <v>23.145702330388922</v>
      </c>
    </row>
    <row r="160" spans="1:18" x14ac:dyDescent="0.3">
      <c r="A160" s="6">
        <f t="shared" si="15"/>
        <v>16.551551551551551</v>
      </c>
      <c r="B160" s="7">
        <f t="shared" si="16"/>
        <v>0.1</v>
      </c>
      <c r="C160" s="8">
        <f t="shared" si="17"/>
        <v>0.1</v>
      </c>
      <c r="R160" s="2">
        <f t="shared" ca="1" si="14"/>
        <v>24.765486381016764</v>
      </c>
    </row>
    <row r="161" spans="1:18" x14ac:dyDescent="0.3">
      <c r="A161" s="6">
        <f t="shared" si="15"/>
        <v>16.561561561561561</v>
      </c>
      <c r="B161" s="7">
        <f t="shared" si="16"/>
        <v>0.1</v>
      </c>
      <c r="C161" s="8">
        <f t="shared" si="17"/>
        <v>0.1</v>
      </c>
      <c r="R161" s="2">
        <f t="shared" ca="1" si="14"/>
        <v>21.859176767564659</v>
      </c>
    </row>
    <row r="162" spans="1:18" x14ac:dyDescent="0.3">
      <c r="A162" s="6">
        <f t="shared" si="15"/>
        <v>16.571571571571571</v>
      </c>
      <c r="B162" s="7">
        <f t="shared" si="16"/>
        <v>0.1</v>
      </c>
      <c r="C162" s="8">
        <f t="shared" si="17"/>
        <v>0.1</v>
      </c>
      <c r="R162" s="2">
        <f t="shared" ca="1" si="14"/>
        <v>22.770791949583639</v>
      </c>
    </row>
    <row r="163" spans="1:18" x14ac:dyDescent="0.3">
      <c r="A163" s="6">
        <f t="shared" si="15"/>
        <v>16.581581581581581</v>
      </c>
      <c r="B163" s="7">
        <f t="shared" si="16"/>
        <v>0.1</v>
      </c>
      <c r="C163" s="8">
        <f t="shared" si="17"/>
        <v>0.1</v>
      </c>
      <c r="R163" s="2">
        <f t="shared" ca="1" si="14"/>
        <v>18.102778007415463</v>
      </c>
    </row>
    <row r="164" spans="1:18" x14ac:dyDescent="0.3">
      <c r="A164" s="6">
        <f t="shared" si="15"/>
        <v>16.591591591591591</v>
      </c>
      <c r="B164" s="7">
        <f t="shared" si="16"/>
        <v>0.1</v>
      </c>
      <c r="C164" s="8">
        <f t="shared" si="17"/>
        <v>0.1</v>
      </c>
      <c r="R164" s="2">
        <f t="shared" ca="1" si="14"/>
        <v>23.639025857497263</v>
      </c>
    </row>
    <row r="165" spans="1:18" x14ac:dyDescent="0.3">
      <c r="A165" s="6">
        <f t="shared" si="15"/>
        <v>16.601601601601601</v>
      </c>
      <c r="B165" s="7">
        <f t="shared" si="16"/>
        <v>0.1</v>
      </c>
      <c r="C165" s="8">
        <f t="shared" si="17"/>
        <v>0.1</v>
      </c>
      <c r="R165" s="2">
        <f t="shared" ca="1" si="14"/>
        <v>20.414378982495332</v>
      </c>
    </row>
    <row r="166" spans="1:18" x14ac:dyDescent="0.3">
      <c r="A166" s="6">
        <f t="shared" si="15"/>
        <v>16.611611611611611</v>
      </c>
      <c r="B166" s="7">
        <f t="shared" si="16"/>
        <v>0.1</v>
      </c>
      <c r="C166" s="8">
        <f t="shared" si="17"/>
        <v>0.1</v>
      </c>
      <c r="R166" s="2">
        <f t="shared" ca="1" si="14"/>
        <v>16.006311181268952</v>
      </c>
    </row>
    <row r="167" spans="1:18" x14ac:dyDescent="0.3">
      <c r="A167" s="6">
        <f t="shared" si="15"/>
        <v>16.621621621621621</v>
      </c>
      <c r="B167" s="7">
        <f t="shared" si="16"/>
        <v>0.1</v>
      </c>
      <c r="C167" s="8">
        <f t="shared" si="17"/>
        <v>0.1</v>
      </c>
      <c r="R167" s="2">
        <f t="shared" ca="1" si="14"/>
        <v>24.390508719108986</v>
      </c>
    </row>
    <row r="168" spans="1:18" x14ac:dyDescent="0.3">
      <c r="A168" s="6">
        <f t="shared" si="15"/>
        <v>16.631631631631631</v>
      </c>
      <c r="B168" s="7">
        <f t="shared" si="16"/>
        <v>0.1</v>
      </c>
      <c r="C168" s="8">
        <f t="shared" si="17"/>
        <v>0.1</v>
      </c>
      <c r="R168" s="2">
        <f t="shared" ca="1" si="14"/>
        <v>16.660716690554477</v>
      </c>
    </row>
    <row r="169" spans="1:18" x14ac:dyDescent="0.3">
      <c r="A169" s="6">
        <f t="shared" si="15"/>
        <v>16.641641641641641</v>
      </c>
      <c r="B169" s="7">
        <f t="shared" si="16"/>
        <v>0.1</v>
      </c>
      <c r="C169" s="8">
        <f t="shared" si="17"/>
        <v>0.1</v>
      </c>
      <c r="R169" s="2">
        <f t="shared" ca="1" si="14"/>
        <v>20.948738218248241</v>
      </c>
    </row>
    <row r="170" spans="1:18" x14ac:dyDescent="0.3">
      <c r="A170" s="6">
        <f t="shared" si="15"/>
        <v>16.651651651651651</v>
      </c>
      <c r="B170" s="7">
        <f t="shared" si="16"/>
        <v>0.1</v>
      </c>
      <c r="C170" s="8">
        <f t="shared" si="17"/>
        <v>0.1</v>
      </c>
      <c r="R170" s="2">
        <f t="shared" ca="1" si="14"/>
        <v>19.096148688654495</v>
      </c>
    </row>
    <row r="171" spans="1:18" x14ac:dyDescent="0.3">
      <c r="A171" s="6">
        <f t="shared" si="15"/>
        <v>16.661661661661661</v>
      </c>
      <c r="B171" s="7">
        <f t="shared" si="16"/>
        <v>0.1</v>
      </c>
      <c r="C171" s="8">
        <f t="shared" si="17"/>
        <v>0.1</v>
      </c>
      <c r="R171" s="2">
        <f t="shared" ca="1" si="14"/>
        <v>21.692554989736493</v>
      </c>
    </row>
    <row r="172" spans="1:18" x14ac:dyDescent="0.3">
      <c r="A172" s="6">
        <f t="shared" si="15"/>
        <v>16.671671671671671</v>
      </c>
      <c r="B172" s="7">
        <f t="shared" si="16"/>
        <v>0.1</v>
      </c>
      <c r="C172" s="8">
        <f t="shared" si="17"/>
        <v>0.1</v>
      </c>
      <c r="R172" s="2">
        <f t="shared" ca="1" si="14"/>
        <v>20.927110737992315</v>
      </c>
    </row>
    <row r="173" spans="1:18" x14ac:dyDescent="0.3">
      <c r="A173" s="6">
        <f t="shared" si="15"/>
        <v>16.681681681681681</v>
      </c>
      <c r="B173" s="7">
        <f t="shared" si="16"/>
        <v>0.1</v>
      </c>
      <c r="C173" s="8">
        <f t="shared" si="17"/>
        <v>0.1</v>
      </c>
      <c r="R173" s="2">
        <f t="shared" ca="1" si="14"/>
        <v>18.538006033558943</v>
      </c>
    </row>
    <row r="174" spans="1:18" x14ac:dyDescent="0.3">
      <c r="A174" s="6">
        <f t="shared" si="15"/>
        <v>16.691691691691691</v>
      </c>
      <c r="B174" s="7">
        <f t="shared" si="16"/>
        <v>0.1</v>
      </c>
      <c r="C174" s="8">
        <f t="shared" si="17"/>
        <v>0.1</v>
      </c>
      <c r="R174" s="2">
        <f t="shared" ca="1" si="14"/>
        <v>17.244668283030556</v>
      </c>
    </row>
    <row r="175" spans="1:18" x14ac:dyDescent="0.3">
      <c r="A175" s="6">
        <f t="shared" si="15"/>
        <v>16.701701701701701</v>
      </c>
      <c r="B175" s="7">
        <f t="shared" si="16"/>
        <v>0.1</v>
      </c>
      <c r="C175" s="8">
        <f t="shared" si="17"/>
        <v>0.1</v>
      </c>
      <c r="R175" s="2">
        <f t="shared" ca="1" si="14"/>
        <v>21.68651001906435</v>
      </c>
    </row>
    <row r="176" spans="1:18" x14ac:dyDescent="0.3">
      <c r="A176" s="6">
        <f t="shared" si="15"/>
        <v>16.711711711711711</v>
      </c>
      <c r="B176" s="7">
        <f t="shared" si="16"/>
        <v>0.1</v>
      </c>
      <c r="C176" s="8">
        <f t="shared" si="17"/>
        <v>0.1</v>
      </c>
      <c r="R176" s="2">
        <f t="shared" ca="1" si="14"/>
        <v>17.746496812567617</v>
      </c>
    </row>
    <row r="177" spans="1:18" x14ac:dyDescent="0.3">
      <c r="A177" s="6">
        <f t="shared" si="15"/>
        <v>16.721721721721721</v>
      </c>
      <c r="B177" s="7">
        <f t="shared" si="16"/>
        <v>0.1</v>
      </c>
      <c r="C177" s="8">
        <f t="shared" si="17"/>
        <v>0.1</v>
      </c>
      <c r="R177" s="2">
        <f t="shared" ca="1" si="14"/>
        <v>22.93475402910174</v>
      </c>
    </row>
    <row r="178" spans="1:18" x14ac:dyDescent="0.3">
      <c r="A178" s="6">
        <f t="shared" si="15"/>
        <v>16.731731731731731</v>
      </c>
      <c r="B178" s="7">
        <f t="shared" si="16"/>
        <v>0.1</v>
      </c>
      <c r="C178" s="8">
        <f t="shared" si="17"/>
        <v>0.1</v>
      </c>
      <c r="R178" s="2">
        <f t="shared" ca="1" si="14"/>
        <v>23.31689003643077</v>
      </c>
    </row>
    <row r="179" spans="1:18" x14ac:dyDescent="0.3">
      <c r="A179" s="6">
        <f t="shared" si="15"/>
        <v>16.741741741741741</v>
      </c>
      <c r="B179" s="7">
        <f t="shared" si="16"/>
        <v>0.1</v>
      </c>
      <c r="C179" s="8">
        <f t="shared" si="17"/>
        <v>0.1</v>
      </c>
      <c r="R179" s="2">
        <f t="shared" ca="1" si="14"/>
        <v>21.032112271146861</v>
      </c>
    </row>
    <row r="180" spans="1:18" x14ac:dyDescent="0.3">
      <c r="A180" s="6">
        <f t="shared" si="15"/>
        <v>16.751751751751751</v>
      </c>
      <c r="B180" s="7">
        <f t="shared" si="16"/>
        <v>0.1</v>
      </c>
      <c r="C180" s="8">
        <f t="shared" si="17"/>
        <v>0.1</v>
      </c>
      <c r="R180" s="2">
        <f t="shared" ca="1" si="14"/>
        <v>22.388269305628221</v>
      </c>
    </row>
    <row r="181" spans="1:18" x14ac:dyDescent="0.3">
      <c r="A181" s="6">
        <f t="shared" si="15"/>
        <v>16.761761761761761</v>
      </c>
      <c r="B181" s="7">
        <f t="shared" si="16"/>
        <v>0.1</v>
      </c>
      <c r="C181" s="8">
        <f t="shared" si="17"/>
        <v>0.1</v>
      </c>
      <c r="R181" s="2">
        <f t="shared" ca="1" si="14"/>
        <v>20.085745033385081</v>
      </c>
    </row>
    <row r="182" spans="1:18" x14ac:dyDescent="0.3">
      <c r="A182" s="6">
        <f t="shared" si="15"/>
        <v>16.771771771771771</v>
      </c>
      <c r="B182" s="7">
        <f t="shared" si="16"/>
        <v>0.1</v>
      </c>
      <c r="C182" s="8">
        <f t="shared" si="17"/>
        <v>0.1</v>
      </c>
      <c r="R182" s="2">
        <f t="shared" ca="1" si="14"/>
        <v>24.767563146501132</v>
      </c>
    </row>
    <row r="183" spans="1:18" x14ac:dyDescent="0.3">
      <c r="A183" s="6">
        <f t="shared" si="15"/>
        <v>16.781781781781781</v>
      </c>
      <c r="B183" s="7">
        <f t="shared" si="16"/>
        <v>0.1</v>
      </c>
      <c r="C183" s="8">
        <f t="shared" si="17"/>
        <v>0.1</v>
      </c>
      <c r="R183" s="2">
        <f t="shared" ca="1" si="14"/>
        <v>22.129701936658769</v>
      </c>
    </row>
    <row r="184" spans="1:18" x14ac:dyDescent="0.3">
      <c r="A184" s="6">
        <f t="shared" si="15"/>
        <v>16.791791791791791</v>
      </c>
      <c r="B184" s="7">
        <f t="shared" si="16"/>
        <v>0.1</v>
      </c>
      <c r="C184" s="8">
        <f t="shared" si="17"/>
        <v>0.1</v>
      </c>
      <c r="R184" s="2">
        <f t="shared" ca="1" si="14"/>
        <v>24.949740235480316</v>
      </c>
    </row>
    <row r="185" spans="1:18" x14ac:dyDescent="0.3">
      <c r="A185" s="6">
        <f t="shared" si="15"/>
        <v>16.801801801801801</v>
      </c>
      <c r="B185" s="7">
        <f t="shared" si="16"/>
        <v>0.1</v>
      </c>
      <c r="C185" s="8">
        <f t="shared" si="17"/>
        <v>0.1</v>
      </c>
      <c r="R185" s="2">
        <f t="shared" ca="1" si="14"/>
        <v>21.136535054253343</v>
      </c>
    </row>
    <row r="186" spans="1:18" x14ac:dyDescent="0.3">
      <c r="A186" s="6">
        <f t="shared" si="15"/>
        <v>16.811811811811811</v>
      </c>
      <c r="B186" s="7">
        <f t="shared" si="16"/>
        <v>0.1</v>
      </c>
      <c r="C186" s="8">
        <f t="shared" si="17"/>
        <v>0.1</v>
      </c>
      <c r="R186" s="2">
        <f t="shared" ca="1" si="14"/>
        <v>17.426932785460465</v>
      </c>
    </row>
    <row r="187" spans="1:18" x14ac:dyDescent="0.3">
      <c r="A187" s="6">
        <f t="shared" si="15"/>
        <v>16.821821821821821</v>
      </c>
      <c r="B187" s="7">
        <f t="shared" si="16"/>
        <v>0.1</v>
      </c>
      <c r="C187" s="8">
        <f t="shared" si="17"/>
        <v>0.1</v>
      </c>
      <c r="R187" s="2">
        <f t="shared" ca="1" si="14"/>
        <v>17.071613750713031</v>
      </c>
    </row>
    <row r="188" spans="1:18" x14ac:dyDescent="0.3">
      <c r="A188" s="6">
        <f t="shared" si="15"/>
        <v>16.831831831831831</v>
      </c>
      <c r="B188" s="7">
        <f t="shared" si="16"/>
        <v>0.1</v>
      </c>
      <c r="C188" s="8">
        <f t="shared" si="17"/>
        <v>0.1</v>
      </c>
      <c r="R188" s="2">
        <f t="shared" ca="1" si="14"/>
        <v>16.895811358371937</v>
      </c>
    </row>
    <row r="189" spans="1:18" x14ac:dyDescent="0.3">
      <c r="A189" s="6">
        <f t="shared" si="15"/>
        <v>16.841841841841841</v>
      </c>
      <c r="B189" s="7">
        <f t="shared" si="16"/>
        <v>0.1</v>
      </c>
      <c r="C189" s="8">
        <f t="shared" si="17"/>
        <v>0.1</v>
      </c>
      <c r="R189" s="2">
        <f t="shared" ca="1" si="14"/>
        <v>21.578506350597696</v>
      </c>
    </row>
    <row r="190" spans="1:18" x14ac:dyDescent="0.3">
      <c r="A190" s="6">
        <f t="shared" si="15"/>
        <v>16.851851851851851</v>
      </c>
      <c r="B190" s="7">
        <f t="shared" si="16"/>
        <v>0.1</v>
      </c>
      <c r="C190" s="8">
        <f t="shared" si="17"/>
        <v>0.1</v>
      </c>
      <c r="R190" s="2">
        <f t="shared" ca="1" si="14"/>
        <v>24.305815962559759</v>
      </c>
    </row>
    <row r="191" spans="1:18" x14ac:dyDescent="0.3">
      <c r="A191" s="6">
        <f t="shared" si="15"/>
        <v>16.861861861861861</v>
      </c>
      <c r="B191" s="7">
        <f t="shared" si="16"/>
        <v>0.1</v>
      </c>
      <c r="C191" s="8">
        <f t="shared" si="17"/>
        <v>0.1</v>
      </c>
      <c r="R191" s="2">
        <f t="shared" ca="1" si="14"/>
        <v>16.927476067559017</v>
      </c>
    </row>
    <row r="192" spans="1:18" x14ac:dyDescent="0.3">
      <c r="A192" s="6">
        <f t="shared" si="15"/>
        <v>16.871871871871871</v>
      </c>
      <c r="B192" s="7">
        <f t="shared" si="16"/>
        <v>0.1</v>
      </c>
      <c r="C192" s="8">
        <f t="shared" si="17"/>
        <v>0.1</v>
      </c>
      <c r="R192" s="2">
        <f t="shared" ca="1" si="14"/>
        <v>15.983010633483572</v>
      </c>
    </row>
    <row r="193" spans="1:18" x14ac:dyDescent="0.3">
      <c r="A193" s="6">
        <f t="shared" si="15"/>
        <v>16.881881881881881</v>
      </c>
      <c r="B193" s="7">
        <f t="shared" si="16"/>
        <v>0.1</v>
      </c>
      <c r="C193" s="8">
        <f t="shared" si="17"/>
        <v>0.1</v>
      </c>
      <c r="R193" s="2">
        <f t="shared" ca="1" si="14"/>
        <v>17.941012797619827</v>
      </c>
    </row>
    <row r="194" spans="1:18" x14ac:dyDescent="0.3">
      <c r="A194" s="6">
        <f t="shared" si="15"/>
        <v>16.891891891891891</v>
      </c>
      <c r="B194" s="7">
        <f t="shared" si="16"/>
        <v>0.1</v>
      </c>
      <c r="C194" s="8">
        <f t="shared" si="17"/>
        <v>0.1</v>
      </c>
      <c r="R194" s="2">
        <f t="shared" ref="R194:R257" ca="1" si="18">$B$1+($D$1-$B$1)*RAND()</f>
        <v>17.086164128758057</v>
      </c>
    </row>
    <row r="195" spans="1:18" x14ac:dyDescent="0.3">
      <c r="A195" s="6">
        <f t="shared" si="15"/>
        <v>16.901901901901901</v>
      </c>
      <c r="B195" s="7">
        <f t="shared" si="16"/>
        <v>0.1</v>
      </c>
      <c r="C195" s="8">
        <f t="shared" si="17"/>
        <v>0.1</v>
      </c>
      <c r="R195" s="2">
        <f t="shared" ca="1" si="18"/>
        <v>16.689640174514398</v>
      </c>
    </row>
    <row r="196" spans="1:18" x14ac:dyDescent="0.3">
      <c r="A196" s="6">
        <f t="shared" si="15"/>
        <v>16.911911911911911</v>
      </c>
      <c r="B196" s="7">
        <f t="shared" si="16"/>
        <v>0.1</v>
      </c>
      <c r="C196" s="8">
        <f t="shared" si="17"/>
        <v>0.1</v>
      </c>
      <c r="R196" s="2">
        <f t="shared" ca="1" si="18"/>
        <v>21.658059902869503</v>
      </c>
    </row>
    <row r="197" spans="1:18" x14ac:dyDescent="0.3">
      <c r="A197" s="6">
        <f t="shared" si="15"/>
        <v>16.921921921921921</v>
      </c>
      <c r="B197" s="7">
        <f t="shared" si="16"/>
        <v>0.1</v>
      </c>
      <c r="C197" s="8">
        <f t="shared" si="17"/>
        <v>0.1</v>
      </c>
      <c r="R197" s="2">
        <f t="shared" ca="1" si="18"/>
        <v>18.177984973761578</v>
      </c>
    </row>
    <row r="198" spans="1:18" x14ac:dyDescent="0.3">
      <c r="A198" s="6">
        <f t="shared" ref="A198:A261" si="19">A197+$A$3</f>
        <v>16.931931931931931</v>
      </c>
      <c r="B198" s="7">
        <f t="shared" ref="B198:B261" si="20">1/($D$1-$B$1)</f>
        <v>0.1</v>
      </c>
      <c r="C198" s="8">
        <f t="shared" ref="C198:C261" si="21">IF(AND(A198&gt;=$B$3,A198&lt;=$C$3),B198,"")</f>
        <v>0.1</v>
      </c>
      <c r="R198" s="2">
        <f t="shared" ca="1" si="18"/>
        <v>20.043875070717313</v>
      </c>
    </row>
    <row r="199" spans="1:18" x14ac:dyDescent="0.3">
      <c r="A199" s="6">
        <f t="shared" si="19"/>
        <v>16.941941941941941</v>
      </c>
      <c r="B199" s="7">
        <f t="shared" si="20"/>
        <v>0.1</v>
      </c>
      <c r="C199" s="8">
        <f t="shared" si="21"/>
        <v>0.1</v>
      </c>
      <c r="R199" s="2">
        <f t="shared" ca="1" si="18"/>
        <v>19.56572516669841</v>
      </c>
    </row>
    <row r="200" spans="1:18" x14ac:dyDescent="0.3">
      <c r="A200" s="6">
        <f t="shared" si="19"/>
        <v>16.951951951951951</v>
      </c>
      <c r="B200" s="7">
        <f t="shared" si="20"/>
        <v>0.1</v>
      </c>
      <c r="C200" s="8">
        <f t="shared" si="21"/>
        <v>0.1</v>
      </c>
      <c r="R200" s="2">
        <f t="shared" ca="1" si="18"/>
        <v>21.972922935864531</v>
      </c>
    </row>
    <row r="201" spans="1:18" x14ac:dyDescent="0.3">
      <c r="A201" s="6">
        <f t="shared" si="19"/>
        <v>16.961961961961961</v>
      </c>
      <c r="B201" s="7">
        <f t="shared" si="20"/>
        <v>0.1</v>
      </c>
      <c r="C201" s="8">
        <f t="shared" si="21"/>
        <v>0.1</v>
      </c>
      <c r="R201" s="2">
        <f t="shared" ca="1" si="18"/>
        <v>24.813261784570141</v>
      </c>
    </row>
    <row r="202" spans="1:18" x14ac:dyDescent="0.3">
      <c r="A202" s="6">
        <f t="shared" si="19"/>
        <v>16.971971971971971</v>
      </c>
      <c r="B202" s="7">
        <f t="shared" si="20"/>
        <v>0.1</v>
      </c>
      <c r="C202" s="8">
        <f t="shared" si="21"/>
        <v>0.1</v>
      </c>
      <c r="R202" s="2">
        <f t="shared" ca="1" si="18"/>
        <v>15.26387049342892</v>
      </c>
    </row>
    <row r="203" spans="1:18" x14ac:dyDescent="0.3">
      <c r="A203" s="6">
        <f t="shared" si="19"/>
        <v>16.981981981981981</v>
      </c>
      <c r="B203" s="7">
        <f t="shared" si="20"/>
        <v>0.1</v>
      </c>
      <c r="C203" s="8">
        <f t="shared" si="21"/>
        <v>0.1</v>
      </c>
      <c r="R203" s="2">
        <f t="shared" ca="1" si="18"/>
        <v>21.340524036595738</v>
      </c>
    </row>
    <row r="204" spans="1:18" x14ac:dyDescent="0.3">
      <c r="A204" s="6">
        <f t="shared" si="19"/>
        <v>16.991991991991991</v>
      </c>
      <c r="B204" s="7">
        <f t="shared" si="20"/>
        <v>0.1</v>
      </c>
      <c r="C204" s="8">
        <f t="shared" si="21"/>
        <v>0.1</v>
      </c>
      <c r="R204" s="2">
        <f t="shared" ca="1" si="18"/>
        <v>16.243321223913004</v>
      </c>
    </row>
    <row r="205" spans="1:18" x14ac:dyDescent="0.3">
      <c r="A205" s="6">
        <f t="shared" si="19"/>
        <v>17.002002002002001</v>
      </c>
      <c r="B205" s="7">
        <f t="shared" si="20"/>
        <v>0.1</v>
      </c>
      <c r="C205" s="8">
        <f t="shared" si="21"/>
        <v>0.1</v>
      </c>
      <c r="R205" s="2">
        <f t="shared" ca="1" si="18"/>
        <v>15.618052947628097</v>
      </c>
    </row>
    <row r="206" spans="1:18" x14ac:dyDescent="0.3">
      <c r="A206" s="6">
        <f t="shared" si="19"/>
        <v>17.012012012012011</v>
      </c>
      <c r="B206" s="7">
        <f t="shared" si="20"/>
        <v>0.1</v>
      </c>
      <c r="C206" s="8">
        <f t="shared" si="21"/>
        <v>0.1</v>
      </c>
      <c r="R206" s="2">
        <f t="shared" ca="1" si="18"/>
        <v>17.791264012432464</v>
      </c>
    </row>
    <row r="207" spans="1:18" x14ac:dyDescent="0.3">
      <c r="A207" s="6">
        <f t="shared" si="19"/>
        <v>17.022022022022021</v>
      </c>
      <c r="B207" s="7">
        <f t="shared" si="20"/>
        <v>0.1</v>
      </c>
      <c r="C207" s="8">
        <f t="shared" si="21"/>
        <v>0.1</v>
      </c>
      <c r="R207" s="2">
        <f t="shared" ca="1" si="18"/>
        <v>19.684066127643341</v>
      </c>
    </row>
    <row r="208" spans="1:18" x14ac:dyDescent="0.3">
      <c r="A208" s="6">
        <f t="shared" si="19"/>
        <v>17.032032032032031</v>
      </c>
      <c r="B208" s="7">
        <f t="shared" si="20"/>
        <v>0.1</v>
      </c>
      <c r="C208" s="8">
        <f t="shared" si="21"/>
        <v>0.1</v>
      </c>
      <c r="R208" s="2">
        <f t="shared" ca="1" si="18"/>
        <v>20.427384237694149</v>
      </c>
    </row>
    <row r="209" spans="1:18" x14ac:dyDescent="0.3">
      <c r="A209" s="6">
        <f t="shared" si="19"/>
        <v>17.042042042042041</v>
      </c>
      <c r="B209" s="7">
        <f t="shared" si="20"/>
        <v>0.1</v>
      </c>
      <c r="C209" s="8">
        <f t="shared" si="21"/>
        <v>0.1</v>
      </c>
      <c r="R209" s="2">
        <f t="shared" ca="1" si="18"/>
        <v>20.23371227508138</v>
      </c>
    </row>
    <row r="210" spans="1:18" x14ac:dyDescent="0.3">
      <c r="A210" s="6">
        <f t="shared" si="19"/>
        <v>17.052052052052051</v>
      </c>
      <c r="B210" s="7">
        <f t="shared" si="20"/>
        <v>0.1</v>
      </c>
      <c r="C210" s="8">
        <f t="shared" si="21"/>
        <v>0.1</v>
      </c>
      <c r="R210" s="2">
        <f t="shared" ca="1" si="18"/>
        <v>17.388683491664928</v>
      </c>
    </row>
    <row r="211" spans="1:18" x14ac:dyDescent="0.3">
      <c r="A211" s="6">
        <f t="shared" si="19"/>
        <v>17.062062062062061</v>
      </c>
      <c r="B211" s="7">
        <f t="shared" si="20"/>
        <v>0.1</v>
      </c>
      <c r="C211" s="8">
        <f t="shared" si="21"/>
        <v>0.1</v>
      </c>
      <c r="R211" s="2">
        <f t="shared" ca="1" si="18"/>
        <v>16.000277505817536</v>
      </c>
    </row>
    <row r="212" spans="1:18" x14ac:dyDescent="0.3">
      <c r="A212" s="6">
        <f t="shared" si="19"/>
        <v>17.072072072072071</v>
      </c>
      <c r="B212" s="7">
        <f t="shared" si="20"/>
        <v>0.1</v>
      </c>
      <c r="C212" s="8">
        <f t="shared" si="21"/>
        <v>0.1</v>
      </c>
      <c r="R212" s="2">
        <f t="shared" ca="1" si="18"/>
        <v>23.736506659023028</v>
      </c>
    </row>
    <row r="213" spans="1:18" x14ac:dyDescent="0.3">
      <c r="A213" s="6">
        <f t="shared" si="19"/>
        <v>17.082082082082081</v>
      </c>
      <c r="B213" s="7">
        <f t="shared" si="20"/>
        <v>0.1</v>
      </c>
      <c r="C213" s="8">
        <f t="shared" si="21"/>
        <v>0.1</v>
      </c>
      <c r="R213" s="2">
        <f t="shared" ca="1" si="18"/>
        <v>16.969847571253379</v>
      </c>
    </row>
    <row r="214" spans="1:18" x14ac:dyDescent="0.3">
      <c r="A214" s="6">
        <f t="shared" si="19"/>
        <v>17.092092092092091</v>
      </c>
      <c r="B214" s="7">
        <f t="shared" si="20"/>
        <v>0.1</v>
      </c>
      <c r="C214" s="8">
        <f t="shared" si="21"/>
        <v>0.1</v>
      </c>
      <c r="R214" s="2">
        <f t="shared" ca="1" si="18"/>
        <v>19.978020552412666</v>
      </c>
    </row>
    <row r="215" spans="1:18" x14ac:dyDescent="0.3">
      <c r="A215" s="6">
        <f t="shared" si="19"/>
        <v>17.102102102102101</v>
      </c>
      <c r="B215" s="7">
        <f t="shared" si="20"/>
        <v>0.1</v>
      </c>
      <c r="C215" s="8">
        <f t="shared" si="21"/>
        <v>0.1</v>
      </c>
      <c r="R215" s="2">
        <f t="shared" ca="1" si="18"/>
        <v>23.666677804106733</v>
      </c>
    </row>
    <row r="216" spans="1:18" x14ac:dyDescent="0.3">
      <c r="A216" s="6">
        <f t="shared" si="19"/>
        <v>17.112112112112111</v>
      </c>
      <c r="B216" s="7">
        <f t="shared" si="20"/>
        <v>0.1</v>
      </c>
      <c r="C216" s="8">
        <f t="shared" si="21"/>
        <v>0.1</v>
      </c>
      <c r="R216" s="2">
        <f t="shared" ca="1" si="18"/>
        <v>21.322973273156805</v>
      </c>
    </row>
    <row r="217" spans="1:18" x14ac:dyDescent="0.3">
      <c r="A217" s="6">
        <f t="shared" si="19"/>
        <v>17.122122122122121</v>
      </c>
      <c r="B217" s="7">
        <f t="shared" si="20"/>
        <v>0.1</v>
      </c>
      <c r="C217" s="8">
        <f t="shared" si="21"/>
        <v>0.1</v>
      </c>
      <c r="R217" s="2">
        <f t="shared" ca="1" si="18"/>
        <v>20.207840389993521</v>
      </c>
    </row>
    <row r="218" spans="1:18" x14ac:dyDescent="0.3">
      <c r="A218" s="6">
        <f t="shared" si="19"/>
        <v>17.132132132132131</v>
      </c>
      <c r="B218" s="7">
        <f t="shared" si="20"/>
        <v>0.1</v>
      </c>
      <c r="C218" s="8">
        <f t="shared" si="21"/>
        <v>0.1</v>
      </c>
      <c r="R218" s="2">
        <f t="shared" ca="1" si="18"/>
        <v>16.154576211203167</v>
      </c>
    </row>
    <row r="219" spans="1:18" x14ac:dyDescent="0.3">
      <c r="A219" s="6">
        <f t="shared" si="19"/>
        <v>17.142142142142141</v>
      </c>
      <c r="B219" s="7">
        <f t="shared" si="20"/>
        <v>0.1</v>
      </c>
      <c r="C219" s="8">
        <f t="shared" si="21"/>
        <v>0.1</v>
      </c>
      <c r="R219" s="2">
        <f t="shared" ca="1" si="18"/>
        <v>21.181826489539734</v>
      </c>
    </row>
    <row r="220" spans="1:18" x14ac:dyDescent="0.3">
      <c r="A220" s="6">
        <f t="shared" si="19"/>
        <v>17.152152152152151</v>
      </c>
      <c r="B220" s="7">
        <f t="shared" si="20"/>
        <v>0.1</v>
      </c>
      <c r="C220" s="8">
        <f t="shared" si="21"/>
        <v>0.1</v>
      </c>
      <c r="R220" s="2">
        <f t="shared" ca="1" si="18"/>
        <v>15.94569225883928</v>
      </c>
    </row>
    <row r="221" spans="1:18" x14ac:dyDescent="0.3">
      <c r="A221" s="6">
        <f t="shared" si="19"/>
        <v>17.162162162162161</v>
      </c>
      <c r="B221" s="7">
        <f t="shared" si="20"/>
        <v>0.1</v>
      </c>
      <c r="C221" s="8">
        <f t="shared" si="21"/>
        <v>0.1</v>
      </c>
      <c r="R221" s="2">
        <f t="shared" ca="1" si="18"/>
        <v>24.212764509004241</v>
      </c>
    </row>
    <row r="222" spans="1:18" x14ac:dyDescent="0.3">
      <c r="A222" s="6">
        <f t="shared" si="19"/>
        <v>17.172172172172171</v>
      </c>
      <c r="B222" s="7">
        <f t="shared" si="20"/>
        <v>0.1</v>
      </c>
      <c r="C222" s="8">
        <f t="shared" si="21"/>
        <v>0.1</v>
      </c>
      <c r="R222" s="2">
        <f t="shared" ca="1" si="18"/>
        <v>18.436385539924245</v>
      </c>
    </row>
    <row r="223" spans="1:18" x14ac:dyDescent="0.3">
      <c r="A223" s="6">
        <f t="shared" si="19"/>
        <v>17.182182182182181</v>
      </c>
      <c r="B223" s="7">
        <f t="shared" si="20"/>
        <v>0.1</v>
      </c>
      <c r="C223" s="8">
        <f t="shared" si="21"/>
        <v>0.1</v>
      </c>
      <c r="R223" s="2">
        <f t="shared" ca="1" si="18"/>
        <v>17.387782297376869</v>
      </c>
    </row>
    <row r="224" spans="1:18" x14ac:dyDescent="0.3">
      <c r="A224" s="6">
        <f t="shared" si="19"/>
        <v>17.192192192192191</v>
      </c>
      <c r="B224" s="7">
        <f t="shared" si="20"/>
        <v>0.1</v>
      </c>
      <c r="C224" s="8">
        <f t="shared" si="21"/>
        <v>0.1</v>
      </c>
      <c r="R224" s="2">
        <f t="shared" ca="1" si="18"/>
        <v>20.591752523061679</v>
      </c>
    </row>
    <row r="225" spans="1:18" x14ac:dyDescent="0.3">
      <c r="A225" s="6">
        <f t="shared" si="19"/>
        <v>17.202202202202201</v>
      </c>
      <c r="B225" s="7">
        <f t="shared" si="20"/>
        <v>0.1</v>
      </c>
      <c r="C225" s="8">
        <f t="shared" si="21"/>
        <v>0.1</v>
      </c>
      <c r="R225" s="2">
        <f t="shared" ca="1" si="18"/>
        <v>16.10779197090223</v>
      </c>
    </row>
    <row r="226" spans="1:18" x14ac:dyDescent="0.3">
      <c r="A226" s="6">
        <f t="shared" si="19"/>
        <v>17.212212212212211</v>
      </c>
      <c r="B226" s="7">
        <f t="shared" si="20"/>
        <v>0.1</v>
      </c>
      <c r="C226" s="8">
        <f t="shared" si="21"/>
        <v>0.1</v>
      </c>
      <c r="R226" s="2">
        <f t="shared" ca="1" si="18"/>
        <v>15.613611827454116</v>
      </c>
    </row>
    <row r="227" spans="1:18" x14ac:dyDescent="0.3">
      <c r="A227" s="6">
        <f t="shared" si="19"/>
        <v>17.222222222222221</v>
      </c>
      <c r="B227" s="7">
        <f t="shared" si="20"/>
        <v>0.1</v>
      </c>
      <c r="C227" s="8">
        <f t="shared" si="21"/>
        <v>0.1</v>
      </c>
      <c r="R227" s="2">
        <f t="shared" ca="1" si="18"/>
        <v>23.142429508177464</v>
      </c>
    </row>
    <row r="228" spans="1:18" x14ac:dyDescent="0.3">
      <c r="A228" s="6">
        <f t="shared" si="19"/>
        <v>17.232232232232231</v>
      </c>
      <c r="B228" s="7">
        <f t="shared" si="20"/>
        <v>0.1</v>
      </c>
      <c r="C228" s="8">
        <f t="shared" si="21"/>
        <v>0.1</v>
      </c>
      <c r="R228" s="2">
        <f t="shared" ca="1" si="18"/>
        <v>22.64537673871509</v>
      </c>
    </row>
    <row r="229" spans="1:18" x14ac:dyDescent="0.3">
      <c r="A229" s="6">
        <f t="shared" si="19"/>
        <v>17.242242242242241</v>
      </c>
      <c r="B229" s="7">
        <f t="shared" si="20"/>
        <v>0.1</v>
      </c>
      <c r="C229" s="8">
        <f t="shared" si="21"/>
        <v>0.1</v>
      </c>
      <c r="R229" s="2">
        <f t="shared" ca="1" si="18"/>
        <v>17.233388059361694</v>
      </c>
    </row>
    <row r="230" spans="1:18" x14ac:dyDescent="0.3">
      <c r="A230" s="6">
        <f t="shared" si="19"/>
        <v>17.252252252252251</v>
      </c>
      <c r="B230" s="7">
        <f t="shared" si="20"/>
        <v>0.1</v>
      </c>
      <c r="C230" s="8">
        <f t="shared" si="21"/>
        <v>0.1</v>
      </c>
      <c r="R230" s="2">
        <f t="shared" ca="1" si="18"/>
        <v>22.849461580863213</v>
      </c>
    </row>
    <row r="231" spans="1:18" x14ac:dyDescent="0.3">
      <c r="A231" s="6">
        <f t="shared" si="19"/>
        <v>17.262262262262261</v>
      </c>
      <c r="B231" s="7">
        <f t="shared" si="20"/>
        <v>0.1</v>
      </c>
      <c r="C231" s="8">
        <f t="shared" si="21"/>
        <v>0.1</v>
      </c>
      <c r="R231" s="2">
        <f t="shared" ca="1" si="18"/>
        <v>15.472223690311337</v>
      </c>
    </row>
    <row r="232" spans="1:18" x14ac:dyDescent="0.3">
      <c r="A232" s="6">
        <f t="shared" si="19"/>
        <v>17.272272272272271</v>
      </c>
      <c r="B232" s="7">
        <f t="shared" si="20"/>
        <v>0.1</v>
      </c>
      <c r="C232" s="8">
        <f t="shared" si="21"/>
        <v>0.1</v>
      </c>
      <c r="R232" s="2">
        <f t="shared" ca="1" si="18"/>
        <v>18.468269926527981</v>
      </c>
    </row>
    <row r="233" spans="1:18" x14ac:dyDescent="0.3">
      <c r="A233" s="6">
        <f t="shared" si="19"/>
        <v>17.282282282282281</v>
      </c>
      <c r="B233" s="7">
        <f t="shared" si="20"/>
        <v>0.1</v>
      </c>
      <c r="C233" s="8">
        <f t="shared" si="21"/>
        <v>0.1</v>
      </c>
      <c r="R233" s="2">
        <f t="shared" ca="1" si="18"/>
        <v>15.211109864767105</v>
      </c>
    </row>
    <row r="234" spans="1:18" x14ac:dyDescent="0.3">
      <c r="A234" s="6">
        <f t="shared" si="19"/>
        <v>17.292292292292291</v>
      </c>
      <c r="B234" s="7">
        <f t="shared" si="20"/>
        <v>0.1</v>
      </c>
      <c r="C234" s="8">
        <f t="shared" si="21"/>
        <v>0.1</v>
      </c>
      <c r="R234" s="2">
        <f t="shared" ca="1" si="18"/>
        <v>16.702748527149765</v>
      </c>
    </row>
    <row r="235" spans="1:18" x14ac:dyDescent="0.3">
      <c r="A235" s="6">
        <f t="shared" si="19"/>
        <v>17.302302302302301</v>
      </c>
      <c r="B235" s="7">
        <f t="shared" si="20"/>
        <v>0.1</v>
      </c>
      <c r="C235" s="8">
        <f t="shared" si="21"/>
        <v>0.1</v>
      </c>
      <c r="R235" s="2">
        <f t="shared" ca="1" si="18"/>
        <v>23.573981250566888</v>
      </c>
    </row>
    <row r="236" spans="1:18" x14ac:dyDescent="0.3">
      <c r="A236" s="6">
        <f t="shared" si="19"/>
        <v>17.312312312312311</v>
      </c>
      <c r="B236" s="7">
        <f t="shared" si="20"/>
        <v>0.1</v>
      </c>
      <c r="C236" s="8">
        <f t="shared" si="21"/>
        <v>0.1</v>
      </c>
      <c r="R236" s="2">
        <f t="shared" ca="1" si="18"/>
        <v>17.182529077959863</v>
      </c>
    </row>
    <row r="237" spans="1:18" x14ac:dyDescent="0.3">
      <c r="A237" s="6">
        <f t="shared" si="19"/>
        <v>17.322322322322321</v>
      </c>
      <c r="B237" s="7">
        <f t="shared" si="20"/>
        <v>0.1</v>
      </c>
      <c r="C237" s="8">
        <f t="shared" si="21"/>
        <v>0.1</v>
      </c>
      <c r="R237" s="2">
        <f t="shared" ca="1" si="18"/>
        <v>18.511115640692768</v>
      </c>
    </row>
    <row r="238" spans="1:18" x14ac:dyDescent="0.3">
      <c r="A238" s="6">
        <f t="shared" si="19"/>
        <v>17.332332332332332</v>
      </c>
      <c r="B238" s="7">
        <f t="shared" si="20"/>
        <v>0.1</v>
      </c>
      <c r="C238" s="8">
        <f t="shared" si="21"/>
        <v>0.1</v>
      </c>
      <c r="R238" s="2">
        <f t="shared" ca="1" si="18"/>
        <v>21.597766882570539</v>
      </c>
    </row>
    <row r="239" spans="1:18" x14ac:dyDescent="0.3">
      <c r="A239" s="6">
        <f t="shared" si="19"/>
        <v>17.342342342342342</v>
      </c>
      <c r="B239" s="7">
        <f t="shared" si="20"/>
        <v>0.1</v>
      </c>
      <c r="C239" s="8">
        <f t="shared" si="21"/>
        <v>0.1</v>
      </c>
      <c r="R239" s="2">
        <f t="shared" ca="1" si="18"/>
        <v>18.842113495027235</v>
      </c>
    </row>
    <row r="240" spans="1:18" x14ac:dyDescent="0.3">
      <c r="A240" s="6">
        <f t="shared" si="19"/>
        <v>17.352352352352352</v>
      </c>
      <c r="B240" s="7">
        <f t="shared" si="20"/>
        <v>0.1</v>
      </c>
      <c r="C240" s="8">
        <f t="shared" si="21"/>
        <v>0.1</v>
      </c>
      <c r="R240" s="2">
        <f t="shared" ca="1" si="18"/>
        <v>22.307854917682896</v>
      </c>
    </row>
    <row r="241" spans="1:18" x14ac:dyDescent="0.3">
      <c r="A241" s="6">
        <f t="shared" si="19"/>
        <v>17.362362362362362</v>
      </c>
      <c r="B241" s="7">
        <f t="shared" si="20"/>
        <v>0.1</v>
      </c>
      <c r="C241" s="8">
        <f t="shared" si="21"/>
        <v>0.1</v>
      </c>
      <c r="R241" s="2">
        <f t="shared" ca="1" si="18"/>
        <v>21.908575554336903</v>
      </c>
    </row>
    <row r="242" spans="1:18" x14ac:dyDescent="0.3">
      <c r="A242" s="6">
        <f t="shared" si="19"/>
        <v>17.372372372372372</v>
      </c>
      <c r="B242" s="7">
        <f t="shared" si="20"/>
        <v>0.1</v>
      </c>
      <c r="C242" s="8">
        <f t="shared" si="21"/>
        <v>0.1</v>
      </c>
      <c r="R242" s="2">
        <f t="shared" ca="1" si="18"/>
        <v>21.168591287897609</v>
      </c>
    </row>
    <row r="243" spans="1:18" x14ac:dyDescent="0.3">
      <c r="A243" s="6">
        <f t="shared" si="19"/>
        <v>17.382382382382382</v>
      </c>
      <c r="B243" s="7">
        <f t="shared" si="20"/>
        <v>0.1</v>
      </c>
      <c r="C243" s="8">
        <f t="shared" si="21"/>
        <v>0.1</v>
      </c>
      <c r="R243" s="2">
        <f t="shared" ca="1" si="18"/>
        <v>17.522221229337973</v>
      </c>
    </row>
    <row r="244" spans="1:18" x14ac:dyDescent="0.3">
      <c r="A244" s="6">
        <f t="shared" si="19"/>
        <v>17.392392392392392</v>
      </c>
      <c r="B244" s="7">
        <f t="shared" si="20"/>
        <v>0.1</v>
      </c>
      <c r="C244" s="8">
        <f t="shared" si="21"/>
        <v>0.1</v>
      </c>
      <c r="R244" s="2">
        <f t="shared" ca="1" si="18"/>
        <v>16.521455782465946</v>
      </c>
    </row>
    <row r="245" spans="1:18" x14ac:dyDescent="0.3">
      <c r="A245" s="6">
        <f t="shared" si="19"/>
        <v>17.402402402402402</v>
      </c>
      <c r="B245" s="7">
        <f t="shared" si="20"/>
        <v>0.1</v>
      </c>
      <c r="C245" s="8">
        <f t="shared" si="21"/>
        <v>0.1</v>
      </c>
      <c r="R245" s="2">
        <f t="shared" ca="1" si="18"/>
        <v>15.040430552341963</v>
      </c>
    </row>
    <row r="246" spans="1:18" x14ac:dyDescent="0.3">
      <c r="A246" s="6">
        <f t="shared" si="19"/>
        <v>17.412412412412412</v>
      </c>
      <c r="B246" s="7">
        <f t="shared" si="20"/>
        <v>0.1</v>
      </c>
      <c r="C246" s="8">
        <f t="shared" si="21"/>
        <v>0.1</v>
      </c>
      <c r="R246" s="2">
        <f t="shared" ca="1" si="18"/>
        <v>20.901326196854306</v>
      </c>
    </row>
    <row r="247" spans="1:18" x14ac:dyDescent="0.3">
      <c r="A247" s="6">
        <f t="shared" si="19"/>
        <v>17.422422422422422</v>
      </c>
      <c r="B247" s="7">
        <f t="shared" si="20"/>
        <v>0.1</v>
      </c>
      <c r="C247" s="8">
        <f t="shared" si="21"/>
        <v>0.1</v>
      </c>
      <c r="R247" s="2">
        <f t="shared" ca="1" si="18"/>
        <v>18.306791118595413</v>
      </c>
    </row>
    <row r="248" spans="1:18" x14ac:dyDescent="0.3">
      <c r="A248" s="6">
        <f t="shared" si="19"/>
        <v>17.432432432432432</v>
      </c>
      <c r="B248" s="7">
        <f t="shared" si="20"/>
        <v>0.1</v>
      </c>
      <c r="C248" s="8">
        <f t="shared" si="21"/>
        <v>0.1</v>
      </c>
      <c r="R248" s="2">
        <f t="shared" ca="1" si="18"/>
        <v>20.264153740657019</v>
      </c>
    </row>
    <row r="249" spans="1:18" x14ac:dyDescent="0.3">
      <c r="A249" s="6">
        <f t="shared" si="19"/>
        <v>17.442442442442442</v>
      </c>
      <c r="B249" s="7">
        <f t="shared" si="20"/>
        <v>0.1</v>
      </c>
      <c r="C249" s="8">
        <f t="shared" si="21"/>
        <v>0.1</v>
      </c>
      <c r="R249" s="2">
        <f t="shared" ca="1" si="18"/>
        <v>24.54248499214269</v>
      </c>
    </row>
    <row r="250" spans="1:18" x14ac:dyDescent="0.3">
      <c r="A250" s="6">
        <f t="shared" si="19"/>
        <v>17.452452452452452</v>
      </c>
      <c r="B250" s="7">
        <f t="shared" si="20"/>
        <v>0.1</v>
      </c>
      <c r="C250" s="8">
        <f t="shared" si="21"/>
        <v>0.1</v>
      </c>
      <c r="R250" s="2">
        <f t="shared" ca="1" si="18"/>
        <v>16.798866964918982</v>
      </c>
    </row>
    <row r="251" spans="1:18" x14ac:dyDescent="0.3">
      <c r="A251" s="6">
        <f t="shared" si="19"/>
        <v>17.462462462462462</v>
      </c>
      <c r="B251" s="7">
        <f t="shared" si="20"/>
        <v>0.1</v>
      </c>
      <c r="C251" s="8">
        <f t="shared" si="21"/>
        <v>0.1</v>
      </c>
      <c r="R251" s="2">
        <f t="shared" ca="1" si="18"/>
        <v>16.543512077227376</v>
      </c>
    </row>
    <row r="252" spans="1:18" x14ac:dyDescent="0.3">
      <c r="A252" s="6">
        <f t="shared" si="19"/>
        <v>17.472472472472472</v>
      </c>
      <c r="B252" s="7">
        <f t="shared" si="20"/>
        <v>0.1</v>
      </c>
      <c r="C252" s="8">
        <f t="shared" si="21"/>
        <v>0.1</v>
      </c>
      <c r="R252" s="2">
        <f t="shared" ca="1" si="18"/>
        <v>17.039879860754123</v>
      </c>
    </row>
    <row r="253" spans="1:18" x14ac:dyDescent="0.3">
      <c r="A253" s="6">
        <f t="shared" si="19"/>
        <v>17.482482482482482</v>
      </c>
      <c r="B253" s="7">
        <f t="shared" si="20"/>
        <v>0.1</v>
      </c>
      <c r="C253" s="8">
        <f t="shared" si="21"/>
        <v>0.1</v>
      </c>
      <c r="R253" s="2">
        <f t="shared" ca="1" si="18"/>
        <v>15.675295858290092</v>
      </c>
    </row>
    <row r="254" spans="1:18" x14ac:dyDescent="0.3">
      <c r="A254" s="6">
        <f t="shared" si="19"/>
        <v>17.492492492492492</v>
      </c>
      <c r="B254" s="7">
        <f t="shared" si="20"/>
        <v>0.1</v>
      </c>
      <c r="C254" s="8">
        <f t="shared" si="21"/>
        <v>0.1</v>
      </c>
      <c r="R254" s="2">
        <f t="shared" ca="1" si="18"/>
        <v>22.852943835000694</v>
      </c>
    </row>
    <row r="255" spans="1:18" x14ac:dyDescent="0.3">
      <c r="A255" s="6">
        <f t="shared" si="19"/>
        <v>17.502502502502502</v>
      </c>
      <c r="B255" s="7">
        <f t="shared" si="20"/>
        <v>0.1</v>
      </c>
      <c r="C255" s="8">
        <f t="shared" si="21"/>
        <v>0.1</v>
      </c>
      <c r="R255" s="2">
        <f t="shared" ca="1" si="18"/>
        <v>15.173509197503588</v>
      </c>
    </row>
    <row r="256" spans="1:18" x14ac:dyDescent="0.3">
      <c r="A256" s="6">
        <f t="shared" si="19"/>
        <v>17.512512512512512</v>
      </c>
      <c r="B256" s="7">
        <f t="shared" si="20"/>
        <v>0.1</v>
      </c>
      <c r="C256" s="8">
        <f t="shared" si="21"/>
        <v>0.1</v>
      </c>
      <c r="R256" s="2">
        <f t="shared" ca="1" si="18"/>
        <v>19.886766148697763</v>
      </c>
    </row>
    <row r="257" spans="1:18" x14ac:dyDescent="0.3">
      <c r="A257" s="6">
        <f t="shared" si="19"/>
        <v>17.522522522522522</v>
      </c>
      <c r="B257" s="7">
        <f t="shared" si="20"/>
        <v>0.1</v>
      </c>
      <c r="C257" s="8">
        <f t="shared" si="21"/>
        <v>0.1</v>
      </c>
      <c r="R257" s="2">
        <f t="shared" ca="1" si="18"/>
        <v>15.810973759606014</v>
      </c>
    </row>
    <row r="258" spans="1:18" x14ac:dyDescent="0.3">
      <c r="A258" s="6">
        <f t="shared" si="19"/>
        <v>17.532532532532532</v>
      </c>
      <c r="B258" s="7">
        <f t="shared" si="20"/>
        <v>0.1</v>
      </c>
      <c r="C258" s="8">
        <f t="shared" si="21"/>
        <v>0.1</v>
      </c>
      <c r="R258" s="2">
        <f t="shared" ref="R258:R321" ca="1" si="22">$B$1+($D$1-$B$1)*RAND()</f>
        <v>19.731484260775243</v>
      </c>
    </row>
    <row r="259" spans="1:18" x14ac:dyDescent="0.3">
      <c r="A259" s="6">
        <f t="shared" si="19"/>
        <v>17.542542542542542</v>
      </c>
      <c r="B259" s="7">
        <f t="shared" si="20"/>
        <v>0.1</v>
      </c>
      <c r="C259" s="8">
        <f t="shared" si="21"/>
        <v>0.1</v>
      </c>
      <c r="R259" s="2">
        <f t="shared" ca="1" si="22"/>
        <v>20.712784824260844</v>
      </c>
    </row>
    <row r="260" spans="1:18" x14ac:dyDescent="0.3">
      <c r="A260" s="6">
        <f t="shared" si="19"/>
        <v>17.552552552552552</v>
      </c>
      <c r="B260" s="7">
        <f t="shared" si="20"/>
        <v>0.1</v>
      </c>
      <c r="C260" s="8">
        <f t="shared" si="21"/>
        <v>0.1</v>
      </c>
      <c r="R260" s="2">
        <f t="shared" ca="1" si="22"/>
        <v>22.447262322959606</v>
      </c>
    </row>
    <row r="261" spans="1:18" x14ac:dyDescent="0.3">
      <c r="A261" s="6">
        <f t="shared" si="19"/>
        <v>17.562562562562562</v>
      </c>
      <c r="B261" s="7">
        <f t="shared" si="20"/>
        <v>0.1</v>
      </c>
      <c r="C261" s="8">
        <f t="shared" si="21"/>
        <v>0.1</v>
      </c>
      <c r="R261" s="2">
        <f t="shared" ca="1" si="22"/>
        <v>23.856529394204802</v>
      </c>
    </row>
    <row r="262" spans="1:18" x14ac:dyDescent="0.3">
      <c r="A262" s="6">
        <f t="shared" ref="A262:A325" si="23">A261+$A$3</f>
        <v>17.572572572572572</v>
      </c>
      <c r="B262" s="7">
        <f t="shared" ref="B262:B325" si="24">1/($D$1-$B$1)</f>
        <v>0.1</v>
      </c>
      <c r="C262" s="8">
        <f t="shared" ref="C262:C325" si="25">IF(AND(A262&gt;=$B$3,A262&lt;=$C$3),B262,"")</f>
        <v>0.1</v>
      </c>
      <c r="R262" s="2">
        <f t="shared" ca="1" si="22"/>
        <v>21.314172962324896</v>
      </c>
    </row>
    <row r="263" spans="1:18" x14ac:dyDescent="0.3">
      <c r="A263" s="6">
        <f t="shared" si="23"/>
        <v>17.582582582582582</v>
      </c>
      <c r="B263" s="7">
        <f t="shared" si="24"/>
        <v>0.1</v>
      </c>
      <c r="C263" s="8">
        <f t="shared" si="25"/>
        <v>0.1</v>
      </c>
      <c r="R263" s="2">
        <f t="shared" ca="1" si="22"/>
        <v>17.061431599101873</v>
      </c>
    </row>
    <row r="264" spans="1:18" x14ac:dyDescent="0.3">
      <c r="A264" s="6">
        <f t="shared" si="23"/>
        <v>17.592592592592592</v>
      </c>
      <c r="B264" s="7">
        <f t="shared" si="24"/>
        <v>0.1</v>
      </c>
      <c r="C264" s="8">
        <f t="shared" si="25"/>
        <v>0.1</v>
      </c>
      <c r="R264" s="2">
        <f t="shared" ca="1" si="22"/>
        <v>17.639817213756668</v>
      </c>
    </row>
    <row r="265" spans="1:18" x14ac:dyDescent="0.3">
      <c r="A265" s="6">
        <f t="shared" si="23"/>
        <v>17.602602602602602</v>
      </c>
      <c r="B265" s="7">
        <f t="shared" si="24"/>
        <v>0.1</v>
      </c>
      <c r="C265" s="8">
        <f t="shared" si="25"/>
        <v>0.1</v>
      </c>
      <c r="R265" s="2">
        <f t="shared" ca="1" si="22"/>
        <v>19.578645314644138</v>
      </c>
    </row>
    <row r="266" spans="1:18" x14ac:dyDescent="0.3">
      <c r="A266" s="6">
        <f t="shared" si="23"/>
        <v>17.612612612612612</v>
      </c>
      <c r="B266" s="7">
        <f t="shared" si="24"/>
        <v>0.1</v>
      </c>
      <c r="C266" s="8">
        <f t="shared" si="25"/>
        <v>0.1</v>
      </c>
      <c r="R266" s="2">
        <f t="shared" ca="1" si="22"/>
        <v>15.153724135373849</v>
      </c>
    </row>
    <row r="267" spans="1:18" x14ac:dyDescent="0.3">
      <c r="A267" s="6">
        <f t="shared" si="23"/>
        <v>17.622622622622622</v>
      </c>
      <c r="B267" s="7">
        <f t="shared" si="24"/>
        <v>0.1</v>
      </c>
      <c r="C267" s="8">
        <f t="shared" si="25"/>
        <v>0.1</v>
      </c>
      <c r="R267" s="2">
        <f t="shared" ca="1" si="22"/>
        <v>21.250588877309582</v>
      </c>
    </row>
    <row r="268" spans="1:18" x14ac:dyDescent="0.3">
      <c r="A268" s="6">
        <f t="shared" si="23"/>
        <v>17.632632632632632</v>
      </c>
      <c r="B268" s="7">
        <f t="shared" si="24"/>
        <v>0.1</v>
      </c>
      <c r="C268" s="8">
        <f t="shared" si="25"/>
        <v>0.1</v>
      </c>
      <c r="R268" s="2">
        <f t="shared" ca="1" si="22"/>
        <v>17.992378249471894</v>
      </c>
    </row>
    <row r="269" spans="1:18" x14ac:dyDescent="0.3">
      <c r="A269" s="6">
        <f t="shared" si="23"/>
        <v>17.642642642642642</v>
      </c>
      <c r="B269" s="7">
        <f t="shared" si="24"/>
        <v>0.1</v>
      </c>
      <c r="C269" s="8">
        <f t="shared" si="25"/>
        <v>0.1</v>
      </c>
      <c r="R269" s="2">
        <f t="shared" ca="1" si="22"/>
        <v>17.285099144078579</v>
      </c>
    </row>
    <row r="270" spans="1:18" x14ac:dyDescent="0.3">
      <c r="A270" s="6">
        <f t="shared" si="23"/>
        <v>17.652652652652652</v>
      </c>
      <c r="B270" s="7">
        <f t="shared" si="24"/>
        <v>0.1</v>
      </c>
      <c r="C270" s="8">
        <f t="shared" si="25"/>
        <v>0.1</v>
      </c>
      <c r="R270" s="2">
        <f t="shared" ca="1" si="22"/>
        <v>19.358728844047569</v>
      </c>
    </row>
    <row r="271" spans="1:18" x14ac:dyDescent="0.3">
      <c r="A271" s="6">
        <f t="shared" si="23"/>
        <v>17.662662662662662</v>
      </c>
      <c r="B271" s="7">
        <f t="shared" si="24"/>
        <v>0.1</v>
      </c>
      <c r="C271" s="8">
        <f t="shared" si="25"/>
        <v>0.1</v>
      </c>
      <c r="R271" s="2">
        <f t="shared" ca="1" si="22"/>
        <v>15.940981188561027</v>
      </c>
    </row>
    <row r="272" spans="1:18" x14ac:dyDescent="0.3">
      <c r="A272" s="6">
        <f t="shared" si="23"/>
        <v>17.672672672672672</v>
      </c>
      <c r="B272" s="7">
        <f t="shared" si="24"/>
        <v>0.1</v>
      </c>
      <c r="C272" s="8">
        <f t="shared" si="25"/>
        <v>0.1</v>
      </c>
      <c r="R272" s="2">
        <f t="shared" ca="1" si="22"/>
        <v>19.656342699559303</v>
      </c>
    </row>
    <row r="273" spans="1:18" x14ac:dyDescent="0.3">
      <c r="A273" s="6">
        <f t="shared" si="23"/>
        <v>17.682682682682682</v>
      </c>
      <c r="B273" s="7">
        <f t="shared" si="24"/>
        <v>0.1</v>
      </c>
      <c r="C273" s="8">
        <f t="shared" si="25"/>
        <v>0.1</v>
      </c>
      <c r="R273" s="2">
        <f t="shared" ca="1" si="22"/>
        <v>24.978559981059583</v>
      </c>
    </row>
    <row r="274" spans="1:18" x14ac:dyDescent="0.3">
      <c r="A274" s="6">
        <f t="shared" si="23"/>
        <v>17.692692692692692</v>
      </c>
      <c r="B274" s="7">
        <f t="shared" si="24"/>
        <v>0.1</v>
      </c>
      <c r="C274" s="8">
        <f t="shared" si="25"/>
        <v>0.1</v>
      </c>
      <c r="R274" s="2">
        <f t="shared" ca="1" si="22"/>
        <v>17.843065095962189</v>
      </c>
    </row>
    <row r="275" spans="1:18" x14ac:dyDescent="0.3">
      <c r="A275" s="6">
        <f t="shared" si="23"/>
        <v>17.702702702702702</v>
      </c>
      <c r="B275" s="7">
        <f t="shared" si="24"/>
        <v>0.1</v>
      </c>
      <c r="C275" s="8">
        <f t="shared" si="25"/>
        <v>0.1</v>
      </c>
      <c r="R275" s="2">
        <f t="shared" ca="1" si="22"/>
        <v>23.637226441532821</v>
      </c>
    </row>
    <row r="276" spans="1:18" x14ac:dyDescent="0.3">
      <c r="A276" s="6">
        <f t="shared" si="23"/>
        <v>17.712712712712712</v>
      </c>
      <c r="B276" s="7">
        <f t="shared" si="24"/>
        <v>0.1</v>
      </c>
      <c r="C276" s="8">
        <f t="shared" si="25"/>
        <v>0.1</v>
      </c>
      <c r="R276" s="2">
        <f t="shared" ca="1" si="22"/>
        <v>17.776679926676547</v>
      </c>
    </row>
    <row r="277" spans="1:18" x14ac:dyDescent="0.3">
      <c r="A277" s="6">
        <f t="shared" si="23"/>
        <v>17.722722722722722</v>
      </c>
      <c r="B277" s="7">
        <f t="shared" si="24"/>
        <v>0.1</v>
      </c>
      <c r="C277" s="8">
        <f t="shared" si="25"/>
        <v>0.1</v>
      </c>
      <c r="R277" s="2">
        <f t="shared" ca="1" si="22"/>
        <v>24.4779245865221</v>
      </c>
    </row>
    <row r="278" spans="1:18" x14ac:dyDescent="0.3">
      <c r="A278" s="6">
        <f t="shared" si="23"/>
        <v>17.732732732732732</v>
      </c>
      <c r="B278" s="7">
        <f t="shared" si="24"/>
        <v>0.1</v>
      </c>
      <c r="C278" s="8">
        <f t="shared" si="25"/>
        <v>0.1</v>
      </c>
      <c r="R278" s="2">
        <f t="shared" ca="1" si="22"/>
        <v>16.55305340657458</v>
      </c>
    </row>
    <row r="279" spans="1:18" x14ac:dyDescent="0.3">
      <c r="A279" s="6">
        <f t="shared" si="23"/>
        <v>17.742742742742742</v>
      </c>
      <c r="B279" s="7">
        <f t="shared" si="24"/>
        <v>0.1</v>
      </c>
      <c r="C279" s="8">
        <f t="shared" si="25"/>
        <v>0.1</v>
      </c>
      <c r="R279" s="2">
        <f t="shared" ca="1" si="22"/>
        <v>19.292022190225481</v>
      </c>
    </row>
    <row r="280" spans="1:18" x14ac:dyDescent="0.3">
      <c r="A280" s="6">
        <f t="shared" si="23"/>
        <v>17.752752752752752</v>
      </c>
      <c r="B280" s="7">
        <f t="shared" si="24"/>
        <v>0.1</v>
      </c>
      <c r="C280" s="8">
        <f t="shared" si="25"/>
        <v>0.1</v>
      </c>
      <c r="R280" s="2">
        <f t="shared" ca="1" si="22"/>
        <v>22.037842334453387</v>
      </c>
    </row>
    <row r="281" spans="1:18" x14ac:dyDescent="0.3">
      <c r="A281" s="6">
        <f t="shared" si="23"/>
        <v>17.762762762762762</v>
      </c>
      <c r="B281" s="7">
        <f t="shared" si="24"/>
        <v>0.1</v>
      </c>
      <c r="C281" s="8">
        <f t="shared" si="25"/>
        <v>0.1</v>
      </c>
      <c r="R281" s="2">
        <f t="shared" ca="1" si="22"/>
        <v>22.807117181052618</v>
      </c>
    </row>
    <row r="282" spans="1:18" x14ac:dyDescent="0.3">
      <c r="A282" s="6">
        <f t="shared" si="23"/>
        <v>17.772772772772772</v>
      </c>
      <c r="B282" s="7">
        <f t="shared" si="24"/>
        <v>0.1</v>
      </c>
      <c r="C282" s="8">
        <f t="shared" si="25"/>
        <v>0.1</v>
      </c>
      <c r="R282" s="2">
        <f t="shared" ca="1" si="22"/>
        <v>23.077304330645035</v>
      </c>
    </row>
    <row r="283" spans="1:18" x14ac:dyDescent="0.3">
      <c r="A283" s="6">
        <f t="shared" si="23"/>
        <v>17.782782782782782</v>
      </c>
      <c r="B283" s="7">
        <f t="shared" si="24"/>
        <v>0.1</v>
      </c>
      <c r="C283" s="8">
        <f t="shared" si="25"/>
        <v>0.1</v>
      </c>
      <c r="R283" s="2">
        <f t="shared" ca="1" si="22"/>
        <v>17.67221141540638</v>
      </c>
    </row>
    <row r="284" spans="1:18" x14ac:dyDescent="0.3">
      <c r="A284" s="6">
        <f t="shared" si="23"/>
        <v>17.792792792792792</v>
      </c>
      <c r="B284" s="7">
        <f t="shared" si="24"/>
        <v>0.1</v>
      </c>
      <c r="C284" s="8">
        <f t="shared" si="25"/>
        <v>0.1</v>
      </c>
      <c r="R284" s="2">
        <f t="shared" ca="1" si="22"/>
        <v>22.11140912129046</v>
      </c>
    </row>
    <row r="285" spans="1:18" x14ac:dyDescent="0.3">
      <c r="A285" s="6">
        <f t="shared" si="23"/>
        <v>17.802802802802802</v>
      </c>
      <c r="B285" s="7">
        <f t="shared" si="24"/>
        <v>0.1</v>
      </c>
      <c r="C285" s="8">
        <f t="shared" si="25"/>
        <v>0.1</v>
      </c>
      <c r="R285" s="2">
        <f t="shared" ca="1" si="22"/>
        <v>16.753149590672678</v>
      </c>
    </row>
    <row r="286" spans="1:18" x14ac:dyDescent="0.3">
      <c r="A286" s="6">
        <f t="shared" si="23"/>
        <v>17.812812812812812</v>
      </c>
      <c r="B286" s="7">
        <f t="shared" si="24"/>
        <v>0.1</v>
      </c>
      <c r="C286" s="8">
        <f t="shared" si="25"/>
        <v>0.1</v>
      </c>
      <c r="R286" s="2">
        <f t="shared" ca="1" si="22"/>
        <v>17.550382072524133</v>
      </c>
    </row>
    <row r="287" spans="1:18" x14ac:dyDescent="0.3">
      <c r="A287" s="6">
        <f t="shared" si="23"/>
        <v>17.822822822822822</v>
      </c>
      <c r="B287" s="7">
        <f t="shared" si="24"/>
        <v>0.1</v>
      </c>
      <c r="C287" s="8">
        <f t="shared" si="25"/>
        <v>0.1</v>
      </c>
      <c r="R287" s="2">
        <f t="shared" ca="1" si="22"/>
        <v>19.670251680383661</v>
      </c>
    </row>
    <row r="288" spans="1:18" x14ac:dyDescent="0.3">
      <c r="A288" s="6">
        <f t="shared" si="23"/>
        <v>17.832832832832832</v>
      </c>
      <c r="B288" s="7">
        <f t="shared" si="24"/>
        <v>0.1</v>
      </c>
      <c r="C288" s="8">
        <f t="shared" si="25"/>
        <v>0.1</v>
      </c>
      <c r="R288" s="2">
        <f t="shared" ca="1" si="22"/>
        <v>17.306718071401328</v>
      </c>
    </row>
    <row r="289" spans="1:18" x14ac:dyDescent="0.3">
      <c r="A289" s="6">
        <f t="shared" si="23"/>
        <v>17.842842842842842</v>
      </c>
      <c r="B289" s="7">
        <f t="shared" si="24"/>
        <v>0.1</v>
      </c>
      <c r="C289" s="8">
        <f t="shared" si="25"/>
        <v>0.1</v>
      </c>
      <c r="R289" s="2">
        <f t="shared" ca="1" si="22"/>
        <v>19.567584313347094</v>
      </c>
    </row>
    <row r="290" spans="1:18" x14ac:dyDescent="0.3">
      <c r="A290" s="6">
        <f t="shared" si="23"/>
        <v>17.852852852852852</v>
      </c>
      <c r="B290" s="7">
        <f t="shared" si="24"/>
        <v>0.1</v>
      </c>
      <c r="C290" s="8">
        <f t="shared" si="25"/>
        <v>0.1</v>
      </c>
      <c r="R290" s="2">
        <f t="shared" ca="1" si="22"/>
        <v>20.528270173552205</v>
      </c>
    </row>
    <row r="291" spans="1:18" x14ac:dyDescent="0.3">
      <c r="A291" s="6">
        <f t="shared" si="23"/>
        <v>17.862862862862862</v>
      </c>
      <c r="B291" s="7">
        <f t="shared" si="24"/>
        <v>0.1</v>
      </c>
      <c r="C291" s="8">
        <f t="shared" si="25"/>
        <v>0.1</v>
      </c>
      <c r="R291" s="2">
        <f t="shared" ca="1" si="22"/>
        <v>24.82104145934786</v>
      </c>
    </row>
    <row r="292" spans="1:18" x14ac:dyDescent="0.3">
      <c r="A292" s="6">
        <f t="shared" si="23"/>
        <v>17.872872872872872</v>
      </c>
      <c r="B292" s="7">
        <f t="shared" si="24"/>
        <v>0.1</v>
      </c>
      <c r="C292" s="8">
        <f t="shared" si="25"/>
        <v>0.1</v>
      </c>
      <c r="R292" s="2">
        <f t="shared" ca="1" si="22"/>
        <v>17.095613773900244</v>
      </c>
    </row>
    <row r="293" spans="1:18" x14ac:dyDescent="0.3">
      <c r="A293" s="6">
        <f t="shared" si="23"/>
        <v>17.882882882882882</v>
      </c>
      <c r="B293" s="7">
        <f t="shared" si="24"/>
        <v>0.1</v>
      </c>
      <c r="C293" s="8">
        <f t="shared" si="25"/>
        <v>0.1</v>
      </c>
      <c r="R293" s="2">
        <f t="shared" ca="1" si="22"/>
        <v>18.167776911303925</v>
      </c>
    </row>
    <row r="294" spans="1:18" x14ac:dyDescent="0.3">
      <c r="A294" s="6">
        <f t="shared" si="23"/>
        <v>17.892892892892892</v>
      </c>
      <c r="B294" s="7">
        <f t="shared" si="24"/>
        <v>0.1</v>
      </c>
      <c r="C294" s="8">
        <f t="shared" si="25"/>
        <v>0.1</v>
      </c>
      <c r="R294" s="2">
        <f t="shared" ca="1" si="22"/>
        <v>24.050984588517103</v>
      </c>
    </row>
    <row r="295" spans="1:18" x14ac:dyDescent="0.3">
      <c r="A295" s="6">
        <f t="shared" si="23"/>
        <v>17.902902902902902</v>
      </c>
      <c r="B295" s="7">
        <f t="shared" si="24"/>
        <v>0.1</v>
      </c>
      <c r="C295" s="8">
        <f t="shared" si="25"/>
        <v>0.1</v>
      </c>
      <c r="R295" s="2">
        <f t="shared" ca="1" si="22"/>
        <v>15.796226471548721</v>
      </c>
    </row>
    <row r="296" spans="1:18" x14ac:dyDescent="0.3">
      <c r="A296" s="6">
        <f t="shared" si="23"/>
        <v>17.912912912912912</v>
      </c>
      <c r="B296" s="7">
        <f t="shared" si="24"/>
        <v>0.1</v>
      </c>
      <c r="C296" s="8">
        <f t="shared" si="25"/>
        <v>0.1</v>
      </c>
      <c r="R296" s="2">
        <f t="shared" ca="1" si="22"/>
        <v>24.324050383336331</v>
      </c>
    </row>
    <row r="297" spans="1:18" x14ac:dyDescent="0.3">
      <c r="A297" s="6">
        <f t="shared" si="23"/>
        <v>17.922922922922922</v>
      </c>
      <c r="B297" s="7">
        <f t="shared" si="24"/>
        <v>0.1</v>
      </c>
      <c r="C297" s="8">
        <f t="shared" si="25"/>
        <v>0.1</v>
      </c>
      <c r="R297" s="2">
        <f t="shared" ca="1" si="22"/>
        <v>18.925330411468902</v>
      </c>
    </row>
    <row r="298" spans="1:18" x14ac:dyDescent="0.3">
      <c r="A298" s="6">
        <f t="shared" si="23"/>
        <v>17.932932932932932</v>
      </c>
      <c r="B298" s="7">
        <f t="shared" si="24"/>
        <v>0.1</v>
      </c>
      <c r="C298" s="8">
        <f t="shared" si="25"/>
        <v>0.1</v>
      </c>
      <c r="R298" s="2">
        <f t="shared" ca="1" si="22"/>
        <v>15.008825652931581</v>
      </c>
    </row>
    <row r="299" spans="1:18" x14ac:dyDescent="0.3">
      <c r="A299" s="6">
        <f t="shared" si="23"/>
        <v>17.942942942942942</v>
      </c>
      <c r="B299" s="7">
        <f t="shared" si="24"/>
        <v>0.1</v>
      </c>
      <c r="C299" s="8">
        <f t="shared" si="25"/>
        <v>0.1</v>
      </c>
      <c r="R299" s="2">
        <f t="shared" ca="1" si="22"/>
        <v>19.415976132519436</v>
      </c>
    </row>
    <row r="300" spans="1:18" x14ac:dyDescent="0.3">
      <c r="A300" s="6">
        <f t="shared" si="23"/>
        <v>17.952952952952952</v>
      </c>
      <c r="B300" s="7">
        <f t="shared" si="24"/>
        <v>0.1</v>
      </c>
      <c r="C300" s="8">
        <f t="shared" si="25"/>
        <v>0.1</v>
      </c>
      <c r="R300" s="2">
        <f t="shared" ca="1" si="22"/>
        <v>23.858144982648263</v>
      </c>
    </row>
    <row r="301" spans="1:18" x14ac:dyDescent="0.3">
      <c r="A301" s="6">
        <f t="shared" si="23"/>
        <v>17.962962962962962</v>
      </c>
      <c r="B301" s="7">
        <f t="shared" si="24"/>
        <v>0.1</v>
      </c>
      <c r="C301" s="8">
        <f t="shared" si="25"/>
        <v>0.1</v>
      </c>
      <c r="R301" s="2">
        <f t="shared" ca="1" si="22"/>
        <v>15.031415384329366</v>
      </c>
    </row>
    <row r="302" spans="1:18" x14ac:dyDescent="0.3">
      <c r="A302" s="6">
        <f t="shared" si="23"/>
        <v>17.972972972972972</v>
      </c>
      <c r="B302" s="7">
        <f t="shared" si="24"/>
        <v>0.1</v>
      </c>
      <c r="C302" s="8">
        <f t="shared" si="25"/>
        <v>0.1</v>
      </c>
      <c r="R302" s="2">
        <f t="shared" ca="1" si="22"/>
        <v>20.251067663161976</v>
      </c>
    </row>
    <row r="303" spans="1:18" x14ac:dyDescent="0.3">
      <c r="A303" s="6">
        <f t="shared" si="23"/>
        <v>17.982982982982982</v>
      </c>
      <c r="B303" s="7">
        <f t="shared" si="24"/>
        <v>0.1</v>
      </c>
      <c r="C303" s="8">
        <f t="shared" si="25"/>
        <v>0.1</v>
      </c>
      <c r="R303" s="2">
        <f t="shared" ca="1" si="22"/>
        <v>15.397480744030684</v>
      </c>
    </row>
    <row r="304" spans="1:18" x14ac:dyDescent="0.3">
      <c r="A304" s="6">
        <f t="shared" si="23"/>
        <v>17.992992992992992</v>
      </c>
      <c r="B304" s="7">
        <f t="shared" si="24"/>
        <v>0.1</v>
      </c>
      <c r="C304" s="8">
        <f t="shared" si="25"/>
        <v>0.1</v>
      </c>
      <c r="R304" s="2">
        <f t="shared" ca="1" si="22"/>
        <v>23.827315350335603</v>
      </c>
    </row>
    <row r="305" spans="1:18" x14ac:dyDescent="0.3">
      <c r="A305" s="6">
        <f t="shared" si="23"/>
        <v>18.003003003003002</v>
      </c>
      <c r="B305" s="7">
        <f t="shared" si="24"/>
        <v>0.1</v>
      </c>
      <c r="C305" s="8">
        <f t="shared" si="25"/>
        <v>0.1</v>
      </c>
      <c r="R305" s="2">
        <f t="shared" ca="1" si="22"/>
        <v>20.914228477869322</v>
      </c>
    </row>
    <row r="306" spans="1:18" x14ac:dyDescent="0.3">
      <c r="A306" s="6">
        <f t="shared" si="23"/>
        <v>18.013013013013012</v>
      </c>
      <c r="B306" s="7">
        <f t="shared" si="24"/>
        <v>0.1</v>
      </c>
      <c r="C306" s="8">
        <f t="shared" si="25"/>
        <v>0.1</v>
      </c>
      <c r="R306" s="2">
        <f t="shared" ca="1" si="22"/>
        <v>18.397053095458723</v>
      </c>
    </row>
    <row r="307" spans="1:18" x14ac:dyDescent="0.3">
      <c r="A307" s="6">
        <f t="shared" si="23"/>
        <v>18.023023023023022</v>
      </c>
      <c r="B307" s="7">
        <f t="shared" si="24"/>
        <v>0.1</v>
      </c>
      <c r="C307" s="8">
        <f t="shared" si="25"/>
        <v>0.1</v>
      </c>
      <c r="R307" s="2">
        <f t="shared" ca="1" si="22"/>
        <v>24.748459175602676</v>
      </c>
    </row>
    <row r="308" spans="1:18" x14ac:dyDescent="0.3">
      <c r="A308" s="6">
        <f t="shared" si="23"/>
        <v>18.033033033033032</v>
      </c>
      <c r="B308" s="7">
        <f t="shared" si="24"/>
        <v>0.1</v>
      </c>
      <c r="C308" s="8">
        <f t="shared" si="25"/>
        <v>0.1</v>
      </c>
      <c r="R308" s="2">
        <f t="shared" ca="1" si="22"/>
        <v>23.73851054309872</v>
      </c>
    </row>
    <row r="309" spans="1:18" x14ac:dyDescent="0.3">
      <c r="A309" s="6">
        <f t="shared" si="23"/>
        <v>18.043043043043042</v>
      </c>
      <c r="B309" s="7">
        <f t="shared" si="24"/>
        <v>0.1</v>
      </c>
      <c r="C309" s="8">
        <f t="shared" si="25"/>
        <v>0.1</v>
      </c>
      <c r="R309" s="2">
        <f t="shared" ca="1" si="22"/>
        <v>23.219376750232108</v>
      </c>
    </row>
    <row r="310" spans="1:18" x14ac:dyDescent="0.3">
      <c r="A310" s="6">
        <f t="shared" si="23"/>
        <v>18.053053053053052</v>
      </c>
      <c r="B310" s="7">
        <f t="shared" si="24"/>
        <v>0.1</v>
      </c>
      <c r="C310" s="8">
        <f t="shared" si="25"/>
        <v>0.1</v>
      </c>
      <c r="R310" s="2">
        <f t="shared" ca="1" si="22"/>
        <v>18.949282894541682</v>
      </c>
    </row>
    <row r="311" spans="1:18" x14ac:dyDescent="0.3">
      <c r="A311" s="6">
        <f t="shared" si="23"/>
        <v>18.063063063063062</v>
      </c>
      <c r="B311" s="7">
        <f t="shared" si="24"/>
        <v>0.1</v>
      </c>
      <c r="C311" s="8">
        <f t="shared" si="25"/>
        <v>0.1</v>
      </c>
      <c r="R311" s="2">
        <f t="shared" ca="1" si="22"/>
        <v>23.930961773487361</v>
      </c>
    </row>
    <row r="312" spans="1:18" x14ac:dyDescent="0.3">
      <c r="A312" s="6">
        <f t="shared" si="23"/>
        <v>18.073073073073072</v>
      </c>
      <c r="B312" s="7">
        <f t="shared" si="24"/>
        <v>0.1</v>
      </c>
      <c r="C312" s="8">
        <f t="shared" si="25"/>
        <v>0.1</v>
      </c>
      <c r="R312" s="2">
        <f t="shared" ca="1" si="22"/>
        <v>15.370351254491611</v>
      </c>
    </row>
    <row r="313" spans="1:18" x14ac:dyDescent="0.3">
      <c r="A313" s="6">
        <f t="shared" si="23"/>
        <v>18.083083083083082</v>
      </c>
      <c r="B313" s="7">
        <f t="shared" si="24"/>
        <v>0.1</v>
      </c>
      <c r="C313" s="8">
        <f t="shared" si="25"/>
        <v>0.1</v>
      </c>
      <c r="R313" s="2">
        <f t="shared" ca="1" si="22"/>
        <v>19.966309134773297</v>
      </c>
    </row>
    <row r="314" spans="1:18" x14ac:dyDescent="0.3">
      <c r="A314" s="6">
        <f t="shared" si="23"/>
        <v>18.093093093093092</v>
      </c>
      <c r="B314" s="7">
        <f t="shared" si="24"/>
        <v>0.1</v>
      </c>
      <c r="C314" s="8">
        <f t="shared" si="25"/>
        <v>0.1</v>
      </c>
      <c r="R314" s="2">
        <f t="shared" ca="1" si="22"/>
        <v>17.873802790090565</v>
      </c>
    </row>
    <row r="315" spans="1:18" x14ac:dyDescent="0.3">
      <c r="A315" s="6">
        <f t="shared" si="23"/>
        <v>18.103103103103102</v>
      </c>
      <c r="B315" s="7">
        <f t="shared" si="24"/>
        <v>0.1</v>
      </c>
      <c r="C315" s="8">
        <f t="shared" si="25"/>
        <v>0.1</v>
      </c>
      <c r="R315" s="2">
        <f t="shared" ca="1" si="22"/>
        <v>15.816774688147031</v>
      </c>
    </row>
    <row r="316" spans="1:18" x14ac:dyDescent="0.3">
      <c r="A316" s="6">
        <f t="shared" si="23"/>
        <v>18.113113113113112</v>
      </c>
      <c r="B316" s="7">
        <f t="shared" si="24"/>
        <v>0.1</v>
      </c>
      <c r="C316" s="8">
        <f t="shared" si="25"/>
        <v>0.1</v>
      </c>
      <c r="R316" s="2">
        <f t="shared" ca="1" si="22"/>
        <v>20.848958323755205</v>
      </c>
    </row>
    <row r="317" spans="1:18" x14ac:dyDescent="0.3">
      <c r="A317" s="6">
        <f t="shared" si="23"/>
        <v>18.123123123123122</v>
      </c>
      <c r="B317" s="7">
        <f t="shared" si="24"/>
        <v>0.1</v>
      </c>
      <c r="C317" s="8">
        <f t="shared" si="25"/>
        <v>0.1</v>
      </c>
      <c r="R317" s="2">
        <f t="shared" ca="1" si="22"/>
        <v>18.70445839710673</v>
      </c>
    </row>
    <row r="318" spans="1:18" x14ac:dyDescent="0.3">
      <c r="A318" s="6">
        <f t="shared" si="23"/>
        <v>18.133133133133132</v>
      </c>
      <c r="B318" s="7">
        <f t="shared" si="24"/>
        <v>0.1</v>
      </c>
      <c r="C318" s="8">
        <f t="shared" si="25"/>
        <v>0.1</v>
      </c>
      <c r="R318" s="2">
        <f t="shared" ca="1" si="22"/>
        <v>16.028222540350384</v>
      </c>
    </row>
    <row r="319" spans="1:18" x14ac:dyDescent="0.3">
      <c r="A319" s="6">
        <f t="shared" si="23"/>
        <v>18.143143143143142</v>
      </c>
      <c r="B319" s="7">
        <f t="shared" si="24"/>
        <v>0.1</v>
      </c>
      <c r="C319" s="8">
        <f t="shared" si="25"/>
        <v>0.1</v>
      </c>
      <c r="R319" s="2">
        <f t="shared" ca="1" si="22"/>
        <v>21.120661588427467</v>
      </c>
    </row>
    <row r="320" spans="1:18" x14ac:dyDescent="0.3">
      <c r="A320" s="6">
        <f t="shared" si="23"/>
        <v>18.153153153153152</v>
      </c>
      <c r="B320" s="7">
        <f t="shared" si="24"/>
        <v>0.1</v>
      </c>
      <c r="C320" s="8">
        <f t="shared" si="25"/>
        <v>0.1</v>
      </c>
      <c r="R320" s="2">
        <f t="shared" ca="1" si="22"/>
        <v>21.882295438118184</v>
      </c>
    </row>
    <row r="321" spans="1:18" x14ac:dyDescent="0.3">
      <c r="A321" s="6">
        <f t="shared" si="23"/>
        <v>18.163163163163162</v>
      </c>
      <c r="B321" s="7">
        <f t="shared" si="24"/>
        <v>0.1</v>
      </c>
      <c r="C321" s="8">
        <f t="shared" si="25"/>
        <v>0.1</v>
      </c>
      <c r="R321" s="2">
        <f t="shared" ca="1" si="22"/>
        <v>22.954937863540984</v>
      </c>
    </row>
    <row r="322" spans="1:18" x14ac:dyDescent="0.3">
      <c r="A322" s="6">
        <f t="shared" si="23"/>
        <v>18.173173173173172</v>
      </c>
      <c r="B322" s="7">
        <f t="shared" si="24"/>
        <v>0.1</v>
      </c>
      <c r="C322" s="8">
        <f t="shared" si="25"/>
        <v>0.1</v>
      </c>
      <c r="R322" s="2">
        <f t="shared" ref="R322:R385" ca="1" si="26">$B$1+($D$1-$B$1)*RAND()</f>
        <v>23.762368457122328</v>
      </c>
    </row>
    <row r="323" spans="1:18" x14ac:dyDescent="0.3">
      <c r="A323" s="6">
        <f t="shared" si="23"/>
        <v>18.183183183183182</v>
      </c>
      <c r="B323" s="7">
        <f t="shared" si="24"/>
        <v>0.1</v>
      </c>
      <c r="C323" s="8">
        <f t="shared" si="25"/>
        <v>0.1</v>
      </c>
      <c r="R323" s="2">
        <f t="shared" ca="1" si="26"/>
        <v>17.821087456907414</v>
      </c>
    </row>
    <row r="324" spans="1:18" x14ac:dyDescent="0.3">
      <c r="A324" s="6">
        <f t="shared" si="23"/>
        <v>18.193193193193192</v>
      </c>
      <c r="B324" s="7">
        <f t="shared" si="24"/>
        <v>0.1</v>
      </c>
      <c r="C324" s="8">
        <f t="shared" si="25"/>
        <v>0.1</v>
      </c>
      <c r="R324" s="2">
        <f t="shared" ca="1" si="26"/>
        <v>17.298725600698955</v>
      </c>
    </row>
    <row r="325" spans="1:18" x14ac:dyDescent="0.3">
      <c r="A325" s="6">
        <f t="shared" si="23"/>
        <v>18.203203203203202</v>
      </c>
      <c r="B325" s="7">
        <f t="shared" si="24"/>
        <v>0.1</v>
      </c>
      <c r="C325" s="8">
        <f t="shared" si="25"/>
        <v>0.1</v>
      </c>
      <c r="R325" s="2">
        <f t="shared" ca="1" si="26"/>
        <v>19.224398990789773</v>
      </c>
    </row>
    <row r="326" spans="1:18" x14ac:dyDescent="0.3">
      <c r="A326" s="6">
        <f t="shared" ref="A326:A389" si="27">A325+$A$3</f>
        <v>18.213213213213212</v>
      </c>
      <c r="B326" s="7">
        <f t="shared" ref="B326:B389" si="28">1/($D$1-$B$1)</f>
        <v>0.1</v>
      </c>
      <c r="C326" s="8">
        <f t="shared" ref="C326:C389" si="29">IF(AND(A326&gt;=$B$3,A326&lt;=$C$3),B326,"")</f>
        <v>0.1</v>
      </c>
      <c r="R326" s="2">
        <f t="shared" ca="1" si="26"/>
        <v>18.96507636825654</v>
      </c>
    </row>
    <row r="327" spans="1:18" x14ac:dyDescent="0.3">
      <c r="A327" s="6">
        <f t="shared" si="27"/>
        <v>18.223223223223222</v>
      </c>
      <c r="B327" s="7">
        <f t="shared" si="28"/>
        <v>0.1</v>
      </c>
      <c r="C327" s="8">
        <f t="shared" si="29"/>
        <v>0.1</v>
      </c>
      <c r="R327" s="2">
        <f t="shared" ca="1" si="26"/>
        <v>16.569531035517745</v>
      </c>
    </row>
    <row r="328" spans="1:18" x14ac:dyDescent="0.3">
      <c r="A328" s="6">
        <f t="shared" si="27"/>
        <v>18.233233233233232</v>
      </c>
      <c r="B328" s="7">
        <f t="shared" si="28"/>
        <v>0.1</v>
      </c>
      <c r="C328" s="8">
        <f t="shared" si="29"/>
        <v>0.1</v>
      </c>
      <c r="R328" s="2">
        <f t="shared" ca="1" si="26"/>
        <v>17.267323650350928</v>
      </c>
    </row>
    <row r="329" spans="1:18" x14ac:dyDescent="0.3">
      <c r="A329" s="6">
        <f t="shared" si="27"/>
        <v>18.243243243243242</v>
      </c>
      <c r="B329" s="7">
        <f t="shared" si="28"/>
        <v>0.1</v>
      </c>
      <c r="C329" s="8">
        <f t="shared" si="29"/>
        <v>0.1</v>
      </c>
      <c r="R329" s="2">
        <f t="shared" ca="1" si="26"/>
        <v>18.61740784668666</v>
      </c>
    </row>
    <row r="330" spans="1:18" x14ac:dyDescent="0.3">
      <c r="A330" s="6">
        <f t="shared" si="27"/>
        <v>18.253253253253252</v>
      </c>
      <c r="B330" s="7">
        <f t="shared" si="28"/>
        <v>0.1</v>
      </c>
      <c r="C330" s="8">
        <f t="shared" si="29"/>
        <v>0.1</v>
      </c>
      <c r="R330" s="2">
        <f t="shared" ca="1" si="26"/>
        <v>23.441869646673762</v>
      </c>
    </row>
    <row r="331" spans="1:18" x14ac:dyDescent="0.3">
      <c r="A331" s="6">
        <f t="shared" si="27"/>
        <v>18.263263263263262</v>
      </c>
      <c r="B331" s="7">
        <f t="shared" si="28"/>
        <v>0.1</v>
      </c>
      <c r="C331" s="8">
        <f t="shared" si="29"/>
        <v>0.1</v>
      </c>
      <c r="R331" s="2">
        <f t="shared" ca="1" si="26"/>
        <v>23.327263671137231</v>
      </c>
    </row>
    <row r="332" spans="1:18" x14ac:dyDescent="0.3">
      <c r="A332" s="6">
        <f t="shared" si="27"/>
        <v>18.273273273273272</v>
      </c>
      <c r="B332" s="7">
        <f t="shared" si="28"/>
        <v>0.1</v>
      </c>
      <c r="C332" s="8">
        <f t="shared" si="29"/>
        <v>0.1</v>
      </c>
      <c r="R332" s="2">
        <f t="shared" ca="1" si="26"/>
        <v>17.572662850245738</v>
      </c>
    </row>
    <row r="333" spans="1:18" x14ac:dyDescent="0.3">
      <c r="A333" s="6">
        <f t="shared" si="27"/>
        <v>18.283283283283282</v>
      </c>
      <c r="B333" s="7">
        <f t="shared" si="28"/>
        <v>0.1</v>
      </c>
      <c r="C333" s="8">
        <f t="shared" si="29"/>
        <v>0.1</v>
      </c>
      <c r="R333" s="2">
        <f t="shared" ca="1" si="26"/>
        <v>21.443086818864597</v>
      </c>
    </row>
    <row r="334" spans="1:18" x14ac:dyDescent="0.3">
      <c r="A334" s="6">
        <f t="shared" si="27"/>
        <v>18.293293293293292</v>
      </c>
      <c r="B334" s="7">
        <f t="shared" si="28"/>
        <v>0.1</v>
      </c>
      <c r="C334" s="8">
        <f t="shared" si="29"/>
        <v>0.1</v>
      </c>
      <c r="R334" s="2">
        <f t="shared" ca="1" si="26"/>
        <v>23.622546526908554</v>
      </c>
    </row>
    <row r="335" spans="1:18" x14ac:dyDescent="0.3">
      <c r="A335" s="6">
        <f t="shared" si="27"/>
        <v>18.303303303303302</v>
      </c>
      <c r="B335" s="7">
        <f t="shared" si="28"/>
        <v>0.1</v>
      </c>
      <c r="C335" s="8">
        <f t="shared" si="29"/>
        <v>0.1</v>
      </c>
      <c r="R335" s="2">
        <f t="shared" ca="1" si="26"/>
        <v>24.38732159786251</v>
      </c>
    </row>
    <row r="336" spans="1:18" x14ac:dyDescent="0.3">
      <c r="A336" s="6">
        <f t="shared" si="27"/>
        <v>18.313313313313312</v>
      </c>
      <c r="B336" s="7">
        <f t="shared" si="28"/>
        <v>0.1</v>
      </c>
      <c r="C336" s="8">
        <f t="shared" si="29"/>
        <v>0.1</v>
      </c>
      <c r="R336" s="2">
        <f t="shared" ca="1" si="26"/>
        <v>20.660497498065499</v>
      </c>
    </row>
    <row r="337" spans="1:18" x14ac:dyDescent="0.3">
      <c r="A337" s="6">
        <f t="shared" si="27"/>
        <v>18.323323323323322</v>
      </c>
      <c r="B337" s="7">
        <f t="shared" si="28"/>
        <v>0.1</v>
      </c>
      <c r="C337" s="8">
        <f t="shared" si="29"/>
        <v>0.1</v>
      </c>
      <c r="R337" s="2">
        <f t="shared" ca="1" si="26"/>
        <v>24.499635856896226</v>
      </c>
    </row>
    <row r="338" spans="1:18" x14ac:dyDescent="0.3">
      <c r="A338" s="6">
        <f t="shared" si="27"/>
        <v>18.333333333333332</v>
      </c>
      <c r="B338" s="7">
        <f t="shared" si="28"/>
        <v>0.1</v>
      </c>
      <c r="C338" s="8">
        <f t="shared" si="29"/>
        <v>0.1</v>
      </c>
      <c r="R338" s="2">
        <f t="shared" ca="1" si="26"/>
        <v>24.377573734210962</v>
      </c>
    </row>
    <row r="339" spans="1:18" x14ac:dyDescent="0.3">
      <c r="A339" s="6">
        <f t="shared" si="27"/>
        <v>18.343343343343342</v>
      </c>
      <c r="B339" s="7">
        <f t="shared" si="28"/>
        <v>0.1</v>
      </c>
      <c r="C339" s="8">
        <f t="shared" si="29"/>
        <v>0.1</v>
      </c>
      <c r="R339" s="2">
        <f t="shared" ca="1" si="26"/>
        <v>19.611899702404166</v>
      </c>
    </row>
    <row r="340" spans="1:18" x14ac:dyDescent="0.3">
      <c r="A340" s="6">
        <f t="shared" si="27"/>
        <v>18.353353353353352</v>
      </c>
      <c r="B340" s="7">
        <f t="shared" si="28"/>
        <v>0.1</v>
      </c>
      <c r="C340" s="8">
        <f t="shared" si="29"/>
        <v>0.1</v>
      </c>
      <c r="R340" s="2">
        <f t="shared" ca="1" si="26"/>
        <v>21.567021032697298</v>
      </c>
    </row>
    <row r="341" spans="1:18" x14ac:dyDescent="0.3">
      <c r="A341" s="6">
        <f t="shared" si="27"/>
        <v>18.363363363363362</v>
      </c>
      <c r="B341" s="7">
        <f t="shared" si="28"/>
        <v>0.1</v>
      </c>
      <c r="C341" s="8">
        <f t="shared" si="29"/>
        <v>0.1</v>
      </c>
      <c r="R341" s="2">
        <f t="shared" ca="1" si="26"/>
        <v>16.362928154437427</v>
      </c>
    </row>
    <row r="342" spans="1:18" x14ac:dyDescent="0.3">
      <c r="A342" s="6">
        <f t="shared" si="27"/>
        <v>18.373373373373372</v>
      </c>
      <c r="B342" s="7">
        <f t="shared" si="28"/>
        <v>0.1</v>
      </c>
      <c r="C342" s="8">
        <f t="shared" si="29"/>
        <v>0.1</v>
      </c>
      <c r="R342" s="2">
        <f t="shared" ca="1" si="26"/>
        <v>23.251532753198692</v>
      </c>
    </row>
    <row r="343" spans="1:18" x14ac:dyDescent="0.3">
      <c r="A343" s="6">
        <f t="shared" si="27"/>
        <v>18.383383383383382</v>
      </c>
      <c r="B343" s="7">
        <f t="shared" si="28"/>
        <v>0.1</v>
      </c>
      <c r="C343" s="8">
        <f t="shared" si="29"/>
        <v>0.1</v>
      </c>
      <c r="R343" s="2">
        <f t="shared" ca="1" si="26"/>
        <v>24.194600325189533</v>
      </c>
    </row>
    <row r="344" spans="1:18" x14ac:dyDescent="0.3">
      <c r="A344" s="6">
        <f t="shared" si="27"/>
        <v>18.393393393393392</v>
      </c>
      <c r="B344" s="7">
        <f t="shared" si="28"/>
        <v>0.1</v>
      </c>
      <c r="C344" s="8">
        <f t="shared" si="29"/>
        <v>0.1</v>
      </c>
      <c r="R344" s="2">
        <f t="shared" ca="1" si="26"/>
        <v>22.898203630799781</v>
      </c>
    </row>
    <row r="345" spans="1:18" x14ac:dyDescent="0.3">
      <c r="A345" s="6">
        <f t="shared" si="27"/>
        <v>18.403403403403402</v>
      </c>
      <c r="B345" s="7">
        <f t="shared" si="28"/>
        <v>0.1</v>
      </c>
      <c r="C345" s="8">
        <f t="shared" si="29"/>
        <v>0.1</v>
      </c>
      <c r="R345" s="2">
        <f t="shared" ca="1" si="26"/>
        <v>24.560387766998907</v>
      </c>
    </row>
    <row r="346" spans="1:18" x14ac:dyDescent="0.3">
      <c r="A346" s="6">
        <f t="shared" si="27"/>
        <v>18.413413413413412</v>
      </c>
      <c r="B346" s="7">
        <f t="shared" si="28"/>
        <v>0.1</v>
      </c>
      <c r="C346" s="8">
        <f t="shared" si="29"/>
        <v>0.1</v>
      </c>
      <c r="R346" s="2">
        <f t="shared" ca="1" si="26"/>
        <v>24.916237534903694</v>
      </c>
    </row>
    <row r="347" spans="1:18" x14ac:dyDescent="0.3">
      <c r="A347" s="6">
        <f t="shared" si="27"/>
        <v>18.423423423423422</v>
      </c>
      <c r="B347" s="7">
        <f t="shared" si="28"/>
        <v>0.1</v>
      </c>
      <c r="C347" s="8">
        <f t="shared" si="29"/>
        <v>0.1</v>
      </c>
      <c r="R347" s="2">
        <f t="shared" ca="1" si="26"/>
        <v>17.158990971290983</v>
      </c>
    </row>
    <row r="348" spans="1:18" x14ac:dyDescent="0.3">
      <c r="A348" s="6">
        <f t="shared" si="27"/>
        <v>18.433433433433432</v>
      </c>
      <c r="B348" s="7">
        <f t="shared" si="28"/>
        <v>0.1</v>
      </c>
      <c r="C348" s="8">
        <f t="shared" si="29"/>
        <v>0.1</v>
      </c>
      <c r="R348" s="2">
        <f t="shared" ca="1" si="26"/>
        <v>18.852919083569407</v>
      </c>
    </row>
    <row r="349" spans="1:18" x14ac:dyDescent="0.3">
      <c r="A349" s="6">
        <f t="shared" si="27"/>
        <v>18.443443443443442</v>
      </c>
      <c r="B349" s="7">
        <f t="shared" si="28"/>
        <v>0.1</v>
      </c>
      <c r="C349" s="8">
        <f t="shared" si="29"/>
        <v>0.1</v>
      </c>
      <c r="R349" s="2">
        <f t="shared" ca="1" si="26"/>
        <v>17.1709209140746</v>
      </c>
    </row>
    <row r="350" spans="1:18" x14ac:dyDescent="0.3">
      <c r="A350" s="6">
        <f t="shared" si="27"/>
        <v>18.453453453453452</v>
      </c>
      <c r="B350" s="7">
        <f t="shared" si="28"/>
        <v>0.1</v>
      </c>
      <c r="C350" s="8">
        <f t="shared" si="29"/>
        <v>0.1</v>
      </c>
      <c r="R350" s="2">
        <f t="shared" ca="1" si="26"/>
        <v>24.730051040808924</v>
      </c>
    </row>
    <row r="351" spans="1:18" x14ac:dyDescent="0.3">
      <c r="A351" s="6">
        <f t="shared" si="27"/>
        <v>18.463463463463462</v>
      </c>
      <c r="B351" s="7">
        <f t="shared" si="28"/>
        <v>0.1</v>
      </c>
      <c r="C351" s="8">
        <f t="shared" si="29"/>
        <v>0.1</v>
      </c>
      <c r="R351" s="2">
        <f t="shared" ca="1" si="26"/>
        <v>15.714361911902881</v>
      </c>
    </row>
    <row r="352" spans="1:18" x14ac:dyDescent="0.3">
      <c r="A352" s="6">
        <f t="shared" si="27"/>
        <v>18.473473473473472</v>
      </c>
      <c r="B352" s="7">
        <f t="shared" si="28"/>
        <v>0.1</v>
      </c>
      <c r="C352" s="8">
        <f t="shared" si="29"/>
        <v>0.1</v>
      </c>
      <c r="R352" s="2">
        <f t="shared" ca="1" si="26"/>
        <v>16.214491440568992</v>
      </c>
    </row>
    <row r="353" spans="1:18" x14ac:dyDescent="0.3">
      <c r="A353" s="6">
        <f t="shared" si="27"/>
        <v>18.483483483483482</v>
      </c>
      <c r="B353" s="7">
        <f t="shared" si="28"/>
        <v>0.1</v>
      </c>
      <c r="C353" s="8">
        <f t="shared" si="29"/>
        <v>0.1</v>
      </c>
      <c r="R353" s="2">
        <f t="shared" ca="1" si="26"/>
        <v>18.398993759755193</v>
      </c>
    </row>
    <row r="354" spans="1:18" x14ac:dyDescent="0.3">
      <c r="A354" s="6">
        <f t="shared" si="27"/>
        <v>18.493493493493492</v>
      </c>
      <c r="B354" s="7">
        <f t="shared" si="28"/>
        <v>0.1</v>
      </c>
      <c r="C354" s="8">
        <f t="shared" si="29"/>
        <v>0.1</v>
      </c>
      <c r="R354" s="2">
        <f t="shared" ca="1" si="26"/>
        <v>22.843004898694669</v>
      </c>
    </row>
    <row r="355" spans="1:18" x14ac:dyDescent="0.3">
      <c r="A355" s="6">
        <f t="shared" si="27"/>
        <v>18.503503503503502</v>
      </c>
      <c r="B355" s="7">
        <f t="shared" si="28"/>
        <v>0.1</v>
      </c>
      <c r="C355" s="8">
        <f t="shared" si="29"/>
        <v>0.1</v>
      </c>
      <c r="R355" s="2">
        <f t="shared" ca="1" si="26"/>
        <v>19.640645330782085</v>
      </c>
    </row>
    <row r="356" spans="1:18" x14ac:dyDescent="0.3">
      <c r="A356" s="6">
        <f t="shared" si="27"/>
        <v>18.513513513513512</v>
      </c>
      <c r="B356" s="7">
        <f t="shared" si="28"/>
        <v>0.1</v>
      </c>
      <c r="C356" s="8">
        <f t="shared" si="29"/>
        <v>0.1</v>
      </c>
      <c r="R356" s="2">
        <f t="shared" ca="1" si="26"/>
        <v>15.297033330848253</v>
      </c>
    </row>
    <row r="357" spans="1:18" x14ac:dyDescent="0.3">
      <c r="A357" s="6">
        <f t="shared" si="27"/>
        <v>18.523523523523522</v>
      </c>
      <c r="B357" s="7">
        <f t="shared" si="28"/>
        <v>0.1</v>
      </c>
      <c r="C357" s="8">
        <f t="shared" si="29"/>
        <v>0.1</v>
      </c>
      <c r="R357" s="2">
        <f t="shared" ca="1" si="26"/>
        <v>18.029533275973929</v>
      </c>
    </row>
    <row r="358" spans="1:18" x14ac:dyDescent="0.3">
      <c r="A358" s="6">
        <f t="shared" si="27"/>
        <v>18.533533533533532</v>
      </c>
      <c r="B358" s="7">
        <f t="shared" si="28"/>
        <v>0.1</v>
      </c>
      <c r="C358" s="8">
        <f t="shared" si="29"/>
        <v>0.1</v>
      </c>
      <c r="R358" s="2">
        <f t="shared" ca="1" si="26"/>
        <v>16.450997972781259</v>
      </c>
    </row>
    <row r="359" spans="1:18" x14ac:dyDescent="0.3">
      <c r="A359" s="6">
        <f t="shared" si="27"/>
        <v>18.543543543543542</v>
      </c>
      <c r="B359" s="7">
        <f t="shared" si="28"/>
        <v>0.1</v>
      </c>
      <c r="C359" s="8">
        <f t="shared" si="29"/>
        <v>0.1</v>
      </c>
      <c r="R359" s="2">
        <f t="shared" ca="1" si="26"/>
        <v>17.030307235225202</v>
      </c>
    </row>
    <row r="360" spans="1:18" x14ac:dyDescent="0.3">
      <c r="A360" s="6">
        <f t="shared" si="27"/>
        <v>18.553553553553552</v>
      </c>
      <c r="B360" s="7">
        <f t="shared" si="28"/>
        <v>0.1</v>
      </c>
      <c r="C360" s="8">
        <f t="shared" si="29"/>
        <v>0.1</v>
      </c>
      <c r="R360" s="2">
        <f t="shared" ca="1" si="26"/>
        <v>20.311119352072925</v>
      </c>
    </row>
    <row r="361" spans="1:18" x14ac:dyDescent="0.3">
      <c r="A361" s="6">
        <f t="shared" si="27"/>
        <v>18.563563563563562</v>
      </c>
      <c r="B361" s="7">
        <f t="shared" si="28"/>
        <v>0.1</v>
      </c>
      <c r="C361" s="8">
        <f t="shared" si="29"/>
        <v>0.1</v>
      </c>
      <c r="R361" s="2">
        <f t="shared" ca="1" si="26"/>
        <v>16.878963406329863</v>
      </c>
    </row>
    <row r="362" spans="1:18" x14ac:dyDescent="0.3">
      <c r="A362" s="6">
        <f t="shared" si="27"/>
        <v>18.573573573573572</v>
      </c>
      <c r="B362" s="7">
        <f t="shared" si="28"/>
        <v>0.1</v>
      </c>
      <c r="C362" s="8">
        <f t="shared" si="29"/>
        <v>0.1</v>
      </c>
      <c r="R362" s="2">
        <f t="shared" ca="1" si="26"/>
        <v>20.6339816684144</v>
      </c>
    </row>
    <row r="363" spans="1:18" x14ac:dyDescent="0.3">
      <c r="A363" s="6">
        <f t="shared" si="27"/>
        <v>18.583583583583582</v>
      </c>
      <c r="B363" s="7">
        <f t="shared" si="28"/>
        <v>0.1</v>
      </c>
      <c r="C363" s="8">
        <f t="shared" si="29"/>
        <v>0.1</v>
      </c>
      <c r="R363" s="2">
        <f t="shared" ca="1" si="26"/>
        <v>19.930379958908102</v>
      </c>
    </row>
    <row r="364" spans="1:18" x14ac:dyDescent="0.3">
      <c r="A364" s="6">
        <f t="shared" si="27"/>
        <v>18.593593593593592</v>
      </c>
      <c r="B364" s="7">
        <f t="shared" si="28"/>
        <v>0.1</v>
      </c>
      <c r="C364" s="8">
        <f t="shared" si="29"/>
        <v>0.1</v>
      </c>
      <c r="R364" s="2">
        <f t="shared" ca="1" si="26"/>
        <v>22.50712197984485</v>
      </c>
    </row>
    <row r="365" spans="1:18" x14ac:dyDescent="0.3">
      <c r="A365" s="6">
        <f t="shared" si="27"/>
        <v>18.603603603603602</v>
      </c>
      <c r="B365" s="7">
        <f t="shared" si="28"/>
        <v>0.1</v>
      </c>
      <c r="C365" s="8">
        <f t="shared" si="29"/>
        <v>0.1</v>
      </c>
      <c r="R365" s="2">
        <f t="shared" ca="1" si="26"/>
        <v>16.284530335660239</v>
      </c>
    </row>
    <row r="366" spans="1:18" x14ac:dyDescent="0.3">
      <c r="A366" s="6">
        <f t="shared" si="27"/>
        <v>18.613613613613612</v>
      </c>
      <c r="B366" s="7">
        <f t="shared" si="28"/>
        <v>0.1</v>
      </c>
      <c r="C366" s="8">
        <f t="shared" si="29"/>
        <v>0.1</v>
      </c>
      <c r="R366" s="2">
        <f t="shared" ca="1" si="26"/>
        <v>24.227328895228258</v>
      </c>
    </row>
    <row r="367" spans="1:18" x14ac:dyDescent="0.3">
      <c r="A367" s="6">
        <f t="shared" si="27"/>
        <v>18.623623623623622</v>
      </c>
      <c r="B367" s="7">
        <f t="shared" si="28"/>
        <v>0.1</v>
      </c>
      <c r="C367" s="8">
        <f t="shared" si="29"/>
        <v>0.1</v>
      </c>
      <c r="R367" s="2">
        <f t="shared" ca="1" si="26"/>
        <v>22.408164972872264</v>
      </c>
    </row>
    <row r="368" spans="1:18" x14ac:dyDescent="0.3">
      <c r="A368" s="6">
        <f t="shared" si="27"/>
        <v>18.633633633633632</v>
      </c>
      <c r="B368" s="7">
        <f t="shared" si="28"/>
        <v>0.1</v>
      </c>
      <c r="C368" s="8">
        <f t="shared" si="29"/>
        <v>0.1</v>
      </c>
      <c r="R368" s="2">
        <f t="shared" ca="1" si="26"/>
        <v>21.161901213211117</v>
      </c>
    </row>
    <row r="369" spans="1:18" x14ac:dyDescent="0.3">
      <c r="A369" s="6">
        <f t="shared" si="27"/>
        <v>18.643643643643642</v>
      </c>
      <c r="B369" s="7">
        <f t="shared" si="28"/>
        <v>0.1</v>
      </c>
      <c r="C369" s="8">
        <f t="shared" si="29"/>
        <v>0.1</v>
      </c>
      <c r="R369" s="2">
        <f t="shared" ca="1" si="26"/>
        <v>19.224417936746352</v>
      </c>
    </row>
    <row r="370" spans="1:18" x14ac:dyDescent="0.3">
      <c r="A370" s="6">
        <f t="shared" si="27"/>
        <v>18.653653653653652</v>
      </c>
      <c r="B370" s="7">
        <f t="shared" si="28"/>
        <v>0.1</v>
      </c>
      <c r="C370" s="8">
        <f t="shared" si="29"/>
        <v>0.1</v>
      </c>
      <c r="R370" s="2">
        <f t="shared" ca="1" si="26"/>
        <v>21.889592344525859</v>
      </c>
    </row>
    <row r="371" spans="1:18" x14ac:dyDescent="0.3">
      <c r="A371" s="6">
        <f t="shared" si="27"/>
        <v>18.663663663663662</v>
      </c>
      <c r="B371" s="7">
        <f t="shared" si="28"/>
        <v>0.1</v>
      </c>
      <c r="C371" s="8">
        <f t="shared" si="29"/>
        <v>0.1</v>
      </c>
      <c r="R371" s="2">
        <f t="shared" ca="1" si="26"/>
        <v>20.818588198315553</v>
      </c>
    </row>
    <row r="372" spans="1:18" x14ac:dyDescent="0.3">
      <c r="A372" s="6">
        <f t="shared" si="27"/>
        <v>18.673673673673672</v>
      </c>
      <c r="B372" s="7">
        <f t="shared" si="28"/>
        <v>0.1</v>
      </c>
      <c r="C372" s="8">
        <f t="shared" si="29"/>
        <v>0.1</v>
      </c>
      <c r="R372" s="2">
        <f t="shared" ca="1" si="26"/>
        <v>20.037523649447742</v>
      </c>
    </row>
    <row r="373" spans="1:18" x14ac:dyDescent="0.3">
      <c r="A373" s="6">
        <f t="shared" si="27"/>
        <v>18.683683683683682</v>
      </c>
      <c r="B373" s="7">
        <f t="shared" si="28"/>
        <v>0.1</v>
      </c>
      <c r="C373" s="8">
        <f t="shared" si="29"/>
        <v>0.1</v>
      </c>
      <c r="R373" s="2">
        <f t="shared" ca="1" si="26"/>
        <v>22.495792702873523</v>
      </c>
    </row>
    <row r="374" spans="1:18" x14ac:dyDescent="0.3">
      <c r="A374" s="6">
        <f t="shared" si="27"/>
        <v>18.693693693693692</v>
      </c>
      <c r="B374" s="7">
        <f t="shared" si="28"/>
        <v>0.1</v>
      </c>
      <c r="C374" s="8">
        <f t="shared" si="29"/>
        <v>0.1</v>
      </c>
      <c r="R374" s="2">
        <f t="shared" ca="1" si="26"/>
        <v>18.064271405149412</v>
      </c>
    </row>
    <row r="375" spans="1:18" x14ac:dyDescent="0.3">
      <c r="A375" s="6">
        <f t="shared" si="27"/>
        <v>18.703703703703702</v>
      </c>
      <c r="B375" s="7">
        <f t="shared" si="28"/>
        <v>0.1</v>
      </c>
      <c r="C375" s="8">
        <f t="shared" si="29"/>
        <v>0.1</v>
      </c>
      <c r="R375" s="2">
        <f t="shared" ca="1" si="26"/>
        <v>19.466281206719522</v>
      </c>
    </row>
    <row r="376" spans="1:18" x14ac:dyDescent="0.3">
      <c r="A376" s="6">
        <f t="shared" si="27"/>
        <v>18.713713713713712</v>
      </c>
      <c r="B376" s="7">
        <f t="shared" si="28"/>
        <v>0.1</v>
      </c>
      <c r="C376" s="8">
        <f t="shared" si="29"/>
        <v>0.1</v>
      </c>
      <c r="R376" s="2">
        <f t="shared" ca="1" si="26"/>
        <v>21.152178658345097</v>
      </c>
    </row>
    <row r="377" spans="1:18" x14ac:dyDescent="0.3">
      <c r="A377" s="6">
        <f t="shared" si="27"/>
        <v>18.723723723723722</v>
      </c>
      <c r="B377" s="7">
        <f t="shared" si="28"/>
        <v>0.1</v>
      </c>
      <c r="C377" s="8">
        <f t="shared" si="29"/>
        <v>0.1</v>
      </c>
      <c r="R377" s="2">
        <f t="shared" ca="1" si="26"/>
        <v>17.29940597523591</v>
      </c>
    </row>
    <row r="378" spans="1:18" x14ac:dyDescent="0.3">
      <c r="A378" s="6">
        <f t="shared" si="27"/>
        <v>18.733733733733732</v>
      </c>
      <c r="B378" s="7">
        <f t="shared" si="28"/>
        <v>0.1</v>
      </c>
      <c r="C378" s="8">
        <f t="shared" si="29"/>
        <v>0.1</v>
      </c>
      <c r="R378" s="2">
        <f t="shared" ca="1" si="26"/>
        <v>19.384679926794188</v>
      </c>
    </row>
    <row r="379" spans="1:18" x14ac:dyDescent="0.3">
      <c r="A379" s="6">
        <f t="shared" si="27"/>
        <v>18.743743743743742</v>
      </c>
      <c r="B379" s="7">
        <f t="shared" si="28"/>
        <v>0.1</v>
      </c>
      <c r="C379" s="8">
        <f t="shared" si="29"/>
        <v>0.1</v>
      </c>
      <c r="R379" s="2">
        <f t="shared" ca="1" si="26"/>
        <v>20.726450005833446</v>
      </c>
    </row>
    <row r="380" spans="1:18" x14ac:dyDescent="0.3">
      <c r="A380" s="6">
        <f t="shared" si="27"/>
        <v>18.753753753753752</v>
      </c>
      <c r="B380" s="7">
        <f t="shared" si="28"/>
        <v>0.1</v>
      </c>
      <c r="C380" s="8">
        <f t="shared" si="29"/>
        <v>0.1</v>
      </c>
      <c r="R380" s="2">
        <f t="shared" ca="1" si="26"/>
        <v>15.362012127114308</v>
      </c>
    </row>
    <row r="381" spans="1:18" x14ac:dyDescent="0.3">
      <c r="A381" s="6">
        <f t="shared" si="27"/>
        <v>18.763763763763762</v>
      </c>
      <c r="B381" s="7">
        <f t="shared" si="28"/>
        <v>0.1</v>
      </c>
      <c r="C381" s="8">
        <f t="shared" si="29"/>
        <v>0.1</v>
      </c>
      <c r="R381" s="2">
        <f t="shared" ca="1" si="26"/>
        <v>16.87437217908899</v>
      </c>
    </row>
    <row r="382" spans="1:18" x14ac:dyDescent="0.3">
      <c r="A382" s="6">
        <f t="shared" si="27"/>
        <v>18.773773773773772</v>
      </c>
      <c r="B382" s="7">
        <f t="shared" si="28"/>
        <v>0.1</v>
      </c>
      <c r="C382" s="8">
        <f t="shared" si="29"/>
        <v>0.1</v>
      </c>
      <c r="R382" s="2">
        <f t="shared" ca="1" si="26"/>
        <v>20.641848374427923</v>
      </c>
    </row>
    <row r="383" spans="1:18" x14ac:dyDescent="0.3">
      <c r="A383" s="6">
        <f t="shared" si="27"/>
        <v>18.783783783783782</v>
      </c>
      <c r="B383" s="7">
        <f t="shared" si="28"/>
        <v>0.1</v>
      </c>
      <c r="C383" s="8">
        <f t="shared" si="29"/>
        <v>0.1</v>
      </c>
      <c r="R383" s="2">
        <f t="shared" ca="1" si="26"/>
        <v>19.93252834663469</v>
      </c>
    </row>
    <row r="384" spans="1:18" x14ac:dyDescent="0.3">
      <c r="A384" s="6">
        <f t="shared" si="27"/>
        <v>18.793793793793792</v>
      </c>
      <c r="B384" s="7">
        <f t="shared" si="28"/>
        <v>0.1</v>
      </c>
      <c r="C384" s="8">
        <f t="shared" si="29"/>
        <v>0.1</v>
      </c>
      <c r="R384" s="2">
        <f t="shared" ca="1" si="26"/>
        <v>15.48086412805643</v>
      </c>
    </row>
    <row r="385" spans="1:18" x14ac:dyDescent="0.3">
      <c r="A385" s="6">
        <f t="shared" si="27"/>
        <v>18.803803803803802</v>
      </c>
      <c r="B385" s="7">
        <f t="shared" si="28"/>
        <v>0.1</v>
      </c>
      <c r="C385" s="8">
        <f t="shared" si="29"/>
        <v>0.1</v>
      </c>
      <c r="R385" s="2">
        <f t="shared" ca="1" si="26"/>
        <v>21.79487350523517</v>
      </c>
    </row>
    <row r="386" spans="1:18" x14ac:dyDescent="0.3">
      <c r="A386" s="6">
        <f t="shared" si="27"/>
        <v>18.813813813813812</v>
      </c>
      <c r="B386" s="7">
        <f t="shared" si="28"/>
        <v>0.1</v>
      </c>
      <c r="C386" s="8">
        <f t="shared" si="29"/>
        <v>0.1</v>
      </c>
      <c r="R386" s="2">
        <f t="shared" ref="R386:R449" ca="1" si="30">$B$1+($D$1-$B$1)*RAND()</f>
        <v>16.093625026760105</v>
      </c>
    </row>
    <row r="387" spans="1:18" x14ac:dyDescent="0.3">
      <c r="A387" s="6">
        <f t="shared" si="27"/>
        <v>18.823823823823822</v>
      </c>
      <c r="B387" s="7">
        <f t="shared" si="28"/>
        <v>0.1</v>
      </c>
      <c r="C387" s="8">
        <f t="shared" si="29"/>
        <v>0.1</v>
      </c>
      <c r="R387" s="2">
        <f t="shared" ca="1" si="30"/>
        <v>15.27522561378904</v>
      </c>
    </row>
    <row r="388" spans="1:18" x14ac:dyDescent="0.3">
      <c r="A388" s="6">
        <f t="shared" si="27"/>
        <v>18.833833833833832</v>
      </c>
      <c r="B388" s="7">
        <f t="shared" si="28"/>
        <v>0.1</v>
      </c>
      <c r="C388" s="8">
        <f t="shared" si="29"/>
        <v>0.1</v>
      </c>
      <c r="R388" s="2">
        <f t="shared" ca="1" si="30"/>
        <v>20.938172553734372</v>
      </c>
    </row>
    <row r="389" spans="1:18" x14ac:dyDescent="0.3">
      <c r="A389" s="6">
        <f t="shared" si="27"/>
        <v>18.843843843843842</v>
      </c>
      <c r="B389" s="7">
        <f t="shared" si="28"/>
        <v>0.1</v>
      </c>
      <c r="C389" s="8">
        <f t="shared" si="29"/>
        <v>0.1</v>
      </c>
      <c r="R389" s="2">
        <f t="shared" ca="1" si="30"/>
        <v>16.675794726363794</v>
      </c>
    </row>
    <row r="390" spans="1:18" x14ac:dyDescent="0.3">
      <c r="A390" s="6">
        <f t="shared" ref="A390:A453" si="31">A389+$A$3</f>
        <v>18.853853853853852</v>
      </c>
      <c r="B390" s="7">
        <f t="shared" ref="B390:B453" si="32">1/($D$1-$B$1)</f>
        <v>0.1</v>
      </c>
      <c r="C390" s="8">
        <f t="shared" ref="C390:C453" si="33">IF(AND(A390&gt;=$B$3,A390&lt;=$C$3),B390,"")</f>
        <v>0.1</v>
      </c>
      <c r="R390" s="2">
        <f t="shared" ca="1" si="30"/>
        <v>16.482589433870352</v>
      </c>
    </row>
    <row r="391" spans="1:18" x14ac:dyDescent="0.3">
      <c r="A391" s="6">
        <f t="shared" si="31"/>
        <v>18.863863863863862</v>
      </c>
      <c r="B391" s="7">
        <f t="shared" si="32"/>
        <v>0.1</v>
      </c>
      <c r="C391" s="8">
        <f t="shared" si="33"/>
        <v>0.1</v>
      </c>
      <c r="R391" s="2">
        <f t="shared" ca="1" si="30"/>
        <v>24.358827535603272</v>
      </c>
    </row>
    <row r="392" spans="1:18" x14ac:dyDescent="0.3">
      <c r="A392" s="6">
        <f t="shared" si="31"/>
        <v>18.873873873873872</v>
      </c>
      <c r="B392" s="7">
        <f t="shared" si="32"/>
        <v>0.1</v>
      </c>
      <c r="C392" s="8">
        <f t="shared" si="33"/>
        <v>0.1</v>
      </c>
      <c r="R392" s="2">
        <f t="shared" ca="1" si="30"/>
        <v>18.651396610672222</v>
      </c>
    </row>
    <row r="393" spans="1:18" x14ac:dyDescent="0.3">
      <c r="A393" s="6">
        <f t="shared" si="31"/>
        <v>18.883883883883883</v>
      </c>
      <c r="B393" s="7">
        <f t="shared" si="32"/>
        <v>0.1</v>
      </c>
      <c r="C393" s="8">
        <f t="shared" si="33"/>
        <v>0.1</v>
      </c>
      <c r="R393" s="2">
        <f t="shared" ca="1" si="30"/>
        <v>21.851519599046775</v>
      </c>
    </row>
    <row r="394" spans="1:18" x14ac:dyDescent="0.3">
      <c r="A394" s="6">
        <f t="shared" si="31"/>
        <v>18.893893893893893</v>
      </c>
      <c r="B394" s="7">
        <f t="shared" si="32"/>
        <v>0.1</v>
      </c>
      <c r="C394" s="8">
        <f t="shared" si="33"/>
        <v>0.1</v>
      </c>
      <c r="R394" s="2">
        <f t="shared" ca="1" si="30"/>
        <v>22.680473001186826</v>
      </c>
    </row>
    <row r="395" spans="1:18" x14ac:dyDescent="0.3">
      <c r="A395" s="6">
        <f t="shared" si="31"/>
        <v>18.903903903903903</v>
      </c>
      <c r="B395" s="7">
        <f t="shared" si="32"/>
        <v>0.1</v>
      </c>
      <c r="C395" s="8">
        <f t="shared" si="33"/>
        <v>0.1</v>
      </c>
      <c r="R395" s="2">
        <f t="shared" ca="1" si="30"/>
        <v>18.135744028759795</v>
      </c>
    </row>
    <row r="396" spans="1:18" x14ac:dyDescent="0.3">
      <c r="A396" s="6">
        <f t="shared" si="31"/>
        <v>18.913913913913913</v>
      </c>
      <c r="B396" s="7">
        <f t="shared" si="32"/>
        <v>0.1</v>
      </c>
      <c r="C396" s="8">
        <f t="shared" si="33"/>
        <v>0.1</v>
      </c>
      <c r="R396" s="2">
        <f t="shared" ca="1" si="30"/>
        <v>20.605208034104528</v>
      </c>
    </row>
    <row r="397" spans="1:18" x14ac:dyDescent="0.3">
      <c r="A397" s="6">
        <f t="shared" si="31"/>
        <v>18.923923923923923</v>
      </c>
      <c r="B397" s="7">
        <f t="shared" si="32"/>
        <v>0.1</v>
      </c>
      <c r="C397" s="8">
        <f t="shared" si="33"/>
        <v>0.1</v>
      </c>
      <c r="R397" s="2">
        <f t="shared" ca="1" si="30"/>
        <v>16.096949673913549</v>
      </c>
    </row>
    <row r="398" spans="1:18" x14ac:dyDescent="0.3">
      <c r="A398" s="6">
        <f t="shared" si="31"/>
        <v>18.933933933933933</v>
      </c>
      <c r="B398" s="7">
        <f t="shared" si="32"/>
        <v>0.1</v>
      </c>
      <c r="C398" s="8">
        <f t="shared" si="33"/>
        <v>0.1</v>
      </c>
      <c r="R398" s="2">
        <f t="shared" ca="1" si="30"/>
        <v>24.552751537825614</v>
      </c>
    </row>
    <row r="399" spans="1:18" x14ac:dyDescent="0.3">
      <c r="A399" s="6">
        <f t="shared" si="31"/>
        <v>18.943943943943943</v>
      </c>
      <c r="B399" s="7">
        <f t="shared" si="32"/>
        <v>0.1</v>
      </c>
      <c r="C399" s="8">
        <f t="shared" si="33"/>
        <v>0.1</v>
      </c>
      <c r="R399" s="2">
        <f t="shared" ca="1" si="30"/>
        <v>16.588713657408025</v>
      </c>
    </row>
    <row r="400" spans="1:18" x14ac:dyDescent="0.3">
      <c r="A400" s="6">
        <f t="shared" si="31"/>
        <v>18.953953953953953</v>
      </c>
      <c r="B400" s="7">
        <f t="shared" si="32"/>
        <v>0.1</v>
      </c>
      <c r="C400" s="8">
        <f t="shared" si="33"/>
        <v>0.1</v>
      </c>
      <c r="R400" s="2">
        <f t="shared" ca="1" si="30"/>
        <v>17.564946374171335</v>
      </c>
    </row>
    <row r="401" spans="1:18" x14ac:dyDescent="0.3">
      <c r="A401" s="6">
        <f t="shared" si="31"/>
        <v>18.963963963963963</v>
      </c>
      <c r="B401" s="7">
        <f t="shared" si="32"/>
        <v>0.1</v>
      </c>
      <c r="C401" s="8">
        <f t="shared" si="33"/>
        <v>0.1</v>
      </c>
      <c r="R401" s="2">
        <f t="shared" ca="1" si="30"/>
        <v>21.971443354606439</v>
      </c>
    </row>
    <row r="402" spans="1:18" x14ac:dyDescent="0.3">
      <c r="A402" s="6">
        <f t="shared" si="31"/>
        <v>18.973973973973973</v>
      </c>
      <c r="B402" s="7">
        <f t="shared" si="32"/>
        <v>0.1</v>
      </c>
      <c r="C402" s="8">
        <f t="shared" si="33"/>
        <v>0.1</v>
      </c>
      <c r="R402" s="2">
        <f t="shared" ca="1" si="30"/>
        <v>20.615847192991154</v>
      </c>
    </row>
    <row r="403" spans="1:18" x14ac:dyDescent="0.3">
      <c r="A403" s="6">
        <f t="shared" si="31"/>
        <v>18.983983983983983</v>
      </c>
      <c r="B403" s="7">
        <f t="shared" si="32"/>
        <v>0.1</v>
      </c>
      <c r="C403" s="8">
        <f t="shared" si="33"/>
        <v>0.1</v>
      </c>
      <c r="R403" s="2">
        <f t="shared" ca="1" si="30"/>
        <v>24.846929663679063</v>
      </c>
    </row>
    <row r="404" spans="1:18" x14ac:dyDescent="0.3">
      <c r="A404" s="6">
        <f t="shared" si="31"/>
        <v>18.993993993993993</v>
      </c>
      <c r="B404" s="7">
        <f t="shared" si="32"/>
        <v>0.1</v>
      </c>
      <c r="C404" s="8">
        <f t="shared" si="33"/>
        <v>0.1</v>
      </c>
      <c r="R404" s="2">
        <f t="shared" ca="1" si="30"/>
        <v>19.655153204148398</v>
      </c>
    </row>
    <row r="405" spans="1:18" x14ac:dyDescent="0.3">
      <c r="A405" s="6">
        <f t="shared" si="31"/>
        <v>19.004004004004003</v>
      </c>
      <c r="B405" s="7">
        <f t="shared" si="32"/>
        <v>0.1</v>
      </c>
      <c r="C405" s="8">
        <f t="shared" si="33"/>
        <v>0.1</v>
      </c>
      <c r="R405" s="2">
        <f t="shared" ca="1" si="30"/>
        <v>17.781408003283715</v>
      </c>
    </row>
    <row r="406" spans="1:18" x14ac:dyDescent="0.3">
      <c r="A406" s="6">
        <f t="shared" si="31"/>
        <v>19.014014014014013</v>
      </c>
      <c r="B406" s="7">
        <f t="shared" si="32"/>
        <v>0.1</v>
      </c>
      <c r="C406" s="8">
        <f t="shared" si="33"/>
        <v>0.1</v>
      </c>
      <c r="R406" s="2">
        <f t="shared" ca="1" si="30"/>
        <v>15.508027764888228</v>
      </c>
    </row>
    <row r="407" spans="1:18" x14ac:dyDescent="0.3">
      <c r="A407" s="6">
        <f t="shared" si="31"/>
        <v>19.024024024024023</v>
      </c>
      <c r="B407" s="7">
        <f t="shared" si="32"/>
        <v>0.1</v>
      </c>
      <c r="C407" s="8">
        <f t="shared" si="33"/>
        <v>0.1</v>
      </c>
      <c r="R407" s="2">
        <f t="shared" ca="1" si="30"/>
        <v>15.120447373284025</v>
      </c>
    </row>
    <row r="408" spans="1:18" x14ac:dyDescent="0.3">
      <c r="A408" s="6">
        <f t="shared" si="31"/>
        <v>19.034034034034033</v>
      </c>
      <c r="B408" s="7">
        <f t="shared" si="32"/>
        <v>0.1</v>
      </c>
      <c r="C408" s="8">
        <f t="shared" si="33"/>
        <v>0.1</v>
      </c>
      <c r="R408" s="2">
        <f t="shared" ca="1" si="30"/>
        <v>17.743884336772041</v>
      </c>
    </row>
    <row r="409" spans="1:18" x14ac:dyDescent="0.3">
      <c r="A409" s="6">
        <f t="shared" si="31"/>
        <v>19.044044044044043</v>
      </c>
      <c r="B409" s="7">
        <f t="shared" si="32"/>
        <v>0.1</v>
      </c>
      <c r="C409" s="8">
        <f t="shared" si="33"/>
        <v>0.1</v>
      </c>
      <c r="R409" s="2">
        <f t="shared" ca="1" si="30"/>
        <v>16.33495315270865</v>
      </c>
    </row>
    <row r="410" spans="1:18" x14ac:dyDescent="0.3">
      <c r="A410" s="6">
        <f t="shared" si="31"/>
        <v>19.054054054054053</v>
      </c>
      <c r="B410" s="7">
        <f t="shared" si="32"/>
        <v>0.1</v>
      </c>
      <c r="C410" s="8">
        <f t="shared" si="33"/>
        <v>0.1</v>
      </c>
      <c r="R410" s="2">
        <f t="shared" ca="1" si="30"/>
        <v>21.254174305343202</v>
      </c>
    </row>
    <row r="411" spans="1:18" x14ac:dyDescent="0.3">
      <c r="A411" s="6">
        <f t="shared" si="31"/>
        <v>19.064064064064063</v>
      </c>
      <c r="B411" s="7">
        <f t="shared" si="32"/>
        <v>0.1</v>
      </c>
      <c r="C411" s="8">
        <f t="shared" si="33"/>
        <v>0.1</v>
      </c>
      <c r="R411" s="2">
        <f t="shared" ca="1" si="30"/>
        <v>23.810832082877177</v>
      </c>
    </row>
    <row r="412" spans="1:18" x14ac:dyDescent="0.3">
      <c r="A412" s="6">
        <f t="shared" si="31"/>
        <v>19.074074074074073</v>
      </c>
      <c r="B412" s="7">
        <f t="shared" si="32"/>
        <v>0.1</v>
      </c>
      <c r="C412" s="8">
        <f t="shared" si="33"/>
        <v>0.1</v>
      </c>
      <c r="R412" s="2">
        <f t="shared" ca="1" si="30"/>
        <v>21.427900093422721</v>
      </c>
    </row>
    <row r="413" spans="1:18" x14ac:dyDescent="0.3">
      <c r="A413" s="6">
        <f t="shared" si="31"/>
        <v>19.084084084084083</v>
      </c>
      <c r="B413" s="7">
        <f t="shared" si="32"/>
        <v>0.1</v>
      </c>
      <c r="C413" s="8">
        <f t="shared" si="33"/>
        <v>0.1</v>
      </c>
      <c r="R413" s="2">
        <f t="shared" ca="1" si="30"/>
        <v>17.950435423248265</v>
      </c>
    </row>
    <row r="414" spans="1:18" x14ac:dyDescent="0.3">
      <c r="A414" s="6">
        <f t="shared" si="31"/>
        <v>19.094094094094093</v>
      </c>
      <c r="B414" s="7">
        <f t="shared" si="32"/>
        <v>0.1</v>
      </c>
      <c r="C414" s="8">
        <f t="shared" si="33"/>
        <v>0.1</v>
      </c>
      <c r="R414" s="2">
        <f t="shared" ca="1" si="30"/>
        <v>23.582936936378402</v>
      </c>
    </row>
    <row r="415" spans="1:18" x14ac:dyDescent="0.3">
      <c r="A415" s="6">
        <f t="shared" si="31"/>
        <v>19.104104104104103</v>
      </c>
      <c r="B415" s="7">
        <f t="shared" si="32"/>
        <v>0.1</v>
      </c>
      <c r="C415" s="8">
        <f t="shared" si="33"/>
        <v>0.1</v>
      </c>
      <c r="R415" s="2">
        <f t="shared" ca="1" si="30"/>
        <v>23.547902276249509</v>
      </c>
    </row>
    <row r="416" spans="1:18" x14ac:dyDescent="0.3">
      <c r="A416" s="6">
        <f t="shared" si="31"/>
        <v>19.114114114114113</v>
      </c>
      <c r="B416" s="7">
        <f t="shared" si="32"/>
        <v>0.1</v>
      </c>
      <c r="C416" s="8">
        <f t="shared" si="33"/>
        <v>0.1</v>
      </c>
      <c r="R416" s="2">
        <f t="shared" ca="1" si="30"/>
        <v>19.912184695586703</v>
      </c>
    </row>
    <row r="417" spans="1:18" x14ac:dyDescent="0.3">
      <c r="A417" s="6">
        <f t="shared" si="31"/>
        <v>19.124124124124123</v>
      </c>
      <c r="B417" s="7">
        <f t="shared" si="32"/>
        <v>0.1</v>
      </c>
      <c r="C417" s="8">
        <f t="shared" si="33"/>
        <v>0.1</v>
      </c>
      <c r="R417" s="2">
        <f t="shared" ca="1" si="30"/>
        <v>15.672931104163215</v>
      </c>
    </row>
    <row r="418" spans="1:18" x14ac:dyDescent="0.3">
      <c r="A418" s="6">
        <f t="shared" si="31"/>
        <v>19.134134134134133</v>
      </c>
      <c r="B418" s="7">
        <f t="shared" si="32"/>
        <v>0.1</v>
      </c>
      <c r="C418" s="8">
        <f t="shared" si="33"/>
        <v>0.1</v>
      </c>
      <c r="R418" s="2">
        <f t="shared" ca="1" si="30"/>
        <v>21.85025334410069</v>
      </c>
    </row>
    <row r="419" spans="1:18" x14ac:dyDescent="0.3">
      <c r="A419" s="6">
        <f t="shared" si="31"/>
        <v>19.144144144144143</v>
      </c>
      <c r="B419" s="7">
        <f t="shared" si="32"/>
        <v>0.1</v>
      </c>
      <c r="C419" s="8">
        <f t="shared" si="33"/>
        <v>0.1</v>
      </c>
      <c r="R419" s="2">
        <f t="shared" ca="1" si="30"/>
        <v>18.550798200459454</v>
      </c>
    </row>
    <row r="420" spans="1:18" x14ac:dyDescent="0.3">
      <c r="A420" s="6">
        <f t="shared" si="31"/>
        <v>19.154154154154153</v>
      </c>
      <c r="B420" s="7">
        <f t="shared" si="32"/>
        <v>0.1</v>
      </c>
      <c r="C420" s="8">
        <f t="shared" si="33"/>
        <v>0.1</v>
      </c>
      <c r="R420" s="2">
        <f t="shared" ca="1" si="30"/>
        <v>19.596220215759942</v>
      </c>
    </row>
    <row r="421" spans="1:18" x14ac:dyDescent="0.3">
      <c r="A421" s="6">
        <f t="shared" si="31"/>
        <v>19.164164164164163</v>
      </c>
      <c r="B421" s="7">
        <f t="shared" si="32"/>
        <v>0.1</v>
      </c>
      <c r="C421" s="8">
        <f t="shared" si="33"/>
        <v>0.1</v>
      </c>
      <c r="R421" s="2">
        <f t="shared" ca="1" si="30"/>
        <v>18.707869928157365</v>
      </c>
    </row>
    <row r="422" spans="1:18" x14ac:dyDescent="0.3">
      <c r="A422" s="6">
        <f t="shared" si="31"/>
        <v>19.174174174174173</v>
      </c>
      <c r="B422" s="7">
        <f t="shared" si="32"/>
        <v>0.1</v>
      </c>
      <c r="C422" s="8">
        <f t="shared" si="33"/>
        <v>0.1</v>
      </c>
      <c r="R422" s="2">
        <f t="shared" ca="1" si="30"/>
        <v>21.665714712077524</v>
      </c>
    </row>
    <row r="423" spans="1:18" x14ac:dyDescent="0.3">
      <c r="A423" s="6">
        <f t="shared" si="31"/>
        <v>19.184184184184183</v>
      </c>
      <c r="B423" s="7">
        <f t="shared" si="32"/>
        <v>0.1</v>
      </c>
      <c r="C423" s="8">
        <f t="shared" si="33"/>
        <v>0.1</v>
      </c>
      <c r="R423" s="2">
        <f t="shared" ca="1" si="30"/>
        <v>24.001236138371063</v>
      </c>
    </row>
    <row r="424" spans="1:18" x14ac:dyDescent="0.3">
      <c r="A424" s="6">
        <f t="shared" si="31"/>
        <v>19.194194194194193</v>
      </c>
      <c r="B424" s="7">
        <f t="shared" si="32"/>
        <v>0.1</v>
      </c>
      <c r="C424" s="8">
        <f t="shared" si="33"/>
        <v>0.1</v>
      </c>
      <c r="R424" s="2">
        <f t="shared" ca="1" si="30"/>
        <v>24.826508276291126</v>
      </c>
    </row>
    <row r="425" spans="1:18" x14ac:dyDescent="0.3">
      <c r="A425" s="6">
        <f t="shared" si="31"/>
        <v>19.204204204204203</v>
      </c>
      <c r="B425" s="7">
        <f t="shared" si="32"/>
        <v>0.1</v>
      </c>
      <c r="C425" s="8">
        <f t="shared" si="33"/>
        <v>0.1</v>
      </c>
      <c r="R425" s="2">
        <f t="shared" ca="1" si="30"/>
        <v>22.495534824806505</v>
      </c>
    </row>
    <row r="426" spans="1:18" x14ac:dyDescent="0.3">
      <c r="A426" s="6">
        <f t="shared" si="31"/>
        <v>19.214214214214213</v>
      </c>
      <c r="B426" s="7">
        <f t="shared" si="32"/>
        <v>0.1</v>
      </c>
      <c r="C426" s="8">
        <f t="shared" si="33"/>
        <v>0.1</v>
      </c>
      <c r="R426" s="2">
        <f t="shared" ca="1" si="30"/>
        <v>20.236292882034927</v>
      </c>
    </row>
    <row r="427" spans="1:18" x14ac:dyDescent="0.3">
      <c r="A427" s="6">
        <f t="shared" si="31"/>
        <v>19.224224224224223</v>
      </c>
      <c r="B427" s="7">
        <f t="shared" si="32"/>
        <v>0.1</v>
      </c>
      <c r="C427" s="8">
        <f t="shared" si="33"/>
        <v>0.1</v>
      </c>
      <c r="R427" s="2">
        <f t="shared" ca="1" si="30"/>
        <v>24.97021494693854</v>
      </c>
    </row>
    <row r="428" spans="1:18" x14ac:dyDescent="0.3">
      <c r="A428" s="6">
        <f t="shared" si="31"/>
        <v>19.234234234234233</v>
      </c>
      <c r="B428" s="7">
        <f t="shared" si="32"/>
        <v>0.1</v>
      </c>
      <c r="C428" s="8">
        <f t="shared" si="33"/>
        <v>0.1</v>
      </c>
      <c r="R428" s="2">
        <f t="shared" ca="1" si="30"/>
        <v>17.893686109545534</v>
      </c>
    </row>
    <row r="429" spans="1:18" x14ac:dyDescent="0.3">
      <c r="A429" s="6">
        <f t="shared" si="31"/>
        <v>19.244244244244243</v>
      </c>
      <c r="B429" s="7">
        <f t="shared" si="32"/>
        <v>0.1</v>
      </c>
      <c r="C429" s="8">
        <f t="shared" si="33"/>
        <v>0.1</v>
      </c>
      <c r="R429" s="2">
        <f t="shared" ca="1" si="30"/>
        <v>24.919743267774059</v>
      </c>
    </row>
    <row r="430" spans="1:18" x14ac:dyDescent="0.3">
      <c r="A430" s="6">
        <f t="shared" si="31"/>
        <v>19.254254254254253</v>
      </c>
      <c r="B430" s="7">
        <f t="shared" si="32"/>
        <v>0.1</v>
      </c>
      <c r="C430" s="8">
        <f t="shared" si="33"/>
        <v>0.1</v>
      </c>
      <c r="R430" s="2">
        <f t="shared" ca="1" si="30"/>
        <v>21.489453664702388</v>
      </c>
    </row>
    <row r="431" spans="1:18" x14ac:dyDescent="0.3">
      <c r="A431" s="6">
        <f t="shared" si="31"/>
        <v>19.264264264264263</v>
      </c>
      <c r="B431" s="7">
        <f t="shared" si="32"/>
        <v>0.1</v>
      </c>
      <c r="C431" s="8">
        <f t="shared" si="33"/>
        <v>0.1</v>
      </c>
      <c r="R431" s="2">
        <f t="shared" ca="1" si="30"/>
        <v>24.991864604761009</v>
      </c>
    </row>
    <row r="432" spans="1:18" x14ac:dyDescent="0.3">
      <c r="A432" s="6">
        <f t="shared" si="31"/>
        <v>19.274274274274273</v>
      </c>
      <c r="B432" s="7">
        <f t="shared" si="32"/>
        <v>0.1</v>
      </c>
      <c r="C432" s="8">
        <f t="shared" si="33"/>
        <v>0.1</v>
      </c>
      <c r="R432" s="2">
        <f t="shared" ca="1" si="30"/>
        <v>17.439305670833619</v>
      </c>
    </row>
    <row r="433" spans="1:18" x14ac:dyDescent="0.3">
      <c r="A433" s="6">
        <f t="shared" si="31"/>
        <v>19.284284284284283</v>
      </c>
      <c r="B433" s="7">
        <f t="shared" si="32"/>
        <v>0.1</v>
      </c>
      <c r="C433" s="8">
        <f t="shared" si="33"/>
        <v>0.1</v>
      </c>
      <c r="R433" s="2">
        <f t="shared" ca="1" si="30"/>
        <v>18.844745597407822</v>
      </c>
    </row>
    <row r="434" spans="1:18" x14ac:dyDescent="0.3">
      <c r="A434" s="6">
        <f t="shared" si="31"/>
        <v>19.294294294294293</v>
      </c>
      <c r="B434" s="7">
        <f t="shared" si="32"/>
        <v>0.1</v>
      </c>
      <c r="C434" s="8">
        <f t="shared" si="33"/>
        <v>0.1</v>
      </c>
      <c r="R434" s="2">
        <f t="shared" ca="1" si="30"/>
        <v>22.760269688736315</v>
      </c>
    </row>
    <row r="435" spans="1:18" x14ac:dyDescent="0.3">
      <c r="A435" s="6">
        <f t="shared" si="31"/>
        <v>19.304304304304303</v>
      </c>
      <c r="B435" s="7">
        <f t="shared" si="32"/>
        <v>0.1</v>
      </c>
      <c r="C435" s="8">
        <f t="shared" si="33"/>
        <v>0.1</v>
      </c>
      <c r="R435" s="2">
        <f t="shared" ca="1" si="30"/>
        <v>21.559094893127561</v>
      </c>
    </row>
    <row r="436" spans="1:18" x14ac:dyDescent="0.3">
      <c r="A436" s="6">
        <f t="shared" si="31"/>
        <v>19.314314314314313</v>
      </c>
      <c r="B436" s="7">
        <f t="shared" si="32"/>
        <v>0.1</v>
      </c>
      <c r="C436" s="8">
        <f t="shared" si="33"/>
        <v>0.1</v>
      </c>
      <c r="R436" s="2">
        <f t="shared" ca="1" si="30"/>
        <v>19.835484548401517</v>
      </c>
    </row>
    <row r="437" spans="1:18" x14ac:dyDescent="0.3">
      <c r="A437" s="6">
        <f t="shared" si="31"/>
        <v>19.324324324324323</v>
      </c>
      <c r="B437" s="7">
        <f t="shared" si="32"/>
        <v>0.1</v>
      </c>
      <c r="C437" s="8">
        <f t="shared" si="33"/>
        <v>0.1</v>
      </c>
      <c r="R437" s="2">
        <f t="shared" ca="1" si="30"/>
        <v>20.836448145990772</v>
      </c>
    </row>
    <row r="438" spans="1:18" x14ac:dyDescent="0.3">
      <c r="A438" s="6">
        <f t="shared" si="31"/>
        <v>19.334334334334333</v>
      </c>
      <c r="B438" s="7">
        <f t="shared" si="32"/>
        <v>0.1</v>
      </c>
      <c r="C438" s="8">
        <f t="shared" si="33"/>
        <v>0.1</v>
      </c>
      <c r="R438" s="2">
        <f t="shared" ca="1" si="30"/>
        <v>21.426585610136708</v>
      </c>
    </row>
    <row r="439" spans="1:18" x14ac:dyDescent="0.3">
      <c r="A439" s="6">
        <f t="shared" si="31"/>
        <v>19.344344344344343</v>
      </c>
      <c r="B439" s="7">
        <f t="shared" si="32"/>
        <v>0.1</v>
      </c>
      <c r="C439" s="8">
        <f t="shared" si="33"/>
        <v>0.1</v>
      </c>
      <c r="R439" s="2">
        <f t="shared" ca="1" si="30"/>
        <v>19.984550816073632</v>
      </c>
    </row>
    <row r="440" spans="1:18" x14ac:dyDescent="0.3">
      <c r="A440" s="6">
        <f t="shared" si="31"/>
        <v>19.354354354354353</v>
      </c>
      <c r="B440" s="7">
        <f t="shared" si="32"/>
        <v>0.1</v>
      </c>
      <c r="C440" s="8">
        <f t="shared" si="33"/>
        <v>0.1</v>
      </c>
      <c r="R440" s="2">
        <f t="shared" ca="1" si="30"/>
        <v>24.739259425630046</v>
      </c>
    </row>
    <row r="441" spans="1:18" x14ac:dyDescent="0.3">
      <c r="A441" s="6">
        <f t="shared" si="31"/>
        <v>19.364364364364363</v>
      </c>
      <c r="B441" s="7">
        <f t="shared" si="32"/>
        <v>0.1</v>
      </c>
      <c r="C441" s="8">
        <f t="shared" si="33"/>
        <v>0.1</v>
      </c>
      <c r="R441" s="2">
        <f t="shared" ca="1" si="30"/>
        <v>20.391002645461253</v>
      </c>
    </row>
    <row r="442" spans="1:18" x14ac:dyDescent="0.3">
      <c r="A442" s="6">
        <f t="shared" si="31"/>
        <v>19.374374374374373</v>
      </c>
      <c r="B442" s="7">
        <f t="shared" si="32"/>
        <v>0.1</v>
      </c>
      <c r="C442" s="8">
        <f t="shared" si="33"/>
        <v>0.1</v>
      </c>
      <c r="R442" s="2">
        <f t="shared" ca="1" si="30"/>
        <v>17.656200781054807</v>
      </c>
    </row>
    <row r="443" spans="1:18" x14ac:dyDescent="0.3">
      <c r="A443" s="6">
        <f t="shared" si="31"/>
        <v>19.384384384384383</v>
      </c>
      <c r="B443" s="7">
        <f t="shared" si="32"/>
        <v>0.1</v>
      </c>
      <c r="C443" s="8">
        <f t="shared" si="33"/>
        <v>0.1</v>
      </c>
      <c r="R443" s="2">
        <f t="shared" ca="1" si="30"/>
        <v>20.020106509054205</v>
      </c>
    </row>
    <row r="444" spans="1:18" x14ac:dyDescent="0.3">
      <c r="A444" s="6">
        <f t="shared" si="31"/>
        <v>19.394394394394393</v>
      </c>
      <c r="B444" s="7">
        <f t="shared" si="32"/>
        <v>0.1</v>
      </c>
      <c r="C444" s="8">
        <f t="shared" si="33"/>
        <v>0.1</v>
      </c>
      <c r="R444" s="2">
        <f t="shared" ca="1" si="30"/>
        <v>20.125795754895172</v>
      </c>
    </row>
    <row r="445" spans="1:18" x14ac:dyDescent="0.3">
      <c r="A445" s="6">
        <f t="shared" si="31"/>
        <v>19.404404404404403</v>
      </c>
      <c r="B445" s="7">
        <f t="shared" si="32"/>
        <v>0.1</v>
      </c>
      <c r="C445" s="8">
        <f t="shared" si="33"/>
        <v>0.1</v>
      </c>
      <c r="R445" s="2">
        <f t="shared" ca="1" si="30"/>
        <v>17.835836733417199</v>
      </c>
    </row>
    <row r="446" spans="1:18" x14ac:dyDescent="0.3">
      <c r="A446" s="6">
        <f t="shared" si="31"/>
        <v>19.414414414414413</v>
      </c>
      <c r="B446" s="7">
        <f t="shared" si="32"/>
        <v>0.1</v>
      </c>
      <c r="C446" s="8">
        <f t="shared" si="33"/>
        <v>0.1</v>
      </c>
      <c r="R446" s="2">
        <f t="shared" ca="1" si="30"/>
        <v>24.361392477035494</v>
      </c>
    </row>
    <row r="447" spans="1:18" x14ac:dyDescent="0.3">
      <c r="A447" s="6">
        <f t="shared" si="31"/>
        <v>19.424424424424423</v>
      </c>
      <c r="B447" s="7">
        <f t="shared" si="32"/>
        <v>0.1</v>
      </c>
      <c r="C447" s="8">
        <f t="shared" si="33"/>
        <v>0.1</v>
      </c>
      <c r="R447" s="2">
        <f t="shared" ca="1" si="30"/>
        <v>18.920912219782114</v>
      </c>
    </row>
    <row r="448" spans="1:18" x14ac:dyDescent="0.3">
      <c r="A448" s="6">
        <f t="shared" si="31"/>
        <v>19.434434434434433</v>
      </c>
      <c r="B448" s="7">
        <f t="shared" si="32"/>
        <v>0.1</v>
      </c>
      <c r="C448" s="8">
        <f t="shared" si="33"/>
        <v>0.1</v>
      </c>
      <c r="R448" s="2">
        <f t="shared" ca="1" si="30"/>
        <v>18.56131072259717</v>
      </c>
    </row>
    <row r="449" spans="1:18" x14ac:dyDescent="0.3">
      <c r="A449" s="6">
        <f t="shared" si="31"/>
        <v>19.444444444444443</v>
      </c>
      <c r="B449" s="7">
        <f t="shared" si="32"/>
        <v>0.1</v>
      </c>
      <c r="C449" s="8">
        <f t="shared" si="33"/>
        <v>0.1</v>
      </c>
      <c r="R449" s="2">
        <f t="shared" ca="1" si="30"/>
        <v>16.268240564813546</v>
      </c>
    </row>
    <row r="450" spans="1:18" x14ac:dyDescent="0.3">
      <c r="A450" s="6">
        <f t="shared" si="31"/>
        <v>19.454454454454453</v>
      </c>
      <c r="B450" s="7">
        <f t="shared" si="32"/>
        <v>0.1</v>
      </c>
      <c r="C450" s="8">
        <f t="shared" si="33"/>
        <v>0.1</v>
      </c>
      <c r="R450" s="2">
        <f t="shared" ref="R450:R513" ca="1" si="34">$B$1+($D$1-$B$1)*RAND()</f>
        <v>21.936918291568333</v>
      </c>
    </row>
    <row r="451" spans="1:18" x14ac:dyDescent="0.3">
      <c r="A451" s="6">
        <f t="shared" si="31"/>
        <v>19.464464464464463</v>
      </c>
      <c r="B451" s="7">
        <f t="shared" si="32"/>
        <v>0.1</v>
      </c>
      <c r="C451" s="8">
        <f t="shared" si="33"/>
        <v>0.1</v>
      </c>
      <c r="R451" s="2">
        <f t="shared" ca="1" si="34"/>
        <v>16.976088554197382</v>
      </c>
    </row>
    <row r="452" spans="1:18" x14ac:dyDescent="0.3">
      <c r="A452" s="6">
        <f t="shared" si="31"/>
        <v>19.474474474474473</v>
      </c>
      <c r="B452" s="7">
        <f t="shared" si="32"/>
        <v>0.1</v>
      </c>
      <c r="C452" s="8">
        <f t="shared" si="33"/>
        <v>0.1</v>
      </c>
      <c r="R452" s="2">
        <f t="shared" ca="1" si="34"/>
        <v>22.803487615574525</v>
      </c>
    </row>
    <row r="453" spans="1:18" x14ac:dyDescent="0.3">
      <c r="A453" s="6">
        <f t="shared" si="31"/>
        <v>19.484484484484483</v>
      </c>
      <c r="B453" s="7">
        <f t="shared" si="32"/>
        <v>0.1</v>
      </c>
      <c r="C453" s="8">
        <f t="shared" si="33"/>
        <v>0.1</v>
      </c>
      <c r="R453" s="2">
        <f t="shared" ca="1" si="34"/>
        <v>17.566925146609531</v>
      </c>
    </row>
    <row r="454" spans="1:18" x14ac:dyDescent="0.3">
      <c r="A454" s="6">
        <f t="shared" ref="A454:A517" si="35">A453+$A$3</f>
        <v>19.494494494494493</v>
      </c>
      <c r="B454" s="7">
        <f t="shared" ref="B454:B517" si="36">1/($D$1-$B$1)</f>
        <v>0.1</v>
      </c>
      <c r="C454" s="8">
        <f t="shared" ref="C454:C517" si="37">IF(AND(A454&gt;=$B$3,A454&lt;=$C$3),B454,"")</f>
        <v>0.1</v>
      </c>
      <c r="R454" s="2">
        <f t="shared" ca="1" si="34"/>
        <v>15.313714183410944</v>
      </c>
    </row>
    <row r="455" spans="1:18" x14ac:dyDescent="0.3">
      <c r="A455" s="6">
        <f t="shared" si="35"/>
        <v>19.504504504504503</v>
      </c>
      <c r="B455" s="7">
        <f t="shared" si="36"/>
        <v>0.1</v>
      </c>
      <c r="C455" s="8">
        <f t="shared" si="37"/>
        <v>0.1</v>
      </c>
      <c r="R455" s="2">
        <f t="shared" ca="1" si="34"/>
        <v>24.78032511248902</v>
      </c>
    </row>
    <row r="456" spans="1:18" x14ac:dyDescent="0.3">
      <c r="A456" s="6">
        <f t="shared" si="35"/>
        <v>19.514514514514513</v>
      </c>
      <c r="B456" s="7">
        <f t="shared" si="36"/>
        <v>0.1</v>
      </c>
      <c r="C456" s="8">
        <f t="shared" si="37"/>
        <v>0.1</v>
      </c>
      <c r="R456" s="2">
        <f t="shared" ca="1" si="34"/>
        <v>19.477722366342757</v>
      </c>
    </row>
    <row r="457" spans="1:18" x14ac:dyDescent="0.3">
      <c r="A457" s="6">
        <f t="shared" si="35"/>
        <v>19.524524524524523</v>
      </c>
      <c r="B457" s="7">
        <f t="shared" si="36"/>
        <v>0.1</v>
      </c>
      <c r="C457" s="8">
        <f t="shared" si="37"/>
        <v>0.1</v>
      </c>
      <c r="R457" s="2">
        <f t="shared" ca="1" si="34"/>
        <v>22.500058928476946</v>
      </c>
    </row>
    <row r="458" spans="1:18" x14ac:dyDescent="0.3">
      <c r="A458" s="6">
        <f t="shared" si="35"/>
        <v>19.534534534534533</v>
      </c>
      <c r="B458" s="7">
        <f t="shared" si="36"/>
        <v>0.1</v>
      </c>
      <c r="C458" s="8">
        <f t="shared" si="37"/>
        <v>0.1</v>
      </c>
      <c r="R458" s="2">
        <f t="shared" ca="1" si="34"/>
        <v>21.937763901653934</v>
      </c>
    </row>
    <row r="459" spans="1:18" x14ac:dyDescent="0.3">
      <c r="A459" s="6">
        <f t="shared" si="35"/>
        <v>19.544544544544543</v>
      </c>
      <c r="B459" s="7">
        <f t="shared" si="36"/>
        <v>0.1</v>
      </c>
      <c r="C459" s="8">
        <f t="shared" si="37"/>
        <v>0.1</v>
      </c>
      <c r="R459" s="2">
        <f t="shared" ca="1" si="34"/>
        <v>18.611959145158274</v>
      </c>
    </row>
    <row r="460" spans="1:18" x14ac:dyDescent="0.3">
      <c r="A460" s="6">
        <f t="shared" si="35"/>
        <v>19.554554554554553</v>
      </c>
      <c r="B460" s="7">
        <f t="shared" si="36"/>
        <v>0.1</v>
      </c>
      <c r="C460" s="8">
        <f t="shared" si="37"/>
        <v>0.1</v>
      </c>
      <c r="R460" s="2">
        <f t="shared" ca="1" si="34"/>
        <v>21.390705906529991</v>
      </c>
    </row>
    <row r="461" spans="1:18" x14ac:dyDescent="0.3">
      <c r="A461" s="6">
        <f t="shared" si="35"/>
        <v>19.564564564564563</v>
      </c>
      <c r="B461" s="7">
        <f t="shared" si="36"/>
        <v>0.1</v>
      </c>
      <c r="C461" s="8">
        <f t="shared" si="37"/>
        <v>0.1</v>
      </c>
      <c r="R461" s="2">
        <f t="shared" ca="1" si="34"/>
        <v>16.799555502360061</v>
      </c>
    </row>
    <row r="462" spans="1:18" x14ac:dyDescent="0.3">
      <c r="A462" s="6">
        <f t="shared" si="35"/>
        <v>19.574574574574573</v>
      </c>
      <c r="B462" s="7">
        <f t="shared" si="36"/>
        <v>0.1</v>
      </c>
      <c r="C462" s="8">
        <f t="shared" si="37"/>
        <v>0.1</v>
      </c>
      <c r="R462" s="2">
        <f t="shared" ca="1" si="34"/>
        <v>17.466809475992484</v>
      </c>
    </row>
    <row r="463" spans="1:18" x14ac:dyDescent="0.3">
      <c r="A463" s="6">
        <f t="shared" si="35"/>
        <v>19.584584584584583</v>
      </c>
      <c r="B463" s="7">
        <f t="shared" si="36"/>
        <v>0.1</v>
      </c>
      <c r="C463" s="8">
        <f t="shared" si="37"/>
        <v>0.1</v>
      </c>
      <c r="R463" s="2">
        <f t="shared" ca="1" si="34"/>
        <v>15.979839536064166</v>
      </c>
    </row>
    <row r="464" spans="1:18" x14ac:dyDescent="0.3">
      <c r="A464" s="6">
        <f t="shared" si="35"/>
        <v>19.594594594594593</v>
      </c>
      <c r="B464" s="7">
        <f t="shared" si="36"/>
        <v>0.1</v>
      </c>
      <c r="C464" s="8">
        <f t="shared" si="37"/>
        <v>0.1</v>
      </c>
      <c r="R464" s="2">
        <f t="shared" ca="1" si="34"/>
        <v>15.567374759371265</v>
      </c>
    </row>
    <row r="465" spans="1:18" x14ac:dyDescent="0.3">
      <c r="A465" s="6">
        <f t="shared" si="35"/>
        <v>19.604604604604603</v>
      </c>
      <c r="B465" s="7">
        <f t="shared" si="36"/>
        <v>0.1</v>
      </c>
      <c r="C465" s="8">
        <f t="shared" si="37"/>
        <v>0.1</v>
      </c>
      <c r="R465" s="2">
        <f t="shared" ca="1" si="34"/>
        <v>24.673411104635996</v>
      </c>
    </row>
    <row r="466" spans="1:18" x14ac:dyDescent="0.3">
      <c r="A466" s="6">
        <f t="shared" si="35"/>
        <v>19.614614614614613</v>
      </c>
      <c r="B466" s="7">
        <f t="shared" si="36"/>
        <v>0.1</v>
      </c>
      <c r="C466" s="8">
        <f t="shared" si="37"/>
        <v>0.1</v>
      </c>
      <c r="R466" s="2">
        <f t="shared" ca="1" si="34"/>
        <v>23.94783677788169</v>
      </c>
    </row>
    <row r="467" spans="1:18" x14ac:dyDescent="0.3">
      <c r="A467" s="6">
        <f t="shared" si="35"/>
        <v>19.624624624624623</v>
      </c>
      <c r="B467" s="7">
        <f t="shared" si="36"/>
        <v>0.1</v>
      </c>
      <c r="C467" s="8">
        <f t="shared" si="37"/>
        <v>0.1</v>
      </c>
      <c r="R467" s="2">
        <f t="shared" ca="1" si="34"/>
        <v>16.089116477506657</v>
      </c>
    </row>
    <row r="468" spans="1:18" x14ac:dyDescent="0.3">
      <c r="A468" s="6">
        <f t="shared" si="35"/>
        <v>19.634634634634633</v>
      </c>
      <c r="B468" s="7">
        <f t="shared" si="36"/>
        <v>0.1</v>
      </c>
      <c r="C468" s="8">
        <f t="shared" si="37"/>
        <v>0.1</v>
      </c>
      <c r="R468" s="2">
        <f t="shared" ca="1" si="34"/>
        <v>19.227619699449086</v>
      </c>
    </row>
    <row r="469" spans="1:18" x14ac:dyDescent="0.3">
      <c r="A469" s="6">
        <f t="shared" si="35"/>
        <v>19.644644644644643</v>
      </c>
      <c r="B469" s="7">
        <f t="shared" si="36"/>
        <v>0.1</v>
      </c>
      <c r="C469" s="8">
        <f t="shared" si="37"/>
        <v>0.1</v>
      </c>
      <c r="R469" s="2">
        <f t="shared" ca="1" si="34"/>
        <v>17.401257839682504</v>
      </c>
    </row>
    <row r="470" spans="1:18" x14ac:dyDescent="0.3">
      <c r="A470" s="6">
        <f t="shared" si="35"/>
        <v>19.654654654654653</v>
      </c>
      <c r="B470" s="7">
        <f t="shared" si="36"/>
        <v>0.1</v>
      </c>
      <c r="C470" s="8">
        <f t="shared" si="37"/>
        <v>0.1</v>
      </c>
      <c r="R470" s="2">
        <f t="shared" ca="1" si="34"/>
        <v>18.289744168902345</v>
      </c>
    </row>
    <row r="471" spans="1:18" x14ac:dyDescent="0.3">
      <c r="A471" s="6">
        <f t="shared" si="35"/>
        <v>19.664664664664663</v>
      </c>
      <c r="B471" s="7">
        <f t="shared" si="36"/>
        <v>0.1</v>
      </c>
      <c r="C471" s="8">
        <f t="shared" si="37"/>
        <v>0.1</v>
      </c>
      <c r="R471" s="2">
        <f t="shared" ca="1" si="34"/>
        <v>19.044744603192104</v>
      </c>
    </row>
    <row r="472" spans="1:18" x14ac:dyDescent="0.3">
      <c r="A472" s="6">
        <f t="shared" si="35"/>
        <v>19.674674674674673</v>
      </c>
      <c r="B472" s="7">
        <f t="shared" si="36"/>
        <v>0.1</v>
      </c>
      <c r="C472" s="8">
        <f t="shared" si="37"/>
        <v>0.1</v>
      </c>
      <c r="R472" s="2">
        <f t="shared" ca="1" si="34"/>
        <v>22.691033850880853</v>
      </c>
    </row>
    <row r="473" spans="1:18" x14ac:dyDescent="0.3">
      <c r="A473" s="6">
        <f t="shared" si="35"/>
        <v>19.684684684684683</v>
      </c>
      <c r="B473" s="7">
        <f t="shared" si="36"/>
        <v>0.1</v>
      </c>
      <c r="C473" s="8">
        <f t="shared" si="37"/>
        <v>0.1</v>
      </c>
      <c r="R473" s="2">
        <f t="shared" ca="1" si="34"/>
        <v>21.320437833861416</v>
      </c>
    </row>
    <row r="474" spans="1:18" x14ac:dyDescent="0.3">
      <c r="A474" s="6">
        <f t="shared" si="35"/>
        <v>19.694694694694693</v>
      </c>
      <c r="B474" s="7">
        <f t="shared" si="36"/>
        <v>0.1</v>
      </c>
      <c r="C474" s="8">
        <f t="shared" si="37"/>
        <v>0.1</v>
      </c>
      <c r="R474" s="2">
        <f t="shared" ca="1" si="34"/>
        <v>21.642358744464666</v>
      </c>
    </row>
    <row r="475" spans="1:18" x14ac:dyDescent="0.3">
      <c r="A475" s="6">
        <f t="shared" si="35"/>
        <v>19.704704704704703</v>
      </c>
      <c r="B475" s="7">
        <f t="shared" si="36"/>
        <v>0.1</v>
      </c>
      <c r="C475" s="8">
        <f t="shared" si="37"/>
        <v>0.1</v>
      </c>
      <c r="R475" s="2">
        <f t="shared" ca="1" si="34"/>
        <v>16.401528614235662</v>
      </c>
    </row>
    <row r="476" spans="1:18" x14ac:dyDescent="0.3">
      <c r="A476" s="6">
        <f t="shared" si="35"/>
        <v>19.714714714714713</v>
      </c>
      <c r="B476" s="7">
        <f t="shared" si="36"/>
        <v>0.1</v>
      </c>
      <c r="C476" s="8">
        <f t="shared" si="37"/>
        <v>0.1</v>
      </c>
      <c r="R476" s="2">
        <f t="shared" ca="1" si="34"/>
        <v>24.616276357649795</v>
      </c>
    </row>
    <row r="477" spans="1:18" x14ac:dyDescent="0.3">
      <c r="A477" s="6">
        <f t="shared" si="35"/>
        <v>19.724724724724723</v>
      </c>
      <c r="B477" s="7">
        <f t="shared" si="36"/>
        <v>0.1</v>
      </c>
      <c r="C477" s="8">
        <f t="shared" si="37"/>
        <v>0.1</v>
      </c>
      <c r="R477" s="2">
        <f t="shared" ca="1" si="34"/>
        <v>21.968069981937077</v>
      </c>
    </row>
    <row r="478" spans="1:18" x14ac:dyDescent="0.3">
      <c r="A478" s="6">
        <f t="shared" si="35"/>
        <v>19.734734734734733</v>
      </c>
      <c r="B478" s="7">
        <f t="shared" si="36"/>
        <v>0.1</v>
      </c>
      <c r="C478" s="8">
        <f t="shared" si="37"/>
        <v>0.1</v>
      </c>
      <c r="R478" s="2">
        <f t="shared" ca="1" si="34"/>
        <v>16.402628260366427</v>
      </c>
    </row>
    <row r="479" spans="1:18" x14ac:dyDescent="0.3">
      <c r="A479" s="6">
        <f t="shared" si="35"/>
        <v>19.744744744744743</v>
      </c>
      <c r="B479" s="7">
        <f t="shared" si="36"/>
        <v>0.1</v>
      </c>
      <c r="C479" s="8">
        <f t="shared" si="37"/>
        <v>0.1</v>
      </c>
      <c r="R479" s="2">
        <f t="shared" ca="1" si="34"/>
        <v>18.334537424509175</v>
      </c>
    </row>
    <row r="480" spans="1:18" x14ac:dyDescent="0.3">
      <c r="A480" s="6">
        <f t="shared" si="35"/>
        <v>19.754754754754753</v>
      </c>
      <c r="B480" s="7">
        <f t="shared" si="36"/>
        <v>0.1</v>
      </c>
      <c r="C480" s="8">
        <f t="shared" si="37"/>
        <v>0.1</v>
      </c>
      <c r="R480" s="2">
        <f t="shared" ca="1" si="34"/>
        <v>18.213368001077587</v>
      </c>
    </row>
    <row r="481" spans="1:18" x14ac:dyDescent="0.3">
      <c r="A481" s="6">
        <f t="shared" si="35"/>
        <v>19.764764764764763</v>
      </c>
      <c r="B481" s="7">
        <f t="shared" si="36"/>
        <v>0.1</v>
      </c>
      <c r="C481" s="8">
        <f t="shared" si="37"/>
        <v>0.1</v>
      </c>
      <c r="R481" s="2">
        <f t="shared" ca="1" si="34"/>
        <v>16.634166488458021</v>
      </c>
    </row>
    <row r="482" spans="1:18" x14ac:dyDescent="0.3">
      <c r="A482" s="6">
        <f t="shared" si="35"/>
        <v>19.774774774774773</v>
      </c>
      <c r="B482" s="7">
        <f t="shared" si="36"/>
        <v>0.1</v>
      </c>
      <c r="C482" s="8">
        <f t="shared" si="37"/>
        <v>0.1</v>
      </c>
      <c r="R482" s="2">
        <f t="shared" ca="1" si="34"/>
        <v>21.703975847279814</v>
      </c>
    </row>
    <row r="483" spans="1:18" x14ac:dyDescent="0.3">
      <c r="A483" s="6">
        <f t="shared" si="35"/>
        <v>19.784784784784783</v>
      </c>
      <c r="B483" s="7">
        <f t="shared" si="36"/>
        <v>0.1</v>
      </c>
      <c r="C483" s="8">
        <f t="shared" si="37"/>
        <v>0.1</v>
      </c>
      <c r="R483" s="2">
        <f t="shared" ca="1" si="34"/>
        <v>16.595353917435951</v>
      </c>
    </row>
    <row r="484" spans="1:18" x14ac:dyDescent="0.3">
      <c r="A484" s="6">
        <f t="shared" si="35"/>
        <v>19.794794794794793</v>
      </c>
      <c r="B484" s="7">
        <f t="shared" si="36"/>
        <v>0.1</v>
      </c>
      <c r="C484" s="8">
        <f t="shared" si="37"/>
        <v>0.1</v>
      </c>
      <c r="R484" s="2">
        <f t="shared" ca="1" si="34"/>
        <v>17.569245712705147</v>
      </c>
    </row>
    <row r="485" spans="1:18" x14ac:dyDescent="0.3">
      <c r="A485" s="6">
        <f t="shared" si="35"/>
        <v>19.804804804804803</v>
      </c>
      <c r="B485" s="7">
        <f t="shared" si="36"/>
        <v>0.1</v>
      </c>
      <c r="C485" s="8">
        <f t="shared" si="37"/>
        <v>0.1</v>
      </c>
      <c r="R485" s="2">
        <f t="shared" ca="1" si="34"/>
        <v>15.807022605470557</v>
      </c>
    </row>
    <row r="486" spans="1:18" x14ac:dyDescent="0.3">
      <c r="A486" s="6">
        <f t="shared" si="35"/>
        <v>19.814814814814813</v>
      </c>
      <c r="B486" s="7">
        <f t="shared" si="36"/>
        <v>0.1</v>
      </c>
      <c r="C486" s="8">
        <f t="shared" si="37"/>
        <v>0.1</v>
      </c>
      <c r="R486" s="2">
        <f t="shared" ca="1" si="34"/>
        <v>16.384245691558846</v>
      </c>
    </row>
    <row r="487" spans="1:18" x14ac:dyDescent="0.3">
      <c r="A487" s="6">
        <f t="shared" si="35"/>
        <v>19.824824824824823</v>
      </c>
      <c r="B487" s="7">
        <f t="shared" si="36"/>
        <v>0.1</v>
      </c>
      <c r="C487" s="8">
        <f t="shared" si="37"/>
        <v>0.1</v>
      </c>
      <c r="R487" s="2">
        <f t="shared" ca="1" si="34"/>
        <v>20.336118400907964</v>
      </c>
    </row>
    <row r="488" spans="1:18" x14ac:dyDescent="0.3">
      <c r="A488" s="6">
        <f t="shared" si="35"/>
        <v>19.834834834834833</v>
      </c>
      <c r="B488" s="7">
        <f t="shared" si="36"/>
        <v>0.1</v>
      </c>
      <c r="C488" s="8">
        <f t="shared" si="37"/>
        <v>0.1</v>
      </c>
      <c r="R488" s="2">
        <f t="shared" ca="1" si="34"/>
        <v>15.45519295551783</v>
      </c>
    </row>
    <row r="489" spans="1:18" x14ac:dyDescent="0.3">
      <c r="A489" s="6">
        <f t="shared" si="35"/>
        <v>19.844844844844843</v>
      </c>
      <c r="B489" s="7">
        <f t="shared" si="36"/>
        <v>0.1</v>
      </c>
      <c r="C489" s="8">
        <f t="shared" si="37"/>
        <v>0.1</v>
      </c>
      <c r="R489" s="2">
        <f t="shared" ca="1" si="34"/>
        <v>23.62249580811557</v>
      </c>
    </row>
    <row r="490" spans="1:18" x14ac:dyDescent="0.3">
      <c r="A490" s="6">
        <f t="shared" si="35"/>
        <v>19.854854854854853</v>
      </c>
      <c r="B490" s="7">
        <f t="shared" si="36"/>
        <v>0.1</v>
      </c>
      <c r="C490" s="8">
        <f t="shared" si="37"/>
        <v>0.1</v>
      </c>
      <c r="R490" s="2">
        <f t="shared" ca="1" si="34"/>
        <v>20.445797425468314</v>
      </c>
    </row>
    <row r="491" spans="1:18" x14ac:dyDescent="0.3">
      <c r="A491" s="6">
        <f t="shared" si="35"/>
        <v>19.864864864864863</v>
      </c>
      <c r="B491" s="7">
        <f t="shared" si="36"/>
        <v>0.1</v>
      </c>
      <c r="C491" s="8">
        <f t="shared" si="37"/>
        <v>0.1</v>
      </c>
      <c r="R491" s="2">
        <f t="shared" ca="1" si="34"/>
        <v>22.676560745550578</v>
      </c>
    </row>
    <row r="492" spans="1:18" x14ac:dyDescent="0.3">
      <c r="A492" s="6">
        <f t="shared" si="35"/>
        <v>19.874874874874873</v>
      </c>
      <c r="B492" s="7">
        <f t="shared" si="36"/>
        <v>0.1</v>
      </c>
      <c r="C492" s="8">
        <f t="shared" si="37"/>
        <v>0.1</v>
      </c>
      <c r="R492" s="2">
        <f t="shared" ca="1" si="34"/>
        <v>17.380861774549349</v>
      </c>
    </row>
    <row r="493" spans="1:18" x14ac:dyDescent="0.3">
      <c r="A493" s="6">
        <f t="shared" si="35"/>
        <v>19.884884884884883</v>
      </c>
      <c r="B493" s="7">
        <f t="shared" si="36"/>
        <v>0.1</v>
      </c>
      <c r="C493" s="8">
        <f t="shared" si="37"/>
        <v>0.1</v>
      </c>
      <c r="R493" s="2">
        <f t="shared" ca="1" si="34"/>
        <v>22.145139443340106</v>
      </c>
    </row>
    <row r="494" spans="1:18" x14ac:dyDescent="0.3">
      <c r="A494" s="6">
        <f t="shared" si="35"/>
        <v>19.894894894894893</v>
      </c>
      <c r="B494" s="7">
        <f t="shared" si="36"/>
        <v>0.1</v>
      </c>
      <c r="C494" s="8">
        <f t="shared" si="37"/>
        <v>0.1</v>
      </c>
      <c r="R494" s="2">
        <f t="shared" ca="1" si="34"/>
        <v>23.053270039200818</v>
      </c>
    </row>
    <row r="495" spans="1:18" x14ac:dyDescent="0.3">
      <c r="A495" s="6">
        <f t="shared" si="35"/>
        <v>19.904904904904903</v>
      </c>
      <c r="B495" s="7">
        <f t="shared" si="36"/>
        <v>0.1</v>
      </c>
      <c r="C495" s="8">
        <f t="shared" si="37"/>
        <v>0.1</v>
      </c>
      <c r="R495" s="2">
        <f t="shared" ca="1" si="34"/>
        <v>17.381825024796967</v>
      </c>
    </row>
    <row r="496" spans="1:18" x14ac:dyDescent="0.3">
      <c r="A496" s="6">
        <f t="shared" si="35"/>
        <v>19.914914914914913</v>
      </c>
      <c r="B496" s="7">
        <f t="shared" si="36"/>
        <v>0.1</v>
      </c>
      <c r="C496" s="8">
        <f t="shared" si="37"/>
        <v>0.1</v>
      </c>
      <c r="R496" s="2">
        <f t="shared" ca="1" si="34"/>
        <v>19.121840412839592</v>
      </c>
    </row>
    <row r="497" spans="1:18" x14ac:dyDescent="0.3">
      <c r="A497" s="6">
        <f t="shared" si="35"/>
        <v>19.924924924924923</v>
      </c>
      <c r="B497" s="7">
        <f t="shared" si="36"/>
        <v>0.1</v>
      </c>
      <c r="C497" s="8">
        <f t="shared" si="37"/>
        <v>0.1</v>
      </c>
      <c r="R497" s="2">
        <f t="shared" ca="1" si="34"/>
        <v>21.607540672454974</v>
      </c>
    </row>
    <row r="498" spans="1:18" x14ac:dyDescent="0.3">
      <c r="A498" s="6">
        <f t="shared" si="35"/>
        <v>19.934934934934933</v>
      </c>
      <c r="B498" s="7">
        <f t="shared" si="36"/>
        <v>0.1</v>
      </c>
      <c r="C498" s="8">
        <f t="shared" si="37"/>
        <v>0.1</v>
      </c>
      <c r="R498" s="2">
        <f t="shared" ca="1" si="34"/>
        <v>24.153772716469238</v>
      </c>
    </row>
    <row r="499" spans="1:18" x14ac:dyDescent="0.3">
      <c r="A499" s="6">
        <f t="shared" si="35"/>
        <v>19.944944944944943</v>
      </c>
      <c r="B499" s="7">
        <f t="shared" si="36"/>
        <v>0.1</v>
      </c>
      <c r="C499" s="8">
        <f t="shared" si="37"/>
        <v>0.1</v>
      </c>
      <c r="R499" s="2">
        <f t="shared" ca="1" si="34"/>
        <v>16.238935127012525</v>
      </c>
    </row>
    <row r="500" spans="1:18" x14ac:dyDescent="0.3">
      <c r="A500" s="6">
        <f t="shared" si="35"/>
        <v>19.954954954954953</v>
      </c>
      <c r="B500" s="7">
        <f t="shared" si="36"/>
        <v>0.1</v>
      </c>
      <c r="C500" s="8">
        <f t="shared" si="37"/>
        <v>0.1</v>
      </c>
      <c r="R500" s="2">
        <f t="shared" ca="1" si="34"/>
        <v>21.114188165663681</v>
      </c>
    </row>
    <row r="501" spans="1:18" x14ac:dyDescent="0.3">
      <c r="A501" s="6">
        <f t="shared" si="35"/>
        <v>19.964964964964963</v>
      </c>
      <c r="B501" s="7">
        <f t="shared" si="36"/>
        <v>0.1</v>
      </c>
      <c r="C501" s="8">
        <f t="shared" si="37"/>
        <v>0.1</v>
      </c>
      <c r="R501" s="2">
        <f t="shared" ca="1" si="34"/>
        <v>19.369264528627319</v>
      </c>
    </row>
    <row r="502" spans="1:18" x14ac:dyDescent="0.3">
      <c r="A502" s="6">
        <f t="shared" si="35"/>
        <v>19.974974974974973</v>
      </c>
      <c r="B502" s="7">
        <f t="shared" si="36"/>
        <v>0.1</v>
      </c>
      <c r="C502" s="8">
        <f t="shared" si="37"/>
        <v>0.1</v>
      </c>
      <c r="R502" s="2">
        <f t="shared" ca="1" si="34"/>
        <v>22.740896791912895</v>
      </c>
    </row>
    <row r="503" spans="1:18" x14ac:dyDescent="0.3">
      <c r="A503" s="6">
        <f t="shared" si="35"/>
        <v>19.984984984984983</v>
      </c>
      <c r="B503" s="7">
        <f t="shared" si="36"/>
        <v>0.1</v>
      </c>
      <c r="C503" s="8">
        <f t="shared" si="37"/>
        <v>0.1</v>
      </c>
      <c r="R503" s="2">
        <f t="shared" ca="1" si="34"/>
        <v>22.789791493248224</v>
      </c>
    </row>
    <row r="504" spans="1:18" x14ac:dyDescent="0.3">
      <c r="A504" s="6">
        <f t="shared" si="35"/>
        <v>19.994994994994993</v>
      </c>
      <c r="B504" s="7">
        <f t="shared" si="36"/>
        <v>0.1</v>
      </c>
      <c r="C504" s="8">
        <f t="shared" si="37"/>
        <v>0.1</v>
      </c>
      <c r="R504" s="2">
        <f t="shared" ca="1" si="34"/>
        <v>16.294235052581978</v>
      </c>
    </row>
    <row r="505" spans="1:18" x14ac:dyDescent="0.3">
      <c r="A505" s="6">
        <f t="shared" si="35"/>
        <v>20.005005005005003</v>
      </c>
      <c r="B505" s="7">
        <f t="shared" si="36"/>
        <v>0.1</v>
      </c>
      <c r="C505" s="8">
        <f t="shared" si="37"/>
        <v>0.1</v>
      </c>
      <c r="R505" s="2">
        <f t="shared" ca="1" si="34"/>
        <v>24.723236898660637</v>
      </c>
    </row>
    <row r="506" spans="1:18" x14ac:dyDescent="0.3">
      <c r="A506" s="6">
        <f t="shared" si="35"/>
        <v>20.015015015015013</v>
      </c>
      <c r="B506" s="7">
        <f t="shared" si="36"/>
        <v>0.1</v>
      </c>
      <c r="C506" s="8">
        <f t="shared" si="37"/>
        <v>0.1</v>
      </c>
      <c r="R506" s="2">
        <f t="shared" ca="1" si="34"/>
        <v>23.645296755761006</v>
      </c>
    </row>
    <row r="507" spans="1:18" x14ac:dyDescent="0.3">
      <c r="A507" s="6">
        <f t="shared" si="35"/>
        <v>20.025025025025023</v>
      </c>
      <c r="B507" s="7">
        <f t="shared" si="36"/>
        <v>0.1</v>
      </c>
      <c r="C507" s="8">
        <f t="shared" si="37"/>
        <v>0.1</v>
      </c>
      <c r="R507" s="2">
        <f t="shared" ca="1" si="34"/>
        <v>23.952993264020702</v>
      </c>
    </row>
    <row r="508" spans="1:18" x14ac:dyDescent="0.3">
      <c r="A508" s="6">
        <f t="shared" si="35"/>
        <v>20.035035035035033</v>
      </c>
      <c r="B508" s="7">
        <f t="shared" si="36"/>
        <v>0.1</v>
      </c>
      <c r="C508" s="8">
        <f t="shared" si="37"/>
        <v>0.1</v>
      </c>
      <c r="R508" s="2">
        <f t="shared" ca="1" si="34"/>
        <v>21.670399700510064</v>
      </c>
    </row>
    <row r="509" spans="1:18" x14ac:dyDescent="0.3">
      <c r="A509" s="6">
        <f t="shared" si="35"/>
        <v>20.045045045045043</v>
      </c>
      <c r="B509" s="7">
        <f t="shared" si="36"/>
        <v>0.1</v>
      </c>
      <c r="C509" s="8">
        <f t="shared" si="37"/>
        <v>0.1</v>
      </c>
      <c r="R509" s="2">
        <f t="shared" ca="1" si="34"/>
        <v>22.2366243350871</v>
      </c>
    </row>
    <row r="510" spans="1:18" x14ac:dyDescent="0.3">
      <c r="A510" s="6">
        <f t="shared" si="35"/>
        <v>20.055055055055053</v>
      </c>
      <c r="B510" s="7">
        <f t="shared" si="36"/>
        <v>0.1</v>
      </c>
      <c r="C510" s="8">
        <f t="shared" si="37"/>
        <v>0.1</v>
      </c>
      <c r="R510" s="2">
        <f t="shared" ca="1" si="34"/>
        <v>21.810847967162815</v>
      </c>
    </row>
    <row r="511" spans="1:18" x14ac:dyDescent="0.3">
      <c r="A511" s="6">
        <f t="shared" si="35"/>
        <v>20.065065065065063</v>
      </c>
      <c r="B511" s="7">
        <f t="shared" si="36"/>
        <v>0.1</v>
      </c>
      <c r="C511" s="8">
        <f t="shared" si="37"/>
        <v>0.1</v>
      </c>
      <c r="R511" s="2">
        <f t="shared" ca="1" si="34"/>
        <v>23.071689057506767</v>
      </c>
    </row>
    <row r="512" spans="1:18" x14ac:dyDescent="0.3">
      <c r="A512" s="6">
        <f t="shared" si="35"/>
        <v>20.075075075075073</v>
      </c>
      <c r="B512" s="7">
        <f t="shared" si="36"/>
        <v>0.1</v>
      </c>
      <c r="C512" s="8">
        <f t="shared" si="37"/>
        <v>0.1</v>
      </c>
      <c r="R512" s="2">
        <f t="shared" ca="1" si="34"/>
        <v>17.344185560512798</v>
      </c>
    </row>
    <row r="513" spans="1:18" x14ac:dyDescent="0.3">
      <c r="A513" s="6">
        <f t="shared" si="35"/>
        <v>20.085085085085083</v>
      </c>
      <c r="B513" s="7">
        <f t="shared" si="36"/>
        <v>0.1</v>
      </c>
      <c r="C513" s="8">
        <f t="shared" si="37"/>
        <v>0.1</v>
      </c>
      <c r="R513" s="2">
        <f t="shared" ca="1" si="34"/>
        <v>21.546724671779224</v>
      </c>
    </row>
    <row r="514" spans="1:18" x14ac:dyDescent="0.3">
      <c r="A514" s="6">
        <f t="shared" si="35"/>
        <v>20.095095095095093</v>
      </c>
      <c r="B514" s="7">
        <f t="shared" si="36"/>
        <v>0.1</v>
      </c>
      <c r="C514" s="8">
        <f t="shared" si="37"/>
        <v>0.1</v>
      </c>
      <c r="R514" s="2">
        <f t="shared" ref="R514:R577" ca="1" si="38">$B$1+($D$1-$B$1)*RAND()</f>
        <v>23.515971596078881</v>
      </c>
    </row>
    <row r="515" spans="1:18" x14ac:dyDescent="0.3">
      <c r="A515" s="6">
        <f t="shared" si="35"/>
        <v>20.105105105105103</v>
      </c>
      <c r="B515" s="7">
        <f t="shared" si="36"/>
        <v>0.1</v>
      </c>
      <c r="C515" s="8">
        <f t="shared" si="37"/>
        <v>0.1</v>
      </c>
      <c r="R515" s="2">
        <f t="shared" ca="1" si="38"/>
        <v>24.676882347320053</v>
      </c>
    </row>
    <row r="516" spans="1:18" x14ac:dyDescent="0.3">
      <c r="A516" s="6">
        <f t="shared" si="35"/>
        <v>20.115115115115113</v>
      </c>
      <c r="B516" s="7">
        <f t="shared" si="36"/>
        <v>0.1</v>
      </c>
      <c r="C516" s="8">
        <f t="shared" si="37"/>
        <v>0.1</v>
      </c>
      <c r="R516" s="2">
        <f t="shared" ca="1" si="38"/>
        <v>19.569528162307712</v>
      </c>
    </row>
    <row r="517" spans="1:18" x14ac:dyDescent="0.3">
      <c r="A517" s="6">
        <f t="shared" si="35"/>
        <v>20.125125125125123</v>
      </c>
      <c r="B517" s="7">
        <f t="shared" si="36"/>
        <v>0.1</v>
      </c>
      <c r="C517" s="8">
        <f t="shared" si="37"/>
        <v>0.1</v>
      </c>
      <c r="R517" s="2">
        <f t="shared" ca="1" si="38"/>
        <v>24.764009576784566</v>
      </c>
    </row>
    <row r="518" spans="1:18" x14ac:dyDescent="0.3">
      <c r="A518" s="6">
        <f t="shared" ref="A518:A581" si="39">A517+$A$3</f>
        <v>20.135135135135133</v>
      </c>
      <c r="B518" s="7">
        <f t="shared" ref="B518:B581" si="40">1/($D$1-$B$1)</f>
        <v>0.1</v>
      </c>
      <c r="C518" s="8">
        <f t="shared" ref="C518:C581" si="41">IF(AND(A518&gt;=$B$3,A518&lt;=$C$3),B518,"")</f>
        <v>0.1</v>
      </c>
      <c r="R518" s="2">
        <f t="shared" ca="1" si="38"/>
        <v>20.446761785454711</v>
      </c>
    </row>
    <row r="519" spans="1:18" x14ac:dyDescent="0.3">
      <c r="A519" s="6">
        <f t="shared" si="39"/>
        <v>20.145145145145143</v>
      </c>
      <c r="B519" s="7">
        <f t="shared" si="40"/>
        <v>0.1</v>
      </c>
      <c r="C519" s="8">
        <f t="shared" si="41"/>
        <v>0.1</v>
      </c>
      <c r="R519" s="2">
        <f t="shared" ca="1" si="38"/>
        <v>23.18902905124569</v>
      </c>
    </row>
    <row r="520" spans="1:18" x14ac:dyDescent="0.3">
      <c r="A520" s="6">
        <f t="shared" si="39"/>
        <v>20.155155155155153</v>
      </c>
      <c r="B520" s="7">
        <f t="shared" si="40"/>
        <v>0.1</v>
      </c>
      <c r="C520" s="8">
        <f t="shared" si="41"/>
        <v>0.1</v>
      </c>
      <c r="R520" s="2">
        <f t="shared" ca="1" si="38"/>
        <v>20.457953294433693</v>
      </c>
    </row>
    <row r="521" spans="1:18" x14ac:dyDescent="0.3">
      <c r="A521" s="6">
        <f t="shared" si="39"/>
        <v>20.165165165165163</v>
      </c>
      <c r="B521" s="7">
        <f t="shared" si="40"/>
        <v>0.1</v>
      </c>
      <c r="C521" s="8">
        <f t="shared" si="41"/>
        <v>0.1</v>
      </c>
      <c r="R521" s="2">
        <f t="shared" ca="1" si="38"/>
        <v>24.198278069725173</v>
      </c>
    </row>
    <row r="522" spans="1:18" x14ac:dyDescent="0.3">
      <c r="A522" s="6">
        <f t="shared" si="39"/>
        <v>20.175175175175173</v>
      </c>
      <c r="B522" s="7">
        <f t="shared" si="40"/>
        <v>0.1</v>
      </c>
      <c r="C522" s="8">
        <f t="shared" si="41"/>
        <v>0.1</v>
      </c>
      <c r="R522" s="2">
        <f t="shared" ca="1" si="38"/>
        <v>18.977320205169352</v>
      </c>
    </row>
    <row r="523" spans="1:18" x14ac:dyDescent="0.3">
      <c r="A523" s="6">
        <f t="shared" si="39"/>
        <v>20.185185185185183</v>
      </c>
      <c r="B523" s="7">
        <f t="shared" si="40"/>
        <v>0.1</v>
      </c>
      <c r="C523" s="8">
        <f t="shared" si="41"/>
        <v>0.1</v>
      </c>
      <c r="R523" s="2">
        <f t="shared" ca="1" si="38"/>
        <v>21.514971987632627</v>
      </c>
    </row>
    <row r="524" spans="1:18" x14ac:dyDescent="0.3">
      <c r="A524" s="6">
        <f t="shared" si="39"/>
        <v>20.195195195195193</v>
      </c>
      <c r="B524" s="7">
        <f t="shared" si="40"/>
        <v>0.1</v>
      </c>
      <c r="C524" s="8">
        <f t="shared" si="41"/>
        <v>0.1</v>
      </c>
      <c r="R524" s="2">
        <f t="shared" ca="1" si="38"/>
        <v>24.20222472669127</v>
      </c>
    </row>
    <row r="525" spans="1:18" x14ac:dyDescent="0.3">
      <c r="A525" s="6">
        <f t="shared" si="39"/>
        <v>20.205205205205203</v>
      </c>
      <c r="B525" s="7">
        <f t="shared" si="40"/>
        <v>0.1</v>
      </c>
      <c r="C525" s="8">
        <f t="shared" si="41"/>
        <v>0.1</v>
      </c>
      <c r="R525" s="2">
        <f t="shared" ca="1" si="38"/>
        <v>15.376706969895578</v>
      </c>
    </row>
    <row r="526" spans="1:18" x14ac:dyDescent="0.3">
      <c r="A526" s="6">
        <f t="shared" si="39"/>
        <v>20.215215215215213</v>
      </c>
      <c r="B526" s="7">
        <f t="shared" si="40"/>
        <v>0.1</v>
      </c>
      <c r="C526" s="8">
        <f t="shared" si="41"/>
        <v>0.1</v>
      </c>
      <c r="R526" s="2">
        <f t="shared" ca="1" si="38"/>
        <v>20.096324174968721</v>
      </c>
    </row>
    <row r="527" spans="1:18" x14ac:dyDescent="0.3">
      <c r="A527" s="6">
        <f t="shared" si="39"/>
        <v>20.225225225225223</v>
      </c>
      <c r="B527" s="7">
        <f t="shared" si="40"/>
        <v>0.1</v>
      </c>
      <c r="C527" s="8">
        <f t="shared" si="41"/>
        <v>0.1</v>
      </c>
      <c r="R527" s="2">
        <f t="shared" ca="1" si="38"/>
        <v>24.462380260452896</v>
      </c>
    </row>
    <row r="528" spans="1:18" x14ac:dyDescent="0.3">
      <c r="A528" s="6">
        <f t="shared" si="39"/>
        <v>20.235235235235233</v>
      </c>
      <c r="B528" s="7">
        <f t="shared" si="40"/>
        <v>0.1</v>
      </c>
      <c r="C528" s="8">
        <f t="shared" si="41"/>
        <v>0.1</v>
      </c>
      <c r="R528" s="2">
        <f t="shared" ca="1" si="38"/>
        <v>23.174932190948375</v>
      </c>
    </row>
    <row r="529" spans="1:18" x14ac:dyDescent="0.3">
      <c r="A529" s="6">
        <f t="shared" si="39"/>
        <v>20.245245245245243</v>
      </c>
      <c r="B529" s="7">
        <f t="shared" si="40"/>
        <v>0.1</v>
      </c>
      <c r="C529" s="8">
        <f t="shared" si="41"/>
        <v>0.1</v>
      </c>
      <c r="R529" s="2">
        <f t="shared" ca="1" si="38"/>
        <v>16.423075165323965</v>
      </c>
    </row>
    <row r="530" spans="1:18" x14ac:dyDescent="0.3">
      <c r="A530" s="6">
        <f t="shared" si="39"/>
        <v>20.255255255255253</v>
      </c>
      <c r="B530" s="7">
        <f t="shared" si="40"/>
        <v>0.1</v>
      </c>
      <c r="C530" s="8">
        <f t="shared" si="41"/>
        <v>0.1</v>
      </c>
      <c r="R530" s="2">
        <f t="shared" ca="1" si="38"/>
        <v>21.008527759711676</v>
      </c>
    </row>
    <row r="531" spans="1:18" x14ac:dyDescent="0.3">
      <c r="A531" s="6">
        <f t="shared" si="39"/>
        <v>20.265265265265263</v>
      </c>
      <c r="B531" s="7">
        <f t="shared" si="40"/>
        <v>0.1</v>
      </c>
      <c r="C531" s="8">
        <f t="shared" si="41"/>
        <v>0.1</v>
      </c>
      <c r="R531" s="2">
        <f t="shared" ca="1" si="38"/>
        <v>23.180901144164952</v>
      </c>
    </row>
    <row r="532" spans="1:18" x14ac:dyDescent="0.3">
      <c r="A532" s="6">
        <f t="shared" si="39"/>
        <v>20.275275275275273</v>
      </c>
      <c r="B532" s="7">
        <f t="shared" si="40"/>
        <v>0.1</v>
      </c>
      <c r="C532" s="8">
        <f t="shared" si="41"/>
        <v>0.1</v>
      </c>
      <c r="R532" s="2">
        <f t="shared" ca="1" si="38"/>
        <v>18.435101049426596</v>
      </c>
    </row>
    <row r="533" spans="1:18" x14ac:dyDescent="0.3">
      <c r="A533" s="6">
        <f t="shared" si="39"/>
        <v>20.285285285285283</v>
      </c>
      <c r="B533" s="7">
        <f t="shared" si="40"/>
        <v>0.1</v>
      </c>
      <c r="C533" s="8">
        <f t="shared" si="41"/>
        <v>0.1</v>
      </c>
      <c r="R533" s="2">
        <f t="shared" ca="1" si="38"/>
        <v>21.304175584131343</v>
      </c>
    </row>
    <row r="534" spans="1:18" x14ac:dyDescent="0.3">
      <c r="A534" s="6">
        <f t="shared" si="39"/>
        <v>20.295295295295293</v>
      </c>
      <c r="B534" s="7">
        <f t="shared" si="40"/>
        <v>0.1</v>
      </c>
      <c r="C534" s="8">
        <f t="shared" si="41"/>
        <v>0.1</v>
      </c>
      <c r="R534" s="2">
        <f t="shared" ca="1" si="38"/>
        <v>16.78423623845519</v>
      </c>
    </row>
    <row r="535" spans="1:18" x14ac:dyDescent="0.3">
      <c r="A535" s="6">
        <f t="shared" si="39"/>
        <v>20.305305305305303</v>
      </c>
      <c r="B535" s="7">
        <f t="shared" si="40"/>
        <v>0.1</v>
      </c>
      <c r="C535" s="8">
        <f t="shared" si="41"/>
        <v>0.1</v>
      </c>
      <c r="R535" s="2">
        <f t="shared" ca="1" si="38"/>
        <v>17.736409690682535</v>
      </c>
    </row>
    <row r="536" spans="1:18" x14ac:dyDescent="0.3">
      <c r="A536" s="6">
        <f t="shared" si="39"/>
        <v>20.315315315315313</v>
      </c>
      <c r="B536" s="7">
        <f t="shared" si="40"/>
        <v>0.1</v>
      </c>
      <c r="C536" s="8">
        <f t="shared" si="41"/>
        <v>0.1</v>
      </c>
      <c r="R536" s="2">
        <f t="shared" ca="1" si="38"/>
        <v>15.209403074735967</v>
      </c>
    </row>
    <row r="537" spans="1:18" x14ac:dyDescent="0.3">
      <c r="A537" s="6">
        <f t="shared" si="39"/>
        <v>20.325325325325323</v>
      </c>
      <c r="B537" s="7">
        <f t="shared" si="40"/>
        <v>0.1</v>
      </c>
      <c r="C537" s="8">
        <f t="shared" si="41"/>
        <v>0.1</v>
      </c>
      <c r="R537" s="2">
        <f t="shared" ca="1" si="38"/>
        <v>16.776488682495465</v>
      </c>
    </row>
    <row r="538" spans="1:18" x14ac:dyDescent="0.3">
      <c r="A538" s="6">
        <f t="shared" si="39"/>
        <v>20.335335335335333</v>
      </c>
      <c r="B538" s="7">
        <f t="shared" si="40"/>
        <v>0.1</v>
      </c>
      <c r="C538" s="8">
        <f t="shared" si="41"/>
        <v>0.1</v>
      </c>
      <c r="R538" s="2">
        <f t="shared" ca="1" si="38"/>
        <v>22.36673778968111</v>
      </c>
    </row>
    <row r="539" spans="1:18" x14ac:dyDescent="0.3">
      <c r="A539" s="6">
        <f t="shared" si="39"/>
        <v>20.345345345345343</v>
      </c>
      <c r="B539" s="7">
        <f t="shared" si="40"/>
        <v>0.1</v>
      </c>
      <c r="C539" s="8">
        <f t="shared" si="41"/>
        <v>0.1</v>
      </c>
      <c r="R539" s="2">
        <f t="shared" ca="1" si="38"/>
        <v>17.241789097168812</v>
      </c>
    </row>
    <row r="540" spans="1:18" x14ac:dyDescent="0.3">
      <c r="A540" s="6">
        <f t="shared" si="39"/>
        <v>20.355355355355353</v>
      </c>
      <c r="B540" s="7">
        <f t="shared" si="40"/>
        <v>0.1</v>
      </c>
      <c r="C540" s="8">
        <f t="shared" si="41"/>
        <v>0.1</v>
      </c>
      <c r="R540" s="2">
        <f t="shared" ca="1" si="38"/>
        <v>17.526101447140547</v>
      </c>
    </row>
    <row r="541" spans="1:18" x14ac:dyDescent="0.3">
      <c r="A541" s="6">
        <f t="shared" si="39"/>
        <v>20.365365365365363</v>
      </c>
      <c r="B541" s="7">
        <f t="shared" si="40"/>
        <v>0.1</v>
      </c>
      <c r="C541" s="8">
        <f t="shared" si="41"/>
        <v>0.1</v>
      </c>
      <c r="R541" s="2">
        <f t="shared" ca="1" si="38"/>
        <v>19.027493486617587</v>
      </c>
    </row>
    <row r="542" spans="1:18" x14ac:dyDescent="0.3">
      <c r="A542" s="6">
        <f t="shared" si="39"/>
        <v>20.375375375375373</v>
      </c>
      <c r="B542" s="7">
        <f t="shared" si="40"/>
        <v>0.1</v>
      </c>
      <c r="C542" s="8">
        <f t="shared" si="41"/>
        <v>0.1</v>
      </c>
      <c r="R542" s="2">
        <f t="shared" ca="1" si="38"/>
        <v>24.198892824980064</v>
      </c>
    </row>
    <row r="543" spans="1:18" x14ac:dyDescent="0.3">
      <c r="A543" s="6">
        <f t="shared" si="39"/>
        <v>20.385385385385383</v>
      </c>
      <c r="B543" s="7">
        <f t="shared" si="40"/>
        <v>0.1</v>
      </c>
      <c r="C543" s="8">
        <f t="shared" si="41"/>
        <v>0.1</v>
      </c>
      <c r="R543" s="2">
        <f t="shared" ca="1" si="38"/>
        <v>24.708805034345566</v>
      </c>
    </row>
    <row r="544" spans="1:18" x14ac:dyDescent="0.3">
      <c r="A544" s="6">
        <f t="shared" si="39"/>
        <v>20.395395395395393</v>
      </c>
      <c r="B544" s="7">
        <f t="shared" si="40"/>
        <v>0.1</v>
      </c>
      <c r="C544" s="8">
        <f t="shared" si="41"/>
        <v>0.1</v>
      </c>
      <c r="R544" s="2">
        <f t="shared" ca="1" si="38"/>
        <v>19.399121991055452</v>
      </c>
    </row>
    <row r="545" spans="1:18" x14ac:dyDescent="0.3">
      <c r="A545" s="6">
        <f t="shared" si="39"/>
        <v>20.405405405405403</v>
      </c>
      <c r="B545" s="7">
        <f t="shared" si="40"/>
        <v>0.1</v>
      </c>
      <c r="C545" s="8">
        <f t="shared" si="41"/>
        <v>0.1</v>
      </c>
      <c r="R545" s="2">
        <f t="shared" ca="1" si="38"/>
        <v>18.730955479760635</v>
      </c>
    </row>
    <row r="546" spans="1:18" x14ac:dyDescent="0.3">
      <c r="A546" s="6">
        <f t="shared" si="39"/>
        <v>20.415415415415413</v>
      </c>
      <c r="B546" s="7">
        <f t="shared" si="40"/>
        <v>0.1</v>
      </c>
      <c r="C546" s="8">
        <f t="shared" si="41"/>
        <v>0.1</v>
      </c>
      <c r="R546" s="2">
        <f t="shared" ca="1" si="38"/>
        <v>24.269637931348754</v>
      </c>
    </row>
    <row r="547" spans="1:18" x14ac:dyDescent="0.3">
      <c r="A547" s="6">
        <f t="shared" si="39"/>
        <v>20.425425425425423</v>
      </c>
      <c r="B547" s="7">
        <f t="shared" si="40"/>
        <v>0.1</v>
      </c>
      <c r="C547" s="8">
        <f t="shared" si="41"/>
        <v>0.1</v>
      </c>
      <c r="R547" s="2">
        <f t="shared" ca="1" si="38"/>
        <v>24.217047530904406</v>
      </c>
    </row>
    <row r="548" spans="1:18" x14ac:dyDescent="0.3">
      <c r="A548" s="6">
        <f t="shared" si="39"/>
        <v>20.435435435435434</v>
      </c>
      <c r="B548" s="7">
        <f t="shared" si="40"/>
        <v>0.1</v>
      </c>
      <c r="C548" s="8">
        <f t="shared" si="41"/>
        <v>0.1</v>
      </c>
      <c r="R548" s="2">
        <f t="shared" ca="1" si="38"/>
        <v>16.278771288251697</v>
      </c>
    </row>
    <row r="549" spans="1:18" x14ac:dyDescent="0.3">
      <c r="A549" s="6">
        <f t="shared" si="39"/>
        <v>20.445445445445444</v>
      </c>
      <c r="B549" s="7">
        <f t="shared" si="40"/>
        <v>0.1</v>
      </c>
      <c r="C549" s="8">
        <f t="shared" si="41"/>
        <v>0.1</v>
      </c>
      <c r="R549" s="2">
        <f t="shared" ca="1" si="38"/>
        <v>17.710593884391223</v>
      </c>
    </row>
    <row r="550" spans="1:18" x14ac:dyDescent="0.3">
      <c r="A550" s="6">
        <f t="shared" si="39"/>
        <v>20.455455455455454</v>
      </c>
      <c r="B550" s="7">
        <f t="shared" si="40"/>
        <v>0.1</v>
      </c>
      <c r="C550" s="8">
        <f t="shared" si="41"/>
        <v>0.1</v>
      </c>
      <c r="R550" s="2">
        <f t="shared" ca="1" si="38"/>
        <v>19.097293764541057</v>
      </c>
    </row>
    <row r="551" spans="1:18" x14ac:dyDescent="0.3">
      <c r="A551" s="6">
        <f t="shared" si="39"/>
        <v>20.465465465465464</v>
      </c>
      <c r="B551" s="7">
        <f t="shared" si="40"/>
        <v>0.1</v>
      </c>
      <c r="C551" s="8">
        <f t="shared" si="41"/>
        <v>0.1</v>
      </c>
      <c r="R551" s="2">
        <f t="shared" ca="1" si="38"/>
        <v>21.050346351938092</v>
      </c>
    </row>
    <row r="552" spans="1:18" x14ac:dyDescent="0.3">
      <c r="A552" s="6">
        <f t="shared" si="39"/>
        <v>20.475475475475474</v>
      </c>
      <c r="B552" s="7">
        <f t="shared" si="40"/>
        <v>0.1</v>
      </c>
      <c r="C552" s="8">
        <f t="shared" si="41"/>
        <v>0.1</v>
      </c>
      <c r="R552" s="2">
        <f t="shared" ca="1" si="38"/>
        <v>16.525559649855786</v>
      </c>
    </row>
    <row r="553" spans="1:18" x14ac:dyDescent="0.3">
      <c r="A553" s="6">
        <f t="shared" si="39"/>
        <v>20.485485485485484</v>
      </c>
      <c r="B553" s="7">
        <f t="shared" si="40"/>
        <v>0.1</v>
      </c>
      <c r="C553" s="8">
        <f t="shared" si="41"/>
        <v>0.1</v>
      </c>
      <c r="R553" s="2">
        <f t="shared" ca="1" si="38"/>
        <v>20.386490077868494</v>
      </c>
    </row>
    <row r="554" spans="1:18" x14ac:dyDescent="0.3">
      <c r="A554" s="6">
        <f t="shared" si="39"/>
        <v>20.495495495495494</v>
      </c>
      <c r="B554" s="7">
        <f t="shared" si="40"/>
        <v>0.1</v>
      </c>
      <c r="C554" s="8">
        <f t="shared" si="41"/>
        <v>0.1</v>
      </c>
      <c r="R554" s="2">
        <f t="shared" ca="1" si="38"/>
        <v>16.29914893190174</v>
      </c>
    </row>
    <row r="555" spans="1:18" x14ac:dyDescent="0.3">
      <c r="A555" s="6">
        <f t="shared" si="39"/>
        <v>20.505505505505504</v>
      </c>
      <c r="B555" s="7">
        <f t="shared" si="40"/>
        <v>0.1</v>
      </c>
      <c r="C555" s="8">
        <f t="shared" si="41"/>
        <v>0.1</v>
      </c>
      <c r="R555" s="2">
        <f t="shared" ca="1" si="38"/>
        <v>20.908643478218888</v>
      </c>
    </row>
    <row r="556" spans="1:18" x14ac:dyDescent="0.3">
      <c r="A556" s="6">
        <f t="shared" si="39"/>
        <v>20.515515515515514</v>
      </c>
      <c r="B556" s="7">
        <f t="shared" si="40"/>
        <v>0.1</v>
      </c>
      <c r="C556" s="8">
        <f t="shared" si="41"/>
        <v>0.1</v>
      </c>
      <c r="R556" s="2">
        <f t="shared" ca="1" si="38"/>
        <v>24.427537074560682</v>
      </c>
    </row>
    <row r="557" spans="1:18" x14ac:dyDescent="0.3">
      <c r="A557" s="6">
        <f t="shared" si="39"/>
        <v>20.525525525525524</v>
      </c>
      <c r="B557" s="7">
        <f t="shared" si="40"/>
        <v>0.1</v>
      </c>
      <c r="C557" s="8">
        <f t="shared" si="41"/>
        <v>0.1</v>
      </c>
      <c r="R557" s="2">
        <f t="shared" ca="1" si="38"/>
        <v>15.373280111403284</v>
      </c>
    </row>
    <row r="558" spans="1:18" x14ac:dyDescent="0.3">
      <c r="A558" s="6">
        <f t="shared" si="39"/>
        <v>20.535535535535534</v>
      </c>
      <c r="B558" s="7">
        <f t="shared" si="40"/>
        <v>0.1</v>
      </c>
      <c r="C558" s="8">
        <f t="shared" si="41"/>
        <v>0.1</v>
      </c>
      <c r="R558" s="2">
        <f t="shared" ca="1" si="38"/>
        <v>22.324332278324917</v>
      </c>
    </row>
    <row r="559" spans="1:18" x14ac:dyDescent="0.3">
      <c r="A559" s="6">
        <f t="shared" si="39"/>
        <v>20.545545545545544</v>
      </c>
      <c r="B559" s="7">
        <f t="shared" si="40"/>
        <v>0.1</v>
      </c>
      <c r="C559" s="8">
        <f t="shared" si="41"/>
        <v>0.1</v>
      </c>
      <c r="R559" s="2">
        <f t="shared" ca="1" si="38"/>
        <v>22.621046414213041</v>
      </c>
    </row>
    <row r="560" spans="1:18" x14ac:dyDescent="0.3">
      <c r="A560" s="6">
        <f t="shared" si="39"/>
        <v>20.555555555555554</v>
      </c>
      <c r="B560" s="7">
        <f t="shared" si="40"/>
        <v>0.1</v>
      </c>
      <c r="C560" s="8">
        <f t="shared" si="41"/>
        <v>0.1</v>
      </c>
      <c r="R560" s="2">
        <f t="shared" ca="1" si="38"/>
        <v>15.337796318248373</v>
      </c>
    </row>
    <row r="561" spans="1:18" x14ac:dyDescent="0.3">
      <c r="A561" s="6">
        <f t="shared" si="39"/>
        <v>20.565565565565564</v>
      </c>
      <c r="B561" s="7">
        <f t="shared" si="40"/>
        <v>0.1</v>
      </c>
      <c r="C561" s="8">
        <f t="shared" si="41"/>
        <v>0.1</v>
      </c>
      <c r="R561" s="2">
        <f t="shared" ca="1" si="38"/>
        <v>20.603157869206829</v>
      </c>
    </row>
    <row r="562" spans="1:18" x14ac:dyDescent="0.3">
      <c r="A562" s="6">
        <f t="shared" si="39"/>
        <v>20.575575575575574</v>
      </c>
      <c r="B562" s="7">
        <f t="shared" si="40"/>
        <v>0.1</v>
      </c>
      <c r="C562" s="8">
        <f t="shared" si="41"/>
        <v>0.1</v>
      </c>
      <c r="R562" s="2">
        <f t="shared" ca="1" si="38"/>
        <v>16.326779400140293</v>
      </c>
    </row>
    <row r="563" spans="1:18" x14ac:dyDescent="0.3">
      <c r="A563" s="6">
        <f t="shared" si="39"/>
        <v>20.585585585585584</v>
      </c>
      <c r="B563" s="7">
        <f t="shared" si="40"/>
        <v>0.1</v>
      </c>
      <c r="C563" s="8">
        <f t="shared" si="41"/>
        <v>0.1</v>
      </c>
      <c r="R563" s="2">
        <f t="shared" ca="1" si="38"/>
        <v>16.976868451638552</v>
      </c>
    </row>
    <row r="564" spans="1:18" x14ac:dyDescent="0.3">
      <c r="A564" s="6">
        <f t="shared" si="39"/>
        <v>20.595595595595594</v>
      </c>
      <c r="B564" s="7">
        <f t="shared" si="40"/>
        <v>0.1</v>
      </c>
      <c r="C564" s="8">
        <f t="shared" si="41"/>
        <v>0.1</v>
      </c>
      <c r="R564" s="2">
        <f t="shared" ca="1" si="38"/>
        <v>19.084318976714645</v>
      </c>
    </row>
    <row r="565" spans="1:18" x14ac:dyDescent="0.3">
      <c r="A565" s="6">
        <f t="shared" si="39"/>
        <v>20.605605605605604</v>
      </c>
      <c r="B565" s="7">
        <f t="shared" si="40"/>
        <v>0.1</v>
      </c>
      <c r="C565" s="8">
        <f t="shared" si="41"/>
        <v>0.1</v>
      </c>
      <c r="R565" s="2">
        <f t="shared" ca="1" si="38"/>
        <v>18.579338066100004</v>
      </c>
    </row>
    <row r="566" spans="1:18" x14ac:dyDescent="0.3">
      <c r="A566" s="6">
        <f t="shared" si="39"/>
        <v>20.615615615615614</v>
      </c>
      <c r="B566" s="7">
        <f t="shared" si="40"/>
        <v>0.1</v>
      </c>
      <c r="C566" s="8">
        <f t="shared" si="41"/>
        <v>0.1</v>
      </c>
      <c r="R566" s="2">
        <f t="shared" ca="1" si="38"/>
        <v>20.26502747727956</v>
      </c>
    </row>
    <row r="567" spans="1:18" x14ac:dyDescent="0.3">
      <c r="A567" s="6">
        <f t="shared" si="39"/>
        <v>20.625625625625624</v>
      </c>
      <c r="B567" s="7">
        <f t="shared" si="40"/>
        <v>0.1</v>
      </c>
      <c r="C567" s="8">
        <f t="shared" si="41"/>
        <v>0.1</v>
      </c>
      <c r="R567" s="2">
        <f t="shared" ca="1" si="38"/>
        <v>16.814197337364227</v>
      </c>
    </row>
    <row r="568" spans="1:18" x14ac:dyDescent="0.3">
      <c r="A568" s="6">
        <f t="shared" si="39"/>
        <v>20.635635635635634</v>
      </c>
      <c r="B568" s="7">
        <f t="shared" si="40"/>
        <v>0.1</v>
      </c>
      <c r="C568" s="8">
        <f t="shared" si="41"/>
        <v>0.1</v>
      </c>
      <c r="R568" s="2">
        <f t="shared" ca="1" si="38"/>
        <v>16.717181345629886</v>
      </c>
    </row>
    <row r="569" spans="1:18" x14ac:dyDescent="0.3">
      <c r="A569" s="6">
        <f t="shared" si="39"/>
        <v>20.645645645645644</v>
      </c>
      <c r="B569" s="7">
        <f t="shared" si="40"/>
        <v>0.1</v>
      </c>
      <c r="C569" s="8">
        <f t="shared" si="41"/>
        <v>0.1</v>
      </c>
      <c r="R569" s="2">
        <f t="shared" ca="1" si="38"/>
        <v>24.385695998935478</v>
      </c>
    </row>
    <row r="570" spans="1:18" x14ac:dyDescent="0.3">
      <c r="A570" s="6">
        <f t="shared" si="39"/>
        <v>20.655655655655654</v>
      </c>
      <c r="B570" s="7">
        <f t="shared" si="40"/>
        <v>0.1</v>
      </c>
      <c r="C570" s="8">
        <f t="shared" si="41"/>
        <v>0.1</v>
      </c>
      <c r="R570" s="2">
        <f t="shared" ca="1" si="38"/>
        <v>18.494445593358961</v>
      </c>
    </row>
    <row r="571" spans="1:18" x14ac:dyDescent="0.3">
      <c r="A571" s="6">
        <f t="shared" si="39"/>
        <v>20.665665665665664</v>
      </c>
      <c r="B571" s="7">
        <f t="shared" si="40"/>
        <v>0.1</v>
      </c>
      <c r="C571" s="8">
        <f t="shared" si="41"/>
        <v>0.1</v>
      </c>
      <c r="R571" s="2">
        <f t="shared" ca="1" si="38"/>
        <v>18.678697519001766</v>
      </c>
    </row>
    <row r="572" spans="1:18" x14ac:dyDescent="0.3">
      <c r="A572" s="6">
        <f t="shared" si="39"/>
        <v>20.675675675675674</v>
      </c>
      <c r="B572" s="7">
        <f t="shared" si="40"/>
        <v>0.1</v>
      </c>
      <c r="C572" s="8">
        <f t="shared" si="41"/>
        <v>0.1</v>
      </c>
      <c r="R572" s="2">
        <f t="shared" ca="1" si="38"/>
        <v>15.05343447917825</v>
      </c>
    </row>
    <row r="573" spans="1:18" x14ac:dyDescent="0.3">
      <c r="A573" s="6">
        <f t="shared" si="39"/>
        <v>20.685685685685684</v>
      </c>
      <c r="B573" s="7">
        <f t="shared" si="40"/>
        <v>0.1</v>
      </c>
      <c r="C573" s="8">
        <f t="shared" si="41"/>
        <v>0.1</v>
      </c>
      <c r="R573" s="2">
        <f t="shared" ca="1" si="38"/>
        <v>17.44258499759799</v>
      </c>
    </row>
    <row r="574" spans="1:18" x14ac:dyDescent="0.3">
      <c r="A574" s="6">
        <f t="shared" si="39"/>
        <v>20.695695695695694</v>
      </c>
      <c r="B574" s="7">
        <f t="shared" si="40"/>
        <v>0.1</v>
      </c>
      <c r="C574" s="8">
        <f t="shared" si="41"/>
        <v>0.1</v>
      </c>
      <c r="R574" s="2">
        <f t="shared" ca="1" si="38"/>
        <v>16.698379525759883</v>
      </c>
    </row>
    <row r="575" spans="1:18" x14ac:dyDescent="0.3">
      <c r="A575" s="6">
        <f t="shared" si="39"/>
        <v>20.705705705705704</v>
      </c>
      <c r="B575" s="7">
        <f t="shared" si="40"/>
        <v>0.1</v>
      </c>
      <c r="C575" s="8">
        <f t="shared" si="41"/>
        <v>0.1</v>
      </c>
      <c r="R575" s="2">
        <f t="shared" ca="1" si="38"/>
        <v>17.372687076329495</v>
      </c>
    </row>
    <row r="576" spans="1:18" x14ac:dyDescent="0.3">
      <c r="A576" s="6">
        <f t="shared" si="39"/>
        <v>20.715715715715714</v>
      </c>
      <c r="B576" s="7">
        <f t="shared" si="40"/>
        <v>0.1</v>
      </c>
      <c r="C576" s="8">
        <f t="shared" si="41"/>
        <v>0.1</v>
      </c>
      <c r="R576" s="2">
        <f t="shared" ca="1" si="38"/>
        <v>20.55267964479679</v>
      </c>
    </row>
    <row r="577" spans="1:18" x14ac:dyDescent="0.3">
      <c r="A577" s="6">
        <f t="shared" si="39"/>
        <v>20.725725725725724</v>
      </c>
      <c r="B577" s="7">
        <f t="shared" si="40"/>
        <v>0.1</v>
      </c>
      <c r="C577" s="8">
        <f t="shared" si="41"/>
        <v>0.1</v>
      </c>
      <c r="R577" s="2">
        <f t="shared" ca="1" si="38"/>
        <v>19.456934431387488</v>
      </c>
    </row>
    <row r="578" spans="1:18" x14ac:dyDescent="0.3">
      <c r="A578" s="6">
        <f t="shared" si="39"/>
        <v>20.735735735735734</v>
      </c>
      <c r="B578" s="7">
        <f t="shared" si="40"/>
        <v>0.1</v>
      </c>
      <c r="C578" s="8">
        <f t="shared" si="41"/>
        <v>0.1</v>
      </c>
      <c r="R578" s="2">
        <f t="shared" ref="R578:R641" ca="1" si="42">$B$1+($D$1-$B$1)*RAND()</f>
        <v>18.820891559498961</v>
      </c>
    </row>
    <row r="579" spans="1:18" x14ac:dyDescent="0.3">
      <c r="A579" s="6">
        <f t="shared" si="39"/>
        <v>20.745745745745744</v>
      </c>
      <c r="B579" s="7">
        <f t="shared" si="40"/>
        <v>0.1</v>
      </c>
      <c r="C579" s="8">
        <f t="shared" si="41"/>
        <v>0.1</v>
      </c>
      <c r="R579" s="2">
        <f t="shared" ca="1" si="42"/>
        <v>17.223128338825507</v>
      </c>
    </row>
    <row r="580" spans="1:18" x14ac:dyDescent="0.3">
      <c r="A580" s="6">
        <f t="shared" si="39"/>
        <v>20.755755755755754</v>
      </c>
      <c r="B580" s="7">
        <f t="shared" si="40"/>
        <v>0.1</v>
      </c>
      <c r="C580" s="8">
        <f t="shared" si="41"/>
        <v>0.1</v>
      </c>
      <c r="R580" s="2">
        <f t="shared" ca="1" si="42"/>
        <v>21.424949462337374</v>
      </c>
    </row>
    <row r="581" spans="1:18" x14ac:dyDescent="0.3">
      <c r="A581" s="6">
        <f t="shared" si="39"/>
        <v>20.765765765765764</v>
      </c>
      <c r="B581" s="7">
        <f t="shared" si="40"/>
        <v>0.1</v>
      </c>
      <c r="C581" s="8">
        <f t="shared" si="41"/>
        <v>0.1</v>
      </c>
      <c r="R581" s="2">
        <f t="shared" ca="1" si="42"/>
        <v>22.480223929726474</v>
      </c>
    </row>
    <row r="582" spans="1:18" x14ac:dyDescent="0.3">
      <c r="A582" s="6">
        <f t="shared" ref="A582:A645" si="43">A581+$A$3</f>
        <v>20.775775775775774</v>
      </c>
      <c r="B582" s="7">
        <f t="shared" ref="B582:B645" si="44">1/($D$1-$B$1)</f>
        <v>0.1</v>
      </c>
      <c r="C582" s="8">
        <f t="shared" ref="C582:C645" si="45">IF(AND(A582&gt;=$B$3,A582&lt;=$C$3),B582,"")</f>
        <v>0.1</v>
      </c>
      <c r="R582" s="2">
        <f t="shared" ca="1" si="42"/>
        <v>20.517160518288598</v>
      </c>
    </row>
    <row r="583" spans="1:18" x14ac:dyDescent="0.3">
      <c r="A583" s="6">
        <f t="shared" si="43"/>
        <v>20.785785785785784</v>
      </c>
      <c r="B583" s="7">
        <f t="shared" si="44"/>
        <v>0.1</v>
      </c>
      <c r="C583" s="8">
        <f t="shared" si="45"/>
        <v>0.1</v>
      </c>
      <c r="R583" s="2">
        <f t="shared" ca="1" si="42"/>
        <v>15.333122861322309</v>
      </c>
    </row>
    <row r="584" spans="1:18" x14ac:dyDescent="0.3">
      <c r="A584" s="6">
        <f t="shared" si="43"/>
        <v>20.795795795795794</v>
      </c>
      <c r="B584" s="7">
        <f t="shared" si="44"/>
        <v>0.1</v>
      </c>
      <c r="C584" s="8">
        <f t="shared" si="45"/>
        <v>0.1</v>
      </c>
      <c r="R584" s="2">
        <f t="shared" ca="1" si="42"/>
        <v>23.581268712152575</v>
      </c>
    </row>
    <row r="585" spans="1:18" x14ac:dyDescent="0.3">
      <c r="A585" s="6">
        <f t="shared" si="43"/>
        <v>20.805805805805804</v>
      </c>
      <c r="B585" s="7">
        <f t="shared" si="44"/>
        <v>0.1</v>
      </c>
      <c r="C585" s="8">
        <f t="shared" si="45"/>
        <v>0.1</v>
      </c>
      <c r="R585" s="2">
        <f t="shared" ca="1" si="42"/>
        <v>19.206890202174048</v>
      </c>
    </row>
    <row r="586" spans="1:18" x14ac:dyDescent="0.3">
      <c r="A586" s="6">
        <f t="shared" si="43"/>
        <v>20.815815815815814</v>
      </c>
      <c r="B586" s="7">
        <f t="shared" si="44"/>
        <v>0.1</v>
      </c>
      <c r="C586" s="8">
        <f t="shared" si="45"/>
        <v>0.1</v>
      </c>
      <c r="R586" s="2">
        <f t="shared" ca="1" si="42"/>
        <v>18.973477873085493</v>
      </c>
    </row>
    <row r="587" spans="1:18" x14ac:dyDescent="0.3">
      <c r="A587" s="6">
        <f t="shared" si="43"/>
        <v>20.825825825825824</v>
      </c>
      <c r="B587" s="7">
        <f t="shared" si="44"/>
        <v>0.1</v>
      </c>
      <c r="C587" s="8">
        <f t="shared" si="45"/>
        <v>0.1</v>
      </c>
      <c r="R587" s="2">
        <f t="shared" ca="1" si="42"/>
        <v>22.900861958342613</v>
      </c>
    </row>
    <row r="588" spans="1:18" x14ac:dyDescent="0.3">
      <c r="A588" s="6">
        <f t="shared" si="43"/>
        <v>20.835835835835834</v>
      </c>
      <c r="B588" s="7">
        <f t="shared" si="44"/>
        <v>0.1</v>
      </c>
      <c r="C588" s="8">
        <f t="shared" si="45"/>
        <v>0.1</v>
      </c>
      <c r="R588" s="2">
        <f t="shared" ca="1" si="42"/>
        <v>23.849852031479145</v>
      </c>
    </row>
    <row r="589" spans="1:18" x14ac:dyDescent="0.3">
      <c r="A589" s="6">
        <f t="shared" si="43"/>
        <v>20.845845845845844</v>
      </c>
      <c r="B589" s="7">
        <f t="shared" si="44"/>
        <v>0.1</v>
      </c>
      <c r="C589" s="8">
        <f t="shared" si="45"/>
        <v>0.1</v>
      </c>
      <c r="R589" s="2">
        <f t="shared" ca="1" si="42"/>
        <v>15.566981063561656</v>
      </c>
    </row>
    <row r="590" spans="1:18" x14ac:dyDescent="0.3">
      <c r="A590" s="6">
        <f t="shared" si="43"/>
        <v>20.855855855855854</v>
      </c>
      <c r="B590" s="7">
        <f t="shared" si="44"/>
        <v>0.1</v>
      </c>
      <c r="C590" s="8">
        <f t="shared" si="45"/>
        <v>0.1</v>
      </c>
      <c r="R590" s="2">
        <f t="shared" ca="1" si="42"/>
        <v>18.928702095421119</v>
      </c>
    </row>
    <row r="591" spans="1:18" x14ac:dyDescent="0.3">
      <c r="A591" s="6">
        <f t="shared" si="43"/>
        <v>20.865865865865864</v>
      </c>
      <c r="B591" s="7">
        <f t="shared" si="44"/>
        <v>0.1</v>
      </c>
      <c r="C591" s="8">
        <f t="shared" si="45"/>
        <v>0.1</v>
      </c>
      <c r="R591" s="2">
        <f t="shared" ca="1" si="42"/>
        <v>21.800113297947078</v>
      </c>
    </row>
    <row r="592" spans="1:18" x14ac:dyDescent="0.3">
      <c r="A592" s="6">
        <f t="shared" si="43"/>
        <v>20.875875875875874</v>
      </c>
      <c r="B592" s="7">
        <f t="shared" si="44"/>
        <v>0.1</v>
      </c>
      <c r="C592" s="8">
        <f t="shared" si="45"/>
        <v>0.1</v>
      </c>
      <c r="R592" s="2">
        <f t="shared" ca="1" si="42"/>
        <v>23.383901843484111</v>
      </c>
    </row>
    <row r="593" spans="1:18" x14ac:dyDescent="0.3">
      <c r="A593" s="6">
        <f t="shared" si="43"/>
        <v>20.885885885885884</v>
      </c>
      <c r="B593" s="7">
        <f t="shared" si="44"/>
        <v>0.1</v>
      </c>
      <c r="C593" s="8">
        <f t="shared" si="45"/>
        <v>0.1</v>
      </c>
      <c r="R593" s="2">
        <f t="shared" ca="1" si="42"/>
        <v>22.140075247326674</v>
      </c>
    </row>
    <row r="594" spans="1:18" x14ac:dyDescent="0.3">
      <c r="A594" s="6">
        <f t="shared" si="43"/>
        <v>20.895895895895894</v>
      </c>
      <c r="B594" s="7">
        <f t="shared" si="44"/>
        <v>0.1</v>
      </c>
      <c r="C594" s="8">
        <f t="shared" si="45"/>
        <v>0.1</v>
      </c>
      <c r="R594" s="2">
        <f t="shared" ca="1" si="42"/>
        <v>17.420666045241003</v>
      </c>
    </row>
    <row r="595" spans="1:18" x14ac:dyDescent="0.3">
      <c r="A595" s="6">
        <f t="shared" si="43"/>
        <v>20.905905905905904</v>
      </c>
      <c r="B595" s="7">
        <f t="shared" si="44"/>
        <v>0.1</v>
      </c>
      <c r="C595" s="8">
        <f t="shared" si="45"/>
        <v>0.1</v>
      </c>
      <c r="R595" s="2">
        <f t="shared" ca="1" si="42"/>
        <v>16.911458635749206</v>
      </c>
    </row>
    <row r="596" spans="1:18" x14ac:dyDescent="0.3">
      <c r="A596" s="6">
        <f t="shared" si="43"/>
        <v>20.915915915915914</v>
      </c>
      <c r="B596" s="7">
        <f t="shared" si="44"/>
        <v>0.1</v>
      </c>
      <c r="C596" s="8">
        <f t="shared" si="45"/>
        <v>0.1</v>
      </c>
      <c r="R596" s="2">
        <f t="shared" ca="1" si="42"/>
        <v>21.601036875486415</v>
      </c>
    </row>
    <row r="597" spans="1:18" x14ac:dyDescent="0.3">
      <c r="A597" s="6">
        <f t="shared" si="43"/>
        <v>20.925925925925924</v>
      </c>
      <c r="B597" s="7">
        <f t="shared" si="44"/>
        <v>0.1</v>
      </c>
      <c r="C597" s="8">
        <f t="shared" si="45"/>
        <v>0.1</v>
      </c>
      <c r="R597" s="2">
        <f t="shared" ca="1" si="42"/>
        <v>19.224629796504185</v>
      </c>
    </row>
    <row r="598" spans="1:18" x14ac:dyDescent="0.3">
      <c r="A598" s="6">
        <f t="shared" si="43"/>
        <v>20.935935935935934</v>
      </c>
      <c r="B598" s="7">
        <f t="shared" si="44"/>
        <v>0.1</v>
      </c>
      <c r="C598" s="8">
        <f t="shared" si="45"/>
        <v>0.1</v>
      </c>
      <c r="R598" s="2">
        <f t="shared" ca="1" si="42"/>
        <v>18.905965143275445</v>
      </c>
    </row>
    <row r="599" spans="1:18" x14ac:dyDescent="0.3">
      <c r="A599" s="6">
        <f t="shared" si="43"/>
        <v>20.945945945945944</v>
      </c>
      <c r="B599" s="7">
        <f t="shared" si="44"/>
        <v>0.1</v>
      </c>
      <c r="C599" s="8">
        <f t="shared" si="45"/>
        <v>0.1</v>
      </c>
      <c r="R599" s="2">
        <f t="shared" ca="1" si="42"/>
        <v>21.662388945995737</v>
      </c>
    </row>
    <row r="600" spans="1:18" x14ac:dyDescent="0.3">
      <c r="A600" s="6">
        <f t="shared" si="43"/>
        <v>20.955955955955954</v>
      </c>
      <c r="B600" s="7">
        <f t="shared" si="44"/>
        <v>0.1</v>
      </c>
      <c r="C600" s="8">
        <f t="shared" si="45"/>
        <v>0.1</v>
      </c>
      <c r="R600" s="2">
        <f t="shared" ca="1" si="42"/>
        <v>22.188686871611008</v>
      </c>
    </row>
    <row r="601" spans="1:18" x14ac:dyDescent="0.3">
      <c r="A601" s="6">
        <f t="shared" si="43"/>
        <v>20.965965965965964</v>
      </c>
      <c r="B601" s="7">
        <f t="shared" si="44"/>
        <v>0.1</v>
      </c>
      <c r="C601" s="8">
        <f t="shared" si="45"/>
        <v>0.1</v>
      </c>
      <c r="R601" s="2">
        <f t="shared" ca="1" si="42"/>
        <v>16.553009640276571</v>
      </c>
    </row>
    <row r="602" spans="1:18" x14ac:dyDescent="0.3">
      <c r="A602" s="6">
        <f t="shared" si="43"/>
        <v>20.975975975975974</v>
      </c>
      <c r="B602" s="7">
        <f t="shared" si="44"/>
        <v>0.1</v>
      </c>
      <c r="C602" s="8">
        <f t="shared" si="45"/>
        <v>0.1</v>
      </c>
      <c r="R602" s="2">
        <f t="shared" ca="1" si="42"/>
        <v>20.623356967173269</v>
      </c>
    </row>
    <row r="603" spans="1:18" x14ac:dyDescent="0.3">
      <c r="A603" s="6">
        <f t="shared" si="43"/>
        <v>20.985985985985984</v>
      </c>
      <c r="B603" s="7">
        <f t="shared" si="44"/>
        <v>0.1</v>
      </c>
      <c r="C603" s="8">
        <f t="shared" si="45"/>
        <v>0.1</v>
      </c>
      <c r="R603" s="2">
        <f t="shared" ca="1" si="42"/>
        <v>18.186143384770318</v>
      </c>
    </row>
    <row r="604" spans="1:18" x14ac:dyDescent="0.3">
      <c r="A604" s="6">
        <f t="shared" si="43"/>
        <v>20.995995995995994</v>
      </c>
      <c r="B604" s="7">
        <f t="shared" si="44"/>
        <v>0.1</v>
      </c>
      <c r="C604" s="8">
        <f t="shared" si="45"/>
        <v>0.1</v>
      </c>
      <c r="R604" s="2">
        <f t="shared" ca="1" si="42"/>
        <v>20.809058081955989</v>
      </c>
    </row>
    <row r="605" spans="1:18" x14ac:dyDescent="0.3">
      <c r="A605" s="6">
        <f t="shared" si="43"/>
        <v>21.006006006006004</v>
      </c>
      <c r="B605" s="7">
        <f t="shared" si="44"/>
        <v>0.1</v>
      </c>
      <c r="C605" s="8">
        <f t="shared" si="45"/>
        <v>0.1</v>
      </c>
      <c r="R605" s="2">
        <f t="shared" ca="1" si="42"/>
        <v>15.525777009561972</v>
      </c>
    </row>
    <row r="606" spans="1:18" x14ac:dyDescent="0.3">
      <c r="A606" s="6">
        <f t="shared" si="43"/>
        <v>21.016016016016014</v>
      </c>
      <c r="B606" s="7">
        <f t="shared" si="44"/>
        <v>0.1</v>
      </c>
      <c r="C606" s="8">
        <f t="shared" si="45"/>
        <v>0.1</v>
      </c>
      <c r="R606" s="2">
        <f t="shared" ca="1" si="42"/>
        <v>15.30770922994016</v>
      </c>
    </row>
    <row r="607" spans="1:18" x14ac:dyDescent="0.3">
      <c r="A607" s="6">
        <f t="shared" si="43"/>
        <v>21.026026026026024</v>
      </c>
      <c r="B607" s="7">
        <f t="shared" si="44"/>
        <v>0.1</v>
      </c>
      <c r="C607" s="8">
        <f t="shared" si="45"/>
        <v>0.1</v>
      </c>
      <c r="R607" s="2">
        <f t="shared" ca="1" si="42"/>
        <v>22.767402416835957</v>
      </c>
    </row>
    <row r="608" spans="1:18" x14ac:dyDescent="0.3">
      <c r="A608" s="6">
        <f t="shared" si="43"/>
        <v>21.036036036036034</v>
      </c>
      <c r="B608" s="7">
        <f t="shared" si="44"/>
        <v>0.1</v>
      </c>
      <c r="C608" s="8">
        <f t="shared" si="45"/>
        <v>0.1</v>
      </c>
      <c r="R608" s="2">
        <f t="shared" ca="1" si="42"/>
        <v>21.427824306868953</v>
      </c>
    </row>
    <row r="609" spans="1:18" x14ac:dyDescent="0.3">
      <c r="A609" s="6">
        <f t="shared" si="43"/>
        <v>21.046046046046044</v>
      </c>
      <c r="B609" s="7">
        <f t="shared" si="44"/>
        <v>0.1</v>
      </c>
      <c r="C609" s="8">
        <f t="shared" si="45"/>
        <v>0.1</v>
      </c>
      <c r="R609" s="2">
        <f t="shared" ca="1" si="42"/>
        <v>16.376830818246187</v>
      </c>
    </row>
    <row r="610" spans="1:18" x14ac:dyDescent="0.3">
      <c r="A610" s="6">
        <f t="shared" si="43"/>
        <v>21.056056056056054</v>
      </c>
      <c r="B610" s="7">
        <f t="shared" si="44"/>
        <v>0.1</v>
      </c>
      <c r="C610" s="8">
        <f t="shared" si="45"/>
        <v>0.1</v>
      </c>
      <c r="R610" s="2">
        <f t="shared" ca="1" si="42"/>
        <v>15.366773113752107</v>
      </c>
    </row>
    <row r="611" spans="1:18" x14ac:dyDescent="0.3">
      <c r="A611" s="6">
        <f t="shared" si="43"/>
        <v>21.066066066066064</v>
      </c>
      <c r="B611" s="7">
        <f t="shared" si="44"/>
        <v>0.1</v>
      </c>
      <c r="C611" s="8">
        <f t="shared" si="45"/>
        <v>0.1</v>
      </c>
      <c r="R611" s="2">
        <f t="shared" ca="1" si="42"/>
        <v>17.819695198068285</v>
      </c>
    </row>
    <row r="612" spans="1:18" x14ac:dyDescent="0.3">
      <c r="A612" s="6">
        <f t="shared" si="43"/>
        <v>21.076076076076074</v>
      </c>
      <c r="B612" s="7">
        <f t="shared" si="44"/>
        <v>0.1</v>
      </c>
      <c r="C612" s="8">
        <f t="shared" si="45"/>
        <v>0.1</v>
      </c>
      <c r="R612" s="2">
        <f t="shared" ca="1" si="42"/>
        <v>17.478626611406881</v>
      </c>
    </row>
    <row r="613" spans="1:18" x14ac:dyDescent="0.3">
      <c r="A613" s="6">
        <f t="shared" si="43"/>
        <v>21.086086086086084</v>
      </c>
      <c r="B613" s="7">
        <f t="shared" si="44"/>
        <v>0.1</v>
      </c>
      <c r="C613" s="8">
        <f t="shared" si="45"/>
        <v>0.1</v>
      </c>
      <c r="R613" s="2">
        <f t="shared" ca="1" si="42"/>
        <v>19.363152116291701</v>
      </c>
    </row>
    <row r="614" spans="1:18" x14ac:dyDescent="0.3">
      <c r="A614" s="6">
        <f t="shared" si="43"/>
        <v>21.096096096096094</v>
      </c>
      <c r="B614" s="7">
        <f t="shared" si="44"/>
        <v>0.1</v>
      </c>
      <c r="C614" s="8">
        <f t="shared" si="45"/>
        <v>0.1</v>
      </c>
      <c r="R614" s="2">
        <f t="shared" ca="1" si="42"/>
        <v>23.216912369048288</v>
      </c>
    </row>
    <row r="615" spans="1:18" x14ac:dyDescent="0.3">
      <c r="A615" s="6">
        <f t="shared" si="43"/>
        <v>21.106106106106104</v>
      </c>
      <c r="B615" s="7">
        <f t="shared" si="44"/>
        <v>0.1</v>
      </c>
      <c r="C615" s="8">
        <f t="shared" si="45"/>
        <v>0.1</v>
      </c>
      <c r="R615" s="2">
        <f t="shared" ca="1" si="42"/>
        <v>17.350972733103266</v>
      </c>
    </row>
    <row r="616" spans="1:18" x14ac:dyDescent="0.3">
      <c r="A616" s="6">
        <f t="shared" si="43"/>
        <v>21.116116116116114</v>
      </c>
      <c r="B616" s="7">
        <f t="shared" si="44"/>
        <v>0.1</v>
      </c>
      <c r="C616" s="8">
        <f t="shared" si="45"/>
        <v>0.1</v>
      </c>
      <c r="R616" s="2">
        <f t="shared" ca="1" si="42"/>
        <v>17.788572354050427</v>
      </c>
    </row>
    <row r="617" spans="1:18" x14ac:dyDescent="0.3">
      <c r="A617" s="6">
        <f t="shared" si="43"/>
        <v>21.126126126126124</v>
      </c>
      <c r="B617" s="7">
        <f t="shared" si="44"/>
        <v>0.1</v>
      </c>
      <c r="C617" s="8">
        <f t="shared" si="45"/>
        <v>0.1</v>
      </c>
      <c r="R617" s="2">
        <f t="shared" ca="1" si="42"/>
        <v>16.126480700689168</v>
      </c>
    </row>
    <row r="618" spans="1:18" x14ac:dyDescent="0.3">
      <c r="A618" s="6">
        <f t="shared" si="43"/>
        <v>21.136136136136134</v>
      </c>
      <c r="B618" s="7">
        <f t="shared" si="44"/>
        <v>0.1</v>
      </c>
      <c r="C618" s="8">
        <f t="shared" si="45"/>
        <v>0.1</v>
      </c>
      <c r="R618" s="2">
        <f t="shared" ca="1" si="42"/>
        <v>20.670602112841536</v>
      </c>
    </row>
    <row r="619" spans="1:18" x14ac:dyDescent="0.3">
      <c r="A619" s="6">
        <f t="shared" si="43"/>
        <v>21.146146146146144</v>
      </c>
      <c r="B619" s="7">
        <f t="shared" si="44"/>
        <v>0.1</v>
      </c>
      <c r="C619" s="8">
        <f t="shared" si="45"/>
        <v>0.1</v>
      </c>
      <c r="R619" s="2">
        <f t="shared" ca="1" si="42"/>
        <v>24.726749652901404</v>
      </c>
    </row>
    <row r="620" spans="1:18" x14ac:dyDescent="0.3">
      <c r="A620" s="6">
        <f t="shared" si="43"/>
        <v>21.156156156156154</v>
      </c>
      <c r="B620" s="7">
        <f t="shared" si="44"/>
        <v>0.1</v>
      </c>
      <c r="C620" s="8">
        <f t="shared" si="45"/>
        <v>0.1</v>
      </c>
      <c r="R620" s="2">
        <f t="shared" ca="1" si="42"/>
        <v>23.011015727573408</v>
      </c>
    </row>
    <row r="621" spans="1:18" x14ac:dyDescent="0.3">
      <c r="A621" s="6">
        <f t="shared" si="43"/>
        <v>21.166166166166164</v>
      </c>
      <c r="B621" s="7">
        <f t="shared" si="44"/>
        <v>0.1</v>
      </c>
      <c r="C621" s="8">
        <f t="shared" si="45"/>
        <v>0.1</v>
      </c>
      <c r="R621" s="2">
        <f t="shared" ca="1" si="42"/>
        <v>22.402822779035962</v>
      </c>
    </row>
    <row r="622" spans="1:18" x14ac:dyDescent="0.3">
      <c r="A622" s="6">
        <f t="shared" si="43"/>
        <v>21.176176176176174</v>
      </c>
      <c r="B622" s="7">
        <f t="shared" si="44"/>
        <v>0.1</v>
      </c>
      <c r="C622" s="8">
        <f t="shared" si="45"/>
        <v>0.1</v>
      </c>
      <c r="R622" s="2">
        <f t="shared" ca="1" si="42"/>
        <v>21.266413494314833</v>
      </c>
    </row>
    <row r="623" spans="1:18" x14ac:dyDescent="0.3">
      <c r="A623" s="6">
        <f t="shared" si="43"/>
        <v>21.186186186186184</v>
      </c>
      <c r="B623" s="7">
        <f t="shared" si="44"/>
        <v>0.1</v>
      </c>
      <c r="C623" s="8">
        <f t="shared" si="45"/>
        <v>0.1</v>
      </c>
      <c r="R623" s="2">
        <f t="shared" ca="1" si="42"/>
        <v>18.650525339938238</v>
      </c>
    </row>
    <row r="624" spans="1:18" x14ac:dyDescent="0.3">
      <c r="A624" s="6">
        <f t="shared" si="43"/>
        <v>21.196196196196194</v>
      </c>
      <c r="B624" s="7">
        <f t="shared" si="44"/>
        <v>0.1</v>
      </c>
      <c r="C624" s="8">
        <f t="shared" si="45"/>
        <v>0.1</v>
      </c>
      <c r="R624" s="2">
        <f t="shared" ca="1" si="42"/>
        <v>15.157602024807765</v>
      </c>
    </row>
    <row r="625" spans="1:18" x14ac:dyDescent="0.3">
      <c r="A625" s="6">
        <f t="shared" si="43"/>
        <v>21.206206206206204</v>
      </c>
      <c r="B625" s="7">
        <f t="shared" si="44"/>
        <v>0.1</v>
      </c>
      <c r="C625" s="8">
        <f t="shared" si="45"/>
        <v>0.1</v>
      </c>
      <c r="R625" s="2">
        <f t="shared" ca="1" si="42"/>
        <v>18.422555273898315</v>
      </c>
    </row>
    <row r="626" spans="1:18" x14ac:dyDescent="0.3">
      <c r="A626" s="6">
        <f t="shared" si="43"/>
        <v>21.216216216216214</v>
      </c>
      <c r="B626" s="7">
        <f t="shared" si="44"/>
        <v>0.1</v>
      </c>
      <c r="C626" s="8">
        <f t="shared" si="45"/>
        <v>0.1</v>
      </c>
      <c r="R626" s="2">
        <f t="shared" ca="1" si="42"/>
        <v>20.758274594304453</v>
      </c>
    </row>
    <row r="627" spans="1:18" x14ac:dyDescent="0.3">
      <c r="A627" s="6">
        <f t="shared" si="43"/>
        <v>21.226226226226224</v>
      </c>
      <c r="B627" s="7">
        <f t="shared" si="44"/>
        <v>0.1</v>
      </c>
      <c r="C627" s="8">
        <f t="shared" si="45"/>
        <v>0.1</v>
      </c>
      <c r="R627" s="2">
        <f t="shared" ca="1" si="42"/>
        <v>20.610305385712849</v>
      </c>
    </row>
    <row r="628" spans="1:18" x14ac:dyDescent="0.3">
      <c r="A628" s="6">
        <f t="shared" si="43"/>
        <v>21.236236236236234</v>
      </c>
      <c r="B628" s="7">
        <f t="shared" si="44"/>
        <v>0.1</v>
      </c>
      <c r="C628" s="8">
        <f t="shared" si="45"/>
        <v>0.1</v>
      </c>
      <c r="R628" s="2">
        <f t="shared" ca="1" si="42"/>
        <v>23.479179541613135</v>
      </c>
    </row>
    <row r="629" spans="1:18" x14ac:dyDescent="0.3">
      <c r="A629" s="6">
        <f t="shared" si="43"/>
        <v>21.246246246246244</v>
      </c>
      <c r="B629" s="7">
        <f t="shared" si="44"/>
        <v>0.1</v>
      </c>
      <c r="C629" s="8">
        <f t="shared" si="45"/>
        <v>0.1</v>
      </c>
      <c r="R629" s="2">
        <f t="shared" ca="1" si="42"/>
        <v>22.735750677396958</v>
      </c>
    </row>
    <row r="630" spans="1:18" x14ac:dyDescent="0.3">
      <c r="A630" s="6">
        <f t="shared" si="43"/>
        <v>21.256256256256254</v>
      </c>
      <c r="B630" s="7">
        <f t="shared" si="44"/>
        <v>0.1</v>
      </c>
      <c r="C630" s="8">
        <f t="shared" si="45"/>
        <v>0.1</v>
      </c>
      <c r="R630" s="2">
        <f t="shared" ca="1" si="42"/>
        <v>16.759735886668025</v>
      </c>
    </row>
    <row r="631" spans="1:18" x14ac:dyDescent="0.3">
      <c r="A631" s="6">
        <f t="shared" si="43"/>
        <v>21.266266266266264</v>
      </c>
      <c r="B631" s="7">
        <f t="shared" si="44"/>
        <v>0.1</v>
      </c>
      <c r="C631" s="8">
        <f t="shared" si="45"/>
        <v>0.1</v>
      </c>
      <c r="R631" s="2">
        <f t="shared" ca="1" si="42"/>
        <v>24.511104518643947</v>
      </c>
    </row>
    <row r="632" spans="1:18" x14ac:dyDescent="0.3">
      <c r="A632" s="6">
        <f t="shared" si="43"/>
        <v>21.276276276276274</v>
      </c>
      <c r="B632" s="7">
        <f t="shared" si="44"/>
        <v>0.1</v>
      </c>
      <c r="C632" s="8">
        <f t="shared" si="45"/>
        <v>0.1</v>
      </c>
      <c r="R632" s="2">
        <f t="shared" ca="1" si="42"/>
        <v>17.346925275590575</v>
      </c>
    </row>
    <row r="633" spans="1:18" x14ac:dyDescent="0.3">
      <c r="A633" s="6">
        <f t="shared" si="43"/>
        <v>21.286286286286284</v>
      </c>
      <c r="B633" s="7">
        <f t="shared" si="44"/>
        <v>0.1</v>
      </c>
      <c r="C633" s="8">
        <f t="shared" si="45"/>
        <v>0.1</v>
      </c>
      <c r="R633" s="2">
        <f t="shared" ca="1" si="42"/>
        <v>15.386031590076362</v>
      </c>
    </row>
    <row r="634" spans="1:18" x14ac:dyDescent="0.3">
      <c r="A634" s="6">
        <f t="shared" si="43"/>
        <v>21.296296296296294</v>
      </c>
      <c r="B634" s="7">
        <f t="shared" si="44"/>
        <v>0.1</v>
      </c>
      <c r="C634" s="8">
        <f t="shared" si="45"/>
        <v>0.1</v>
      </c>
      <c r="R634" s="2">
        <f t="shared" ca="1" si="42"/>
        <v>17.153758154215495</v>
      </c>
    </row>
    <row r="635" spans="1:18" x14ac:dyDescent="0.3">
      <c r="A635" s="6">
        <f t="shared" si="43"/>
        <v>21.306306306306304</v>
      </c>
      <c r="B635" s="7">
        <f t="shared" si="44"/>
        <v>0.1</v>
      </c>
      <c r="C635" s="8">
        <f t="shared" si="45"/>
        <v>0.1</v>
      </c>
      <c r="R635" s="2">
        <f t="shared" ca="1" si="42"/>
        <v>24.388342070412222</v>
      </c>
    </row>
    <row r="636" spans="1:18" x14ac:dyDescent="0.3">
      <c r="A636" s="6">
        <f t="shared" si="43"/>
        <v>21.316316316316314</v>
      </c>
      <c r="B636" s="7">
        <f t="shared" si="44"/>
        <v>0.1</v>
      </c>
      <c r="C636" s="8">
        <f t="shared" si="45"/>
        <v>0.1</v>
      </c>
      <c r="R636" s="2">
        <f t="shared" ca="1" si="42"/>
        <v>24.15575545949438</v>
      </c>
    </row>
    <row r="637" spans="1:18" x14ac:dyDescent="0.3">
      <c r="A637" s="6">
        <f t="shared" si="43"/>
        <v>21.326326326326324</v>
      </c>
      <c r="B637" s="7">
        <f t="shared" si="44"/>
        <v>0.1</v>
      </c>
      <c r="C637" s="8">
        <f t="shared" si="45"/>
        <v>0.1</v>
      </c>
      <c r="R637" s="2">
        <f t="shared" ca="1" si="42"/>
        <v>21.028407997583653</v>
      </c>
    </row>
    <row r="638" spans="1:18" x14ac:dyDescent="0.3">
      <c r="A638" s="6">
        <f t="shared" si="43"/>
        <v>21.336336336336334</v>
      </c>
      <c r="B638" s="7">
        <f t="shared" si="44"/>
        <v>0.1</v>
      </c>
      <c r="C638" s="8">
        <f t="shared" si="45"/>
        <v>0.1</v>
      </c>
      <c r="R638" s="2">
        <f t="shared" ca="1" si="42"/>
        <v>21.589653954803207</v>
      </c>
    </row>
    <row r="639" spans="1:18" x14ac:dyDescent="0.3">
      <c r="A639" s="6">
        <f t="shared" si="43"/>
        <v>21.346346346346344</v>
      </c>
      <c r="B639" s="7">
        <f t="shared" si="44"/>
        <v>0.1</v>
      </c>
      <c r="C639" s="8">
        <f t="shared" si="45"/>
        <v>0.1</v>
      </c>
      <c r="R639" s="2">
        <f t="shared" ca="1" si="42"/>
        <v>16.860835228311757</v>
      </c>
    </row>
    <row r="640" spans="1:18" x14ac:dyDescent="0.3">
      <c r="A640" s="6">
        <f t="shared" si="43"/>
        <v>21.356356356356354</v>
      </c>
      <c r="B640" s="7">
        <f t="shared" si="44"/>
        <v>0.1</v>
      </c>
      <c r="C640" s="8">
        <f t="shared" si="45"/>
        <v>0.1</v>
      </c>
      <c r="R640" s="2">
        <f t="shared" ca="1" si="42"/>
        <v>16.804638164689408</v>
      </c>
    </row>
    <row r="641" spans="1:18" x14ac:dyDescent="0.3">
      <c r="A641" s="6">
        <f t="shared" si="43"/>
        <v>21.366366366366364</v>
      </c>
      <c r="B641" s="7">
        <f t="shared" si="44"/>
        <v>0.1</v>
      </c>
      <c r="C641" s="8">
        <f t="shared" si="45"/>
        <v>0.1</v>
      </c>
      <c r="R641" s="2">
        <f t="shared" ca="1" si="42"/>
        <v>19.926302260317367</v>
      </c>
    </row>
    <row r="642" spans="1:18" x14ac:dyDescent="0.3">
      <c r="A642" s="6">
        <f t="shared" si="43"/>
        <v>21.376376376376374</v>
      </c>
      <c r="B642" s="7">
        <f t="shared" si="44"/>
        <v>0.1</v>
      </c>
      <c r="C642" s="8">
        <f t="shared" si="45"/>
        <v>0.1</v>
      </c>
      <c r="R642" s="2">
        <f t="shared" ref="R642:R705" ca="1" si="46">$B$1+($D$1-$B$1)*RAND()</f>
        <v>19.871182303232207</v>
      </c>
    </row>
    <row r="643" spans="1:18" x14ac:dyDescent="0.3">
      <c r="A643" s="6">
        <f t="shared" si="43"/>
        <v>21.386386386386384</v>
      </c>
      <c r="B643" s="7">
        <f t="shared" si="44"/>
        <v>0.1</v>
      </c>
      <c r="C643" s="8">
        <f t="shared" si="45"/>
        <v>0.1</v>
      </c>
      <c r="R643" s="2">
        <f t="shared" ca="1" si="46"/>
        <v>24.359345691304554</v>
      </c>
    </row>
    <row r="644" spans="1:18" x14ac:dyDescent="0.3">
      <c r="A644" s="6">
        <f t="shared" si="43"/>
        <v>21.396396396396394</v>
      </c>
      <c r="B644" s="7">
        <f t="shared" si="44"/>
        <v>0.1</v>
      </c>
      <c r="C644" s="8">
        <f t="shared" si="45"/>
        <v>0.1</v>
      </c>
      <c r="R644" s="2">
        <f t="shared" ca="1" si="46"/>
        <v>17.784297352869054</v>
      </c>
    </row>
    <row r="645" spans="1:18" x14ac:dyDescent="0.3">
      <c r="A645" s="6">
        <f t="shared" si="43"/>
        <v>21.406406406406404</v>
      </c>
      <c r="B645" s="7">
        <f t="shared" si="44"/>
        <v>0.1</v>
      </c>
      <c r="C645" s="8">
        <f t="shared" si="45"/>
        <v>0.1</v>
      </c>
      <c r="R645" s="2">
        <f t="shared" ca="1" si="46"/>
        <v>15.331352238377672</v>
      </c>
    </row>
    <row r="646" spans="1:18" x14ac:dyDescent="0.3">
      <c r="A646" s="6">
        <f t="shared" ref="A646:A709" si="47">A645+$A$3</f>
        <v>21.416416416416414</v>
      </c>
      <c r="B646" s="7">
        <f t="shared" ref="B646:B709" si="48">1/($D$1-$B$1)</f>
        <v>0.1</v>
      </c>
      <c r="C646" s="8">
        <f t="shared" ref="C646:C709" si="49">IF(AND(A646&gt;=$B$3,A646&lt;=$C$3),B646,"")</f>
        <v>0.1</v>
      </c>
      <c r="R646" s="2">
        <f t="shared" ca="1" si="46"/>
        <v>20.3746559665544</v>
      </c>
    </row>
    <row r="647" spans="1:18" x14ac:dyDescent="0.3">
      <c r="A647" s="6">
        <f t="shared" si="47"/>
        <v>21.426426426426424</v>
      </c>
      <c r="B647" s="7">
        <f t="shared" si="48"/>
        <v>0.1</v>
      </c>
      <c r="C647" s="8">
        <f t="shared" si="49"/>
        <v>0.1</v>
      </c>
      <c r="R647" s="2">
        <f t="shared" ca="1" si="46"/>
        <v>21.552217243077692</v>
      </c>
    </row>
    <row r="648" spans="1:18" x14ac:dyDescent="0.3">
      <c r="A648" s="6">
        <f t="shared" si="47"/>
        <v>21.436436436436434</v>
      </c>
      <c r="B648" s="7">
        <f t="shared" si="48"/>
        <v>0.1</v>
      </c>
      <c r="C648" s="8">
        <f t="shared" si="49"/>
        <v>0.1</v>
      </c>
      <c r="R648" s="2">
        <f t="shared" ca="1" si="46"/>
        <v>18.702039059988927</v>
      </c>
    </row>
    <row r="649" spans="1:18" x14ac:dyDescent="0.3">
      <c r="A649" s="6">
        <f t="shared" si="47"/>
        <v>21.446446446446444</v>
      </c>
      <c r="B649" s="7">
        <f t="shared" si="48"/>
        <v>0.1</v>
      </c>
      <c r="C649" s="8">
        <f t="shared" si="49"/>
        <v>0.1</v>
      </c>
      <c r="R649" s="2">
        <f t="shared" ca="1" si="46"/>
        <v>21.669427993753764</v>
      </c>
    </row>
    <row r="650" spans="1:18" x14ac:dyDescent="0.3">
      <c r="A650" s="6">
        <f t="shared" si="47"/>
        <v>21.456456456456454</v>
      </c>
      <c r="B650" s="7">
        <f t="shared" si="48"/>
        <v>0.1</v>
      </c>
      <c r="C650" s="8">
        <f t="shared" si="49"/>
        <v>0.1</v>
      </c>
      <c r="R650" s="2">
        <f t="shared" ca="1" si="46"/>
        <v>21.743437269059434</v>
      </c>
    </row>
    <row r="651" spans="1:18" x14ac:dyDescent="0.3">
      <c r="A651" s="6">
        <f t="shared" si="47"/>
        <v>21.466466466466464</v>
      </c>
      <c r="B651" s="7">
        <f t="shared" si="48"/>
        <v>0.1</v>
      </c>
      <c r="C651" s="8">
        <f t="shared" si="49"/>
        <v>0.1</v>
      </c>
      <c r="R651" s="2">
        <f t="shared" ca="1" si="46"/>
        <v>23.233388631434025</v>
      </c>
    </row>
    <row r="652" spans="1:18" x14ac:dyDescent="0.3">
      <c r="A652" s="6">
        <f t="shared" si="47"/>
        <v>21.476476476476474</v>
      </c>
      <c r="B652" s="7">
        <f t="shared" si="48"/>
        <v>0.1</v>
      </c>
      <c r="C652" s="8">
        <f t="shared" si="49"/>
        <v>0.1</v>
      </c>
      <c r="R652" s="2">
        <f t="shared" ca="1" si="46"/>
        <v>20.557876212873854</v>
      </c>
    </row>
    <row r="653" spans="1:18" x14ac:dyDescent="0.3">
      <c r="A653" s="6">
        <f t="shared" si="47"/>
        <v>21.486486486486484</v>
      </c>
      <c r="B653" s="7">
        <f t="shared" si="48"/>
        <v>0.1</v>
      </c>
      <c r="C653" s="8">
        <f t="shared" si="49"/>
        <v>0.1</v>
      </c>
      <c r="R653" s="2">
        <f t="shared" ca="1" si="46"/>
        <v>15.747445890726501</v>
      </c>
    </row>
    <row r="654" spans="1:18" x14ac:dyDescent="0.3">
      <c r="A654" s="6">
        <f t="shared" si="47"/>
        <v>21.496496496496494</v>
      </c>
      <c r="B654" s="7">
        <f t="shared" si="48"/>
        <v>0.1</v>
      </c>
      <c r="C654" s="8">
        <f t="shared" si="49"/>
        <v>0.1</v>
      </c>
      <c r="R654" s="2">
        <f t="shared" ca="1" si="46"/>
        <v>24.48530269757217</v>
      </c>
    </row>
    <row r="655" spans="1:18" x14ac:dyDescent="0.3">
      <c r="A655" s="6">
        <f t="shared" si="47"/>
        <v>21.506506506506504</v>
      </c>
      <c r="B655" s="7">
        <f t="shared" si="48"/>
        <v>0.1</v>
      </c>
      <c r="C655" s="8">
        <f t="shared" si="49"/>
        <v>0.1</v>
      </c>
      <c r="R655" s="2">
        <f t="shared" ca="1" si="46"/>
        <v>23.238939024941892</v>
      </c>
    </row>
    <row r="656" spans="1:18" x14ac:dyDescent="0.3">
      <c r="A656" s="6">
        <f t="shared" si="47"/>
        <v>21.516516516516514</v>
      </c>
      <c r="B656" s="7">
        <f t="shared" si="48"/>
        <v>0.1</v>
      </c>
      <c r="C656" s="8">
        <f t="shared" si="49"/>
        <v>0.1</v>
      </c>
      <c r="R656" s="2">
        <f t="shared" ca="1" si="46"/>
        <v>24.103090041701719</v>
      </c>
    </row>
    <row r="657" spans="1:18" x14ac:dyDescent="0.3">
      <c r="A657" s="6">
        <f t="shared" si="47"/>
        <v>21.526526526526524</v>
      </c>
      <c r="B657" s="7">
        <f t="shared" si="48"/>
        <v>0.1</v>
      </c>
      <c r="C657" s="8">
        <f t="shared" si="49"/>
        <v>0.1</v>
      </c>
      <c r="R657" s="2">
        <f t="shared" ca="1" si="46"/>
        <v>19.163781817201155</v>
      </c>
    </row>
    <row r="658" spans="1:18" x14ac:dyDescent="0.3">
      <c r="A658" s="6">
        <f t="shared" si="47"/>
        <v>21.536536536536534</v>
      </c>
      <c r="B658" s="7">
        <f t="shared" si="48"/>
        <v>0.1</v>
      </c>
      <c r="C658" s="8">
        <f t="shared" si="49"/>
        <v>0.1</v>
      </c>
      <c r="R658" s="2">
        <f t="shared" ca="1" si="46"/>
        <v>19.749966238352364</v>
      </c>
    </row>
    <row r="659" spans="1:18" x14ac:dyDescent="0.3">
      <c r="A659" s="6">
        <f t="shared" si="47"/>
        <v>21.546546546546544</v>
      </c>
      <c r="B659" s="7">
        <f t="shared" si="48"/>
        <v>0.1</v>
      </c>
      <c r="C659" s="8">
        <f t="shared" si="49"/>
        <v>0.1</v>
      </c>
      <c r="R659" s="2">
        <f t="shared" ca="1" si="46"/>
        <v>24.822153732952451</v>
      </c>
    </row>
    <row r="660" spans="1:18" x14ac:dyDescent="0.3">
      <c r="A660" s="6">
        <f t="shared" si="47"/>
        <v>21.556556556556554</v>
      </c>
      <c r="B660" s="7">
        <f t="shared" si="48"/>
        <v>0.1</v>
      </c>
      <c r="C660" s="8">
        <f t="shared" si="49"/>
        <v>0.1</v>
      </c>
      <c r="R660" s="2">
        <f t="shared" ca="1" si="46"/>
        <v>20.740369570230218</v>
      </c>
    </row>
    <row r="661" spans="1:18" x14ac:dyDescent="0.3">
      <c r="A661" s="6">
        <f t="shared" si="47"/>
        <v>21.566566566566564</v>
      </c>
      <c r="B661" s="7">
        <f t="shared" si="48"/>
        <v>0.1</v>
      </c>
      <c r="C661" s="8">
        <f t="shared" si="49"/>
        <v>0.1</v>
      </c>
      <c r="R661" s="2">
        <f t="shared" ca="1" si="46"/>
        <v>24.612067864456868</v>
      </c>
    </row>
    <row r="662" spans="1:18" x14ac:dyDescent="0.3">
      <c r="A662" s="6">
        <f t="shared" si="47"/>
        <v>21.576576576576574</v>
      </c>
      <c r="B662" s="7">
        <f t="shared" si="48"/>
        <v>0.1</v>
      </c>
      <c r="C662" s="8">
        <f t="shared" si="49"/>
        <v>0.1</v>
      </c>
      <c r="R662" s="2">
        <f t="shared" ca="1" si="46"/>
        <v>21.015230257599505</v>
      </c>
    </row>
    <row r="663" spans="1:18" x14ac:dyDescent="0.3">
      <c r="A663" s="6">
        <f t="shared" si="47"/>
        <v>21.586586586586584</v>
      </c>
      <c r="B663" s="7">
        <f t="shared" si="48"/>
        <v>0.1</v>
      </c>
      <c r="C663" s="8">
        <f t="shared" si="49"/>
        <v>0.1</v>
      </c>
      <c r="R663" s="2">
        <f t="shared" ca="1" si="46"/>
        <v>23.9821518099927</v>
      </c>
    </row>
    <row r="664" spans="1:18" x14ac:dyDescent="0.3">
      <c r="A664" s="6">
        <f t="shared" si="47"/>
        <v>21.596596596596594</v>
      </c>
      <c r="B664" s="7">
        <f t="shared" si="48"/>
        <v>0.1</v>
      </c>
      <c r="C664" s="8">
        <f t="shared" si="49"/>
        <v>0.1</v>
      </c>
      <c r="R664" s="2">
        <f t="shared" ca="1" si="46"/>
        <v>15.818161413755851</v>
      </c>
    </row>
    <row r="665" spans="1:18" x14ac:dyDescent="0.3">
      <c r="A665" s="6">
        <f t="shared" si="47"/>
        <v>21.606606606606604</v>
      </c>
      <c r="B665" s="7">
        <f t="shared" si="48"/>
        <v>0.1</v>
      </c>
      <c r="C665" s="8">
        <f t="shared" si="49"/>
        <v>0.1</v>
      </c>
      <c r="R665" s="2">
        <f t="shared" ca="1" si="46"/>
        <v>22.426460957731383</v>
      </c>
    </row>
    <row r="666" spans="1:18" x14ac:dyDescent="0.3">
      <c r="A666" s="6">
        <f t="shared" si="47"/>
        <v>21.616616616616614</v>
      </c>
      <c r="B666" s="7">
        <f t="shared" si="48"/>
        <v>0.1</v>
      </c>
      <c r="C666" s="8">
        <f t="shared" si="49"/>
        <v>0.1</v>
      </c>
      <c r="R666" s="2">
        <f t="shared" ca="1" si="46"/>
        <v>15.82546003425124</v>
      </c>
    </row>
    <row r="667" spans="1:18" x14ac:dyDescent="0.3">
      <c r="A667" s="6">
        <f t="shared" si="47"/>
        <v>21.626626626626624</v>
      </c>
      <c r="B667" s="7">
        <f t="shared" si="48"/>
        <v>0.1</v>
      </c>
      <c r="C667" s="8">
        <f t="shared" si="49"/>
        <v>0.1</v>
      </c>
      <c r="R667" s="2">
        <f t="shared" ca="1" si="46"/>
        <v>23.144841472646348</v>
      </c>
    </row>
    <row r="668" spans="1:18" x14ac:dyDescent="0.3">
      <c r="A668" s="6">
        <f t="shared" si="47"/>
        <v>21.636636636636634</v>
      </c>
      <c r="B668" s="7">
        <f t="shared" si="48"/>
        <v>0.1</v>
      </c>
      <c r="C668" s="8">
        <f t="shared" si="49"/>
        <v>0.1</v>
      </c>
      <c r="R668" s="2">
        <f t="shared" ca="1" si="46"/>
        <v>24.22539028116406</v>
      </c>
    </row>
    <row r="669" spans="1:18" x14ac:dyDescent="0.3">
      <c r="A669" s="6">
        <f t="shared" si="47"/>
        <v>21.646646646646644</v>
      </c>
      <c r="B669" s="7">
        <f t="shared" si="48"/>
        <v>0.1</v>
      </c>
      <c r="C669" s="8">
        <f t="shared" si="49"/>
        <v>0.1</v>
      </c>
      <c r="R669" s="2">
        <f t="shared" ca="1" si="46"/>
        <v>16.37075346431611</v>
      </c>
    </row>
    <row r="670" spans="1:18" x14ac:dyDescent="0.3">
      <c r="A670" s="6">
        <f t="shared" si="47"/>
        <v>21.656656656656654</v>
      </c>
      <c r="B670" s="7">
        <f t="shared" si="48"/>
        <v>0.1</v>
      </c>
      <c r="C670" s="8">
        <f t="shared" si="49"/>
        <v>0.1</v>
      </c>
      <c r="R670" s="2">
        <f t="shared" ca="1" si="46"/>
        <v>21.432632607276322</v>
      </c>
    </row>
    <row r="671" spans="1:18" x14ac:dyDescent="0.3">
      <c r="A671" s="6">
        <f t="shared" si="47"/>
        <v>21.666666666666664</v>
      </c>
      <c r="B671" s="7">
        <f t="shared" si="48"/>
        <v>0.1</v>
      </c>
      <c r="C671" s="8">
        <f t="shared" si="49"/>
        <v>0.1</v>
      </c>
      <c r="R671" s="2">
        <f t="shared" ca="1" si="46"/>
        <v>17.453232686228692</v>
      </c>
    </row>
    <row r="672" spans="1:18" x14ac:dyDescent="0.3">
      <c r="A672" s="6">
        <f t="shared" si="47"/>
        <v>21.676676676676674</v>
      </c>
      <c r="B672" s="7">
        <f t="shared" si="48"/>
        <v>0.1</v>
      </c>
      <c r="C672" s="8">
        <f t="shared" si="49"/>
        <v>0.1</v>
      </c>
      <c r="R672" s="2">
        <f t="shared" ca="1" si="46"/>
        <v>16.788861959499066</v>
      </c>
    </row>
    <row r="673" spans="1:18" x14ac:dyDescent="0.3">
      <c r="A673" s="6">
        <f t="shared" si="47"/>
        <v>21.686686686686684</v>
      </c>
      <c r="B673" s="7">
        <f t="shared" si="48"/>
        <v>0.1</v>
      </c>
      <c r="C673" s="8">
        <f t="shared" si="49"/>
        <v>0.1</v>
      </c>
      <c r="R673" s="2">
        <f t="shared" ca="1" si="46"/>
        <v>17.14821465453598</v>
      </c>
    </row>
    <row r="674" spans="1:18" x14ac:dyDescent="0.3">
      <c r="A674" s="6">
        <f t="shared" si="47"/>
        <v>21.696696696696694</v>
      </c>
      <c r="B674" s="7">
        <f t="shared" si="48"/>
        <v>0.1</v>
      </c>
      <c r="C674" s="8">
        <f t="shared" si="49"/>
        <v>0.1</v>
      </c>
      <c r="R674" s="2">
        <f t="shared" ca="1" si="46"/>
        <v>18.049090082701358</v>
      </c>
    </row>
    <row r="675" spans="1:18" x14ac:dyDescent="0.3">
      <c r="A675" s="6">
        <f t="shared" si="47"/>
        <v>21.706706706706704</v>
      </c>
      <c r="B675" s="7">
        <f t="shared" si="48"/>
        <v>0.1</v>
      </c>
      <c r="C675" s="8">
        <f t="shared" si="49"/>
        <v>0.1</v>
      </c>
      <c r="R675" s="2">
        <f t="shared" ca="1" si="46"/>
        <v>16.063994671757957</v>
      </c>
    </row>
    <row r="676" spans="1:18" x14ac:dyDescent="0.3">
      <c r="A676" s="6">
        <f t="shared" si="47"/>
        <v>21.716716716716714</v>
      </c>
      <c r="B676" s="7">
        <f t="shared" si="48"/>
        <v>0.1</v>
      </c>
      <c r="C676" s="8">
        <f t="shared" si="49"/>
        <v>0.1</v>
      </c>
      <c r="R676" s="2">
        <f t="shared" ca="1" si="46"/>
        <v>24.659542973513233</v>
      </c>
    </row>
    <row r="677" spans="1:18" x14ac:dyDescent="0.3">
      <c r="A677" s="6">
        <f t="shared" si="47"/>
        <v>21.726726726726724</v>
      </c>
      <c r="B677" s="7">
        <f t="shared" si="48"/>
        <v>0.1</v>
      </c>
      <c r="C677" s="8">
        <f t="shared" si="49"/>
        <v>0.1</v>
      </c>
      <c r="R677" s="2">
        <f t="shared" ca="1" si="46"/>
        <v>15.368227202763752</v>
      </c>
    </row>
    <row r="678" spans="1:18" x14ac:dyDescent="0.3">
      <c r="A678" s="6">
        <f t="shared" si="47"/>
        <v>21.736736736736734</v>
      </c>
      <c r="B678" s="7">
        <f t="shared" si="48"/>
        <v>0.1</v>
      </c>
      <c r="C678" s="8">
        <f t="shared" si="49"/>
        <v>0.1</v>
      </c>
      <c r="R678" s="2">
        <f t="shared" ca="1" si="46"/>
        <v>24.240566006287033</v>
      </c>
    </row>
    <row r="679" spans="1:18" x14ac:dyDescent="0.3">
      <c r="A679" s="6">
        <f t="shared" si="47"/>
        <v>21.746746746746744</v>
      </c>
      <c r="B679" s="7">
        <f t="shared" si="48"/>
        <v>0.1</v>
      </c>
      <c r="C679" s="8">
        <f t="shared" si="49"/>
        <v>0.1</v>
      </c>
      <c r="R679" s="2">
        <f t="shared" ca="1" si="46"/>
        <v>21.438134611160688</v>
      </c>
    </row>
    <row r="680" spans="1:18" x14ac:dyDescent="0.3">
      <c r="A680" s="6">
        <f t="shared" si="47"/>
        <v>21.756756756756754</v>
      </c>
      <c r="B680" s="7">
        <f t="shared" si="48"/>
        <v>0.1</v>
      </c>
      <c r="C680" s="8">
        <f t="shared" si="49"/>
        <v>0.1</v>
      </c>
      <c r="R680" s="2">
        <f t="shared" ca="1" si="46"/>
        <v>17.546287042228968</v>
      </c>
    </row>
    <row r="681" spans="1:18" x14ac:dyDescent="0.3">
      <c r="A681" s="6">
        <f t="shared" si="47"/>
        <v>21.766766766766764</v>
      </c>
      <c r="B681" s="7">
        <f t="shared" si="48"/>
        <v>0.1</v>
      </c>
      <c r="C681" s="8">
        <f t="shared" si="49"/>
        <v>0.1</v>
      </c>
      <c r="R681" s="2">
        <f t="shared" ca="1" si="46"/>
        <v>21.518821925243365</v>
      </c>
    </row>
    <row r="682" spans="1:18" x14ac:dyDescent="0.3">
      <c r="A682" s="6">
        <f t="shared" si="47"/>
        <v>21.776776776776774</v>
      </c>
      <c r="B682" s="7">
        <f t="shared" si="48"/>
        <v>0.1</v>
      </c>
      <c r="C682" s="8">
        <f t="shared" si="49"/>
        <v>0.1</v>
      </c>
      <c r="R682" s="2">
        <f t="shared" ca="1" si="46"/>
        <v>15.053609693804953</v>
      </c>
    </row>
    <row r="683" spans="1:18" x14ac:dyDescent="0.3">
      <c r="A683" s="6">
        <f t="shared" si="47"/>
        <v>21.786786786786784</v>
      </c>
      <c r="B683" s="7">
        <f t="shared" si="48"/>
        <v>0.1</v>
      </c>
      <c r="C683" s="8">
        <f t="shared" si="49"/>
        <v>0.1</v>
      </c>
      <c r="R683" s="2">
        <f t="shared" ca="1" si="46"/>
        <v>19.670957611549589</v>
      </c>
    </row>
    <row r="684" spans="1:18" x14ac:dyDescent="0.3">
      <c r="A684" s="6">
        <f t="shared" si="47"/>
        <v>21.796796796796794</v>
      </c>
      <c r="B684" s="7">
        <f t="shared" si="48"/>
        <v>0.1</v>
      </c>
      <c r="C684" s="8">
        <f t="shared" si="49"/>
        <v>0.1</v>
      </c>
      <c r="R684" s="2">
        <f t="shared" ca="1" si="46"/>
        <v>22.711113400581219</v>
      </c>
    </row>
    <row r="685" spans="1:18" x14ac:dyDescent="0.3">
      <c r="A685" s="6">
        <f t="shared" si="47"/>
        <v>21.806806806806804</v>
      </c>
      <c r="B685" s="7">
        <f t="shared" si="48"/>
        <v>0.1</v>
      </c>
      <c r="C685" s="8">
        <f t="shared" si="49"/>
        <v>0.1</v>
      </c>
      <c r="R685" s="2">
        <f t="shared" ca="1" si="46"/>
        <v>19.481408145731649</v>
      </c>
    </row>
    <row r="686" spans="1:18" x14ac:dyDescent="0.3">
      <c r="A686" s="6">
        <f t="shared" si="47"/>
        <v>21.816816816816814</v>
      </c>
      <c r="B686" s="7">
        <f t="shared" si="48"/>
        <v>0.1</v>
      </c>
      <c r="C686" s="8">
        <f t="shared" si="49"/>
        <v>0.1</v>
      </c>
      <c r="R686" s="2">
        <f t="shared" ca="1" si="46"/>
        <v>22.403464802055169</v>
      </c>
    </row>
    <row r="687" spans="1:18" x14ac:dyDescent="0.3">
      <c r="A687" s="6">
        <f t="shared" si="47"/>
        <v>21.826826826826824</v>
      </c>
      <c r="B687" s="7">
        <f t="shared" si="48"/>
        <v>0.1</v>
      </c>
      <c r="C687" s="8">
        <f t="shared" si="49"/>
        <v>0.1</v>
      </c>
      <c r="R687" s="2">
        <f t="shared" ca="1" si="46"/>
        <v>22.764250681195161</v>
      </c>
    </row>
    <row r="688" spans="1:18" x14ac:dyDescent="0.3">
      <c r="A688" s="6">
        <f t="shared" si="47"/>
        <v>21.836836836836834</v>
      </c>
      <c r="B688" s="7">
        <f t="shared" si="48"/>
        <v>0.1</v>
      </c>
      <c r="C688" s="8">
        <f t="shared" si="49"/>
        <v>0.1</v>
      </c>
      <c r="R688" s="2">
        <f t="shared" ca="1" si="46"/>
        <v>24.917411859479561</v>
      </c>
    </row>
    <row r="689" spans="1:18" x14ac:dyDescent="0.3">
      <c r="A689" s="6">
        <f t="shared" si="47"/>
        <v>21.846846846846844</v>
      </c>
      <c r="B689" s="7">
        <f t="shared" si="48"/>
        <v>0.1</v>
      </c>
      <c r="C689" s="8">
        <f t="shared" si="49"/>
        <v>0.1</v>
      </c>
      <c r="R689" s="2">
        <f t="shared" ca="1" si="46"/>
        <v>23.946437803335449</v>
      </c>
    </row>
    <row r="690" spans="1:18" x14ac:dyDescent="0.3">
      <c r="A690" s="6">
        <f t="shared" si="47"/>
        <v>21.856856856856854</v>
      </c>
      <c r="B690" s="7">
        <f t="shared" si="48"/>
        <v>0.1</v>
      </c>
      <c r="C690" s="8">
        <f t="shared" si="49"/>
        <v>0.1</v>
      </c>
      <c r="R690" s="2">
        <f t="shared" ca="1" si="46"/>
        <v>23.634042192276894</v>
      </c>
    </row>
    <row r="691" spans="1:18" x14ac:dyDescent="0.3">
      <c r="A691" s="6">
        <f t="shared" si="47"/>
        <v>21.866866866866864</v>
      </c>
      <c r="B691" s="7">
        <f t="shared" si="48"/>
        <v>0.1</v>
      </c>
      <c r="C691" s="8">
        <f t="shared" si="49"/>
        <v>0.1</v>
      </c>
      <c r="R691" s="2">
        <f t="shared" ca="1" si="46"/>
        <v>16.878298430997138</v>
      </c>
    </row>
    <row r="692" spans="1:18" x14ac:dyDescent="0.3">
      <c r="A692" s="6">
        <f t="shared" si="47"/>
        <v>21.876876876876874</v>
      </c>
      <c r="B692" s="7">
        <f t="shared" si="48"/>
        <v>0.1</v>
      </c>
      <c r="C692" s="8">
        <f t="shared" si="49"/>
        <v>0.1</v>
      </c>
      <c r="R692" s="2">
        <f t="shared" ca="1" si="46"/>
        <v>21.405662354703143</v>
      </c>
    </row>
    <row r="693" spans="1:18" x14ac:dyDescent="0.3">
      <c r="A693" s="6">
        <f t="shared" si="47"/>
        <v>21.886886886886884</v>
      </c>
      <c r="B693" s="7">
        <f t="shared" si="48"/>
        <v>0.1</v>
      </c>
      <c r="C693" s="8">
        <f t="shared" si="49"/>
        <v>0.1</v>
      </c>
      <c r="R693" s="2">
        <f t="shared" ca="1" si="46"/>
        <v>24.65636162660001</v>
      </c>
    </row>
    <row r="694" spans="1:18" x14ac:dyDescent="0.3">
      <c r="A694" s="6">
        <f t="shared" si="47"/>
        <v>21.896896896896894</v>
      </c>
      <c r="B694" s="7">
        <f t="shared" si="48"/>
        <v>0.1</v>
      </c>
      <c r="C694" s="8">
        <f t="shared" si="49"/>
        <v>0.1</v>
      </c>
      <c r="R694" s="2">
        <f t="shared" ca="1" si="46"/>
        <v>23.269359263281018</v>
      </c>
    </row>
    <row r="695" spans="1:18" x14ac:dyDescent="0.3">
      <c r="A695" s="6">
        <f t="shared" si="47"/>
        <v>21.906906906906904</v>
      </c>
      <c r="B695" s="7">
        <f t="shared" si="48"/>
        <v>0.1</v>
      </c>
      <c r="C695" s="8">
        <f t="shared" si="49"/>
        <v>0.1</v>
      </c>
      <c r="R695" s="2">
        <f t="shared" ca="1" si="46"/>
        <v>22.857524414671438</v>
      </c>
    </row>
    <row r="696" spans="1:18" x14ac:dyDescent="0.3">
      <c r="A696" s="6">
        <f t="shared" si="47"/>
        <v>21.916916916916914</v>
      </c>
      <c r="B696" s="7">
        <f t="shared" si="48"/>
        <v>0.1</v>
      </c>
      <c r="C696" s="8">
        <f t="shared" si="49"/>
        <v>0.1</v>
      </c>
      <c r="R696" s="2">
        <f t="shared" ca="1" si="46"/>
        <v>17.642081795443058</v>
      </c>
    </row>
    <row r="697" spans="1:18" x14ac:dyDescent="0.3">
      <c r="A697" s="6">
        <f t="shared" si="47"/>
        <v>21.926926926926924</v>
      </c>
      <c r="B697" s="7">
        <f t="shared" si="48"/>
        <v>0.1</v>
      </c>
      <c r="C697" s="8">
        <f t="shared" si="49"/>
        <v>0.1</v>
      </c>
      <c r="R697" s="2">
        <f t="shared" ca="1" si="46"/>
        <v>19.611192232066781</v>
      </c>
    </row>
    <row r="698" spans="1:18" x14ac:dyDescent="0.3">
      <c r="A698" s="6">
        <f t="shared" si="47"/>
        <v>21.936936936936934</v>
      </c>
      <c r="B698" s="7">
        <f t="shared" si="48"/>
        <v>0.1</v>
      </c>
      <c r="C698" s="8">
        <f t="shared" si="49"/>
        <v>0.1</v>
      </c>
      <c r="R698" s="2">
        <f t="shared" ca="1" si="46"/>
        <v>17.560875595280002</v>
      </c>
    </row>
    <row r="699" spans="1:18" x14ac:dyDescent="0.3">
      <c r="A699" s="6">
        <f t="shared" si="47"/>
        <v>21.946946946946944</v>
      </c>
      <c r="B699" s="7">
        <f t="shared" si="48"/>
        <v>0.1</v>
      </c>
      <c r="C699" s="8">
        <f t="shared" si="49"/>
        <v>0.1</v>
      </c>
      <c r="R699" s="2">
        <f t="shared" ca="1" si="46"/>
        <v>18.649043005952169</v>
      </c>
    </row>
    <row r="700" spans="1:18" x14ac:dyDescent="0.3">
      <c r="A700" s="6">
        <f t="shared" si="47"/>
        <v>21.956956956956954</v>
      </c>
      <c r="B700" s="7">
        <f t="shared" si="48"/>
        <v>0.1</v>
      </c>
      <c r="C700" s="8">
        <f t="shared" si="49"/>
        <v>0.1</v>
      </c>
      <c r="R700" s="2">
        <f t="shared" ca="1" si="46"/>
        <v>16.86342743068084</v>
      </c>
    </row>
    <row r="701" spans="1:18" x14ac:dyDescent="0.3">
      <c r="A701" s="6">
        <f t="shared" si="47"/>
        <v>21.966966966966964</v>
      </c>
      <c r="B701" s="7">
        <f t="shared" si="48"/>
        <v>0.1</v>
      </c>
      <c r="C701" s="8">
        <f t="shared" si="49"/>
        <v>0.1</v>
      </c>
      <c r="R701" s="2">
        <f t="shared" ca="1" si="46"/>
        <v>17.048697841919957</v>
      </c>
    </row>
    <row r="702" spans="1:18" x14ac:dyDescent="0.3">
      <c r="A702" s="6">
        <f t="shared" si="47"/>
        <v>21.976976976976974</v>
      </c>
      <c r="B702" s="7">
        <f t="shared" si="48"/>
        <v>0.1</v>
      </c>
      <c r="C702" s="8">
        <f t="shared" si="49"/>
        <v>0.1</v>
      </c>
      <c r="R702" s="2">
        <f t="shared" ca="1" si="46"/>
        <v>15.999441273129523</v>
      </c>
    </row>
    <row r="703" spans="1:18" x14ac:dyDescent="0.3">
      <c r="A703" s="6">
        <f t="shared" si="47"/>
        <v>21.986986986986985</v>
      </c>
      <c r="B703" s="7">
        <f t="shared" si="48"/>
        <v>0.1</v>
      </c>
      <c r="C703" s="8">
        <f t="shared" si="49"/>
        <v>0.1</v>
      </c>
      <c r="R703" s="2">
        <f t="shared" ca="1" si="46"/>
        <v>20.646068092232746</v>
      </c>
    </row>
    <row r="704" spans="1:18" x14ac:dyDescent="0.3">
      <c r="A704" s="6">
        <f t="shared" si="47"/>
        <v>21.996996996996995</v>
      </c>
      <c r="B704" s="7">
        <f t="shared" si="48"/>
        <v>0.1</v>
      </c>
      <c r="C704" s="8">
        <f t="shared" si="49"/>
        <v>0.1</v>
      </c>
      <c r="R704" s="2">
        <f t="shared" ca="1" si="46"/>
        <v>20.663455889306888</v>
      </c>
    </row>
    <row r="705" spans="1:18" x14ac:dyDescent="0.3">
      <c r="A705" s="6">
        <f t="shared" si="47"/>
        <v>22.007007007007005</v>
      </c>
      <c r="B705" s="7">
        <f t="shared" si="48"/>
        <v>0.1</v>
      </c>
      <c r="C705" s="8">
        <f t="shared" si="49"/>
        <v>0.1</v>
      </c>
      <c r="R705" s="2">
        <f t="shared" ca="1" si="46"/>
        <v>17.866144475823077</v>
      </c>
    </row>
    <row r="706" spans="1:18" x14ac:dyDescent="0.3">
      <c r="A706" s="6">
        <f t="shared" si="47"/>
        <v>22.017017017017015</v>
      </c>
      <c r="B706" s="7">
        <f t="shared" si="48"/>
        <v>0.1</v>
      </c>
      <c r="C706" s="8">
        <f t="shared" si="49"/>
        <v>0.1</v>
      </c>
      <c r="R706" s="2">
        <f t="shared" ref="R706:R769" ca="1" si="50">$B$1+($D$1-$B$1)*RAND()</f>
        <v>24.439491476598505</v>
      </c>
    </row>
    <row r="707" spans="1:18" x14ac:dyDescent="0.3">
      <c r="A707" s="6">
        <f t="shared" si="47"/>
        <v>22.027027027027025</v>
      </c>
      <c r="B707" s="7">
        <f t="shared" si="48"/>
        <v>0.1</v>
      </c>
      <c r="C707" s="8">
        <f t="shared" si="49"/>
        <v>0.1</v>
      </c>
      <c r="R707" s="2">
        <f t="shared" ca="1" si="50"/>
        <v>16.834650840478748</v>
      </c>
    </row>
    <row r="708" spans="1:18" x14ac:dyDescent="0.3">
      <c r="A708" s="6">
        <f t="shared" si="47"/>
        <v>22.037037037037035</v>
      </c>
      <c r="B708" s="7">
        <f t="shared" si="48"/>
        <v>0.1</v>
      </c>
      <c r="C708" s="8">
        <f t="shared" si="49"/>
        <v>0.1</v>
      </c>
      <c r="R708" s="2">
        <f t="shared" ca="1" si="50"/>
        <v>17.122967547050365</v>
      </c>
    </row>
    <row r="709" spans="1:18" x14ac:dyDescent="0.3">
      <c r="A709" s="6">
        <f t="shared" si="47"/>
        <v>22.047047047047045</v>
      </c>
      <c r="B709" s="7">
        <f t="shared" si="48"/>
        <v>0.1</v>
      </c>
      <c r="C709" s="8">
        <f t="shared" si="49"/>
        <v>0.1</v>
      </c>
      <c r="R709" s="2">
        <f t="shared" ca="1" si="50"/>
        <v>21.161424609111737</v>
      </c>
    </row>
    <row r="710" spans="1:18" x14ac:dyDescent="0.3">
      <c r="A710" s="6">
        <f t="shared" ref="A710:A773" si="51">A709+$A$3</f>
        <v>22.057057057057055</v>
      </c>
      <c r="B710" s="7">
        <f t="shared" ref="B710:B773" si="52">1/($D$1-$B$1)</f>
        <v>0.1</v>
      </c>
      <c r="C710" s="8">
        <f t="shared" ref="C710:C773" si="53">IF(AND(A710&gt;=$B$3,A710&lt;=$C$3),B710,"")</f>
        <v>0.1</v>
      </c>
      <c r="R710" s="2">
        <f t="shared" ca="1" si="50"/>
        <v>23.283445415977994</v>
      </c>
    </row>
    <row r="711" spans="1:18" x14ac:dyDescent="0.3">
      <c r="A711" s="6">
        <f t="shared" si="51"/>
        <v>22.067067067067065</v>
      </c>
      <c r="B711" s="7">
        <f t="shared" si="52"/>
        <v>0.1</v>
      </c>
      <c r="C711" s="8">
        <f t="shared" si="53"/>
        <v>0.1</v>
      </c>
      <c r="R711" s="2">
        <f t="shared" ca="1" si="50"/>
        <v>15.480546992918228</v>
      </c>
    </row>
    <row r="712" spans="1:18" x14ac:dyDescent="0.3">
      <c r="A712" s="6">
        <f t="shared" si="51"/>
        <v>22.077077077077075</v>
      </c>
      <c r="B712" s="7">
        <f t="shared" si="52"/>
        <v>0.1</v>
      </c>
      <c r="C712" s="8">
        <f t="shared" si="53"/>
        <v>0.1</v>
      </c>
      <c r="R712" s="2">
        <f t="shared" ca="1" si="50"/>
        <v>22.416374642621474</v>
      </c>
    </row>
    <row r="713" spans="1:18" x14ac:dyDescent="0.3">
      <c r="A713" s="6">
        <f t="shared" si="51"/>
        <v>22.087087087087085</v>
      </c>
      <c r="B713" s="7">
        <f t="shared" si="52"/>
        <v>0.1</v>
      </c>
      <c r="C713" s="8">
        <f t="shared" si="53"/>
        <v>0.1</v>
      </c>
      <c r="R713" s="2">
        <f t="shared" ca="1" si="50"/>
        <v>21.96759029696571</v>
      </c>
    </row>
    <row r="714" spans="1:18" x14ac:dyDescent="0.3">
      <c r="A714" s="6">
        <f t="shared" si="51"/>
        <v>22.097097097097095</v>
      </c>
      <c r="B714" s="7">
        <f t="shared" si="52"/>
        <v>0.1</v>
      </c>
      <c r="C714" s="8">
        <f t="shared" si="53"/>
        <v>0.1</v>
      </c>
      <c r="R714" s="2">
        <f t="shared" ca="1" si="50"/>
        <v>18.705048227008753</v>
      </c>
    </row>
    <row r="715" spans="1:18" x14ac:dyDescent="0.3">
      <c r="A715" s="6">
        <f t="shared" si="51"/>
        <v>22.107107107107105</v>
      </c>
      <c r="B715" s="7">
        <f t="shared" si="52"/>
        <v>0.1</v>
      </c>
      <c r="C715" s="8">
        <f t="shared" si="53"/>
        <v>0.1</v>
      </c>
      <c r="R715" s="2">
        <f t="shared" ca="1" si="50"/>
        <v>22.817787979275494</v>
      </c>
    </row>
    <row r="716" spans="1:18" x14ac:dyDescent="0.3">
      <c r="A716" s="6">
        <f t="shared" si="51"/>
        <v>22.117117117117115</v>
      </c>
      <c r="B716" s="7">
        <f t="shared" si="52"/>
        <v>0.1</v>
      </c>
      <c r="C716" s="8">
        <f t="shared" si="53"/>
        <v>0.1</v>
      </c>
      <c r="R716" s="2">
        <f t="shared" ca="1" si="50"/>
        <v>16.595741176342514</v>
      </c>
    </row>
    <row r="717" spans="1:18" x14ac:dyDescent="0.3">
      <c r="A717" s="6">
        <f t="shared" si="51"/>
        <v>22.127127127127125</v>
      </c>
      <c r="B717" s="7">
        <f t="shared" si="52"/>
        <v>0.1</v>
      </c>
      <c r="C717" s="8">
        <f t="shared" si="53"/>
        <v>0.1</v>
      </c>
      <c r="R717" s="2">
        <f t="shared" ca="1" si="50"/>
        <v>17.225879603720397</v>
      </c>
    </row>
    <row r="718" spans="1:18" x14ac:dyDescent="0.3">
      <c r="A718" s="6">
        <f t="shared" si="51"/>
        <v>22.137137137137135</v>
      </c>
      <c r="B718" s="7">
        <f t="shared" si="52"/>
        <v>0.1</v>
      </c>
      <c r="C718" s="8">
        <f t="shared" si="53"/>
        <v>0.1</v>
      </c>
      <c r="R718" s="2">
        <f t="shared" ca="1" si="50"/>
        <v>21.996328277062613</v>
      </c>
    </row>
    <row r="719" spans="1:18" x14ac:dyDescent="0.3">
      <c r="A719" s="6">
        <f t="shared" si="51"/>
        <v>22.147147147147145</v>
      </c>
      <c r="B719" s="7">
        <f t="shared" si="52"/>
        <v>0.1</v>
      </c>
      <c r="C719" s="8">
        <f t="shared" si="53"/>
        <v>0.1</v>
      </c>
      <c r="R719" s="2">
        <f t="shared" ca="1" si="50"/>
        <v>22.220749695818412</v>
      </c>
    </row>
    <row r="720" spans="1:18" x14ac:dyDescent="0.3">
      <c r="A720" s="6">
        <f t="shared" si="51"/>
        <v>22.157157157157155</v>
      </c>
      <c r="B720" s="7">
        <f t="shared" si="52"/>
        <v>0.1</v>
      </c>
      <c r="C720" s="8">
        <f t="shared" si="53"/>
        <v>0.1</v>
      </c>
      <c r="R720" s="2">
        <f t="shared" ca="1" si="50"/>
        <v>20.969756883722894</v>
      </c>
    </row>
    <row r="721" spans="1:18" x14ac:dyDescent="0.3">
      <c r="A721" s="6">
        <f t="shared" si="51"/>
        <v>22.167167167167165</v>
      </c>
      <c r="B721" s="7">
        <f t="shared" si="52"/>
        <v>0.1</v>
      </c>
      <c r="C721" s="8">
        <f t="shared" si="53"/>
        <v>0.1</v>
      </c>
      <c r="R721" s="2">
        <f t="shared" ca="1" si="50"/>
        <v>21.379068900163364</v>
      </c>
    </row>
    <row r="722" spans="1:18" x14ac:dyDescent="0.3">
      <c r="A722" s="6">
        <f t="shared" si="51"/>
        <v>22.177177177177175</v>
      </c>
      <c r="B722" s="7">
        <f t="shared" si="52"/>
        <v>0.1</v>
      </c>
      <c r="C722" s="8">
        <f t="shared" si="53"/>
        <v>0.1</v>
      </c>
      <c r="R722" s="2">
        <f t="shared" ca="1" si="50"/>
        <v>20.631759515816881</v>
      </c>
    </row>
    <row r="723" spans="1:18" x14ac:dyDescent="0.3">
      <c r="A723" s="6">
        <f t="shared" si="51"/>
        <v>22.187187187187185</v>
      </c>
      <c r="B723" s="7">
        <f t="shared" si="52"/>
        <v>0.1</v>
      </c>
      <c r="C723" s="8">
        <f t="shared" si="53"/>
        <v>0.1</v>
      </c>
      <c r="R723" s="2">
        <f t="shared" ca="1" si="50"/>
        <v>23.299871461540899</v>
      </c>
    </row>
    <row r="724" spans="1:18" x14ac:dyDescent="0.3">
      <c r="A724" s="6">
        <f t="shared" si="51"/>
        <v>22.197197197197195</v>
      </c>
      <c r="B724" s="7">
        <f t="shared" si="52"/>
        <v>0.1</v>
      </c>
      <c r="C724" s="8">
        <f t="shared" si="53"/>
        <v>0.1</v>
      </c>
      <c r="R724" s="2">
        <f t="shared" ca="1" si="50"/>
        <v>18.041230378922691</v>
      </c>
    </row>
    <row r="725" spans="1:18" x14ac:dyDescent="0.3">
      <c r="A725" s="6">
        <f t="shared" si="51"/>
        <v>22.207207207207205</v>
      </c>
      <c r="B725" s="7">
        <f t="shared" si="52"/>
        <v>0.1</v>
      </c>
      <c r="C725" s="8">
        <f t="shared" si="53"/>
        <v>0.1</v>
      </c>
      <c r="R725" s="2">
        <f t="shared" ca="1" si="50"/>
        <v>19.128666138581664</v>
      </c>
    </row>
    <row r="726" spans="1:18" x14ac:dyDescent="0.3">
      <c r="A726" s="6">
        <f t="shared" si="51"/>
        <v>22.217217217217215</v>
      </c>
      <c r="B726" s="7">
        <f t="shared" si="52"/>
        <v>0.1</v>
      </c>
      <c r="C726" s="8">
        <f t="shared" si="53"/>
        <v>0.1</v>
      </c>
      <c r="R726" s="2">
        <f t="shared" ca="1" si="50"/>
        <v>18.972013395064568</v>
      </c>
    </row>
    <row r="727" spans="1:18" x14ac:dyDescent="0.3">
      <c r="A727" s="6">
        <f t="shared" si="51"/>
        <v>22.227227227227225</v>
      </c>
      <c r="B727" s="7">
        <f t="shared" si="52"/>
        <v>0.1</v>
      </c>
      <c r="C727" s="8">
        <f t="shared" si="53"/>
        <v>0.1</v>
      </c>
      <c r="R727" s="2">
        <f t="shared" ca="1" si="50"/>
        <v>18.781921609609245</v>
      </c>
    </row>
    <row r="728" spans="1:18" x14ac:dyDescent="0.3">
      <c r="A728" s="6">
        <f t="shared" si="51"/>
        <v>22.237237237237235</v>
      </c>
      <c r="B728" s="7">
        <f t="shared" si="52"/>
        <v>0.1</v>
      </c>
      <c r="C728" s="8">
        <f t="shared" si="53"/>
        <v>0.1</v>
      </c>
      <c r="R728" s="2">
        <f t="shared" ca="1" si="50"/>
        <v>19.708642606959227</v>
      </c>
    </row>
    <row r="729" spans="1:18" x14ac:dyDescent="0.3">
      <c r="A729" s="6">
        <f t="shared" si="51"/>
        <v>22.247247247247245</v>
      </c>
      <c r="B729" s="7">
        <f t="shared" si="52"/>
        <v>0.1</v>
      </c>
      <c r="C729" s="8">
        <f t="shared" si="53"/>
        <v>0.1</v>
      </c>
      <c r="R729" s="2">
        <f t="shared" ca="1" si="50"/>
        <v>19.947299626550564</v>
      </c>
    </row>
    <row r="730" spans="1:18" x14ac:dyDescent="0.3">
      <c r="A730" s="6">
        <f t="shared" si="51"/>
        <v>22.257257257257255</v>
      </c>
      <c r="B730" s="7">
        <f t="shared" si="52"/>
        <v>0.1</v>
      </c>
      <c r="C730" s="8">
        <f t="shared" si="53"/>
        <v>0.1</v>
      </c>
      <c r="R730" s="2">
        <f t="shared" ca="1" si="50"/>
        <v>17.971620223776398</v>
      </c>
    </row>
    <row r="731" spans="1:18" x14ac:dyDescent="0.3">
      <c r="A731" s="6">
        <f t="shared" si="51"/>
        <v>22.267267267267265</v>
      </c>
      <c r="B731" s="7">
        <f t="shared" si="52"/>
        <v>0.1</v>
      </c>
      <c r="C731" s="8">
        <f t="shared" si="53"/>
        <v>0.1</v>
      </c>
      <c r="R731" s="2">
        <f t="shared" ca="1" si="50"/>
        <v>19.265881016598122</v>
      </c>
    </row>
    <row r="732" spans="1:18" x14ac:dyDescent="0.3">
      <c r="A732" s="6">
        <f t="shared" si="51"/>
        <v>22.277277277277275</v>
      </c>
      <c r="B732" s="7">
        <f t="shared" si="52"/>
        <v>0.1</v>
      </c>
      <c r="C732" s="8">
        <f t="shared" si="53"/>
        <v>0.1</v>
      </c>
      <c r="R732" s="2">
        <f t="shared" ca="1" si="50"/>
        <v>21.172521113843274</v>
      </c>
    </row>
    <row r="733" spans="1:18" x14ac:dyDescent="0.3">
      <c r="A733" s="6">
        <f t="shared" si="51"/>
        <v>22.287287287287285</v>
      </c>
      <c r="B733" s="7">
        <f t="shared" si="52"/>
        <v>0.1</v>
      </c>
      <c r="C733" s="8">
        <f t="shared" si="53"/>
        <v>0.1</v>
      </c>
      <c r="R733" s="2">
        <f t="shared" ca="1" si="50"/>
        <v>19.889422348837307</v>
      </c>
    </row>
    <row r="734" spans="1:18" x14ac:dyDescent="0.3">
      <c r="A734" s="6">
        <f t="shared" si="51"/>
        <v>22.297297297297295</v>
      </c>
      <c r="B734" s="7">
        <f t="shared" si="52"/>
        <v>0.1</v>
      </c>
      <c r="C734" s="8">
        <f t="shared" si="53"/>
        <v>0.1</v>
      </c>
      <c r="R734" s="2">
        <f t="shared" ca="1" si="50"/>
        <v>18.687981012228573</v>
      </c>
    </row>
    <row r="735" spans="1:18" x14ac:dyDescent="0.3">
      <c r="A735" s="6">
        <f t="shared" si="51"/>
        <v>22.307307307307305</v>
      </c>
      <c r="B735" s="7">
        <f t="shared" si="52"/>
        <v>0.1</v>
      </c>
      <c r="C735" s="8">
        <f t="shared" si="53"/>
        <v>0.1</v>
      </c>
      <c r="R735" s="2">
        <f t="shared" ca="1" si="50"/>
        <v>17.529143128549244</v>
      </c>
    </row>
    <row r="736" spans="1:18" x14ac:dyDescent="0.3">
      <c r="A736" s="6">
        <f t="shared" si="51"/>
        <v>22.317317317317315</v>
      </c>
      <c r="B736" s="7">
        <f t="shared" si="52"/>
        <v>0.1</v>
      </c>
      <c r="C736" s="8">
        <f t="shared" si="53"/>
        <v>0.1</v>
      </c>
      <c r="R736" s="2">
        <f t="shared" ca="1" si="50"/>
        <v>16.151641442423781</v>
      </c>
    </row>
    <row r="737" spans="1:18" x14ac:dyDescent="0.3">
      <c r="A737" s="6">
        <f t="shared" si="51"/>
        <v>22.327327327327325</v>
      </c>
      <c r="B737" s="7">
        <f t="shared" si="52"/>
        <v>0.1</v>
      </c>
      <c r="C737" s="8">
        <f t="shared" si="53"/>
        <v>0.1</v>
      </c>
      <c r="R737" s="2">
        <f t="shared" ca="1" si="50"/>
        <v>20.643061398040039</v>
      </c>
    </row>
    <row r="738" spans="1:18" x14ac:dyDescent="0.3">
      <c r="A738" s="6">
        <f t="shared" si="51"/>
        <v>22.337337337337335</v>
      </c>
      <c r="B738" s="7">
        <f t="shared" si="52"/>
        <v>0.1</v>
      </c>
      <c r="C738" s="8">
        <f t="shared" si="53"/>
        <v>0.1</v>
      </c>
      <c r="R738" s="2">
        <f t="shared" ca="1" si="50"/>
        <v>18.671708342454206</v>
      </c>
    </row>
    <row r="739" spans="1:18" x14ac:dyDescent="0.3">
      <c r="A739" s="6">
        <f t="shared" si="51"/>
        <v>22.347347347347345</v>
      </c>
      <c r="B739" s="7">
        <f t="shared" si="52"/>
        <v>0.1</v>
      </c>
      <c r="C739" s="8">
        <f t="shared" si="53"/>
        <v>0.1</v>
      </c>
      <c r="R739" s="2">
        <f t="shared" ca="1" si="50"/>
        <v>24.73218222124423</v>
      </c>
    </row>
    <row r="740" spans="1:18" x14ac:dyDescent="0.3">
      <c r="A740" s="6">
        <f t="shared" si="51"/>
        <v>22.357357357357355</v>
      </c>
      <c r="B740" s="7">
        <f t="shared" si="52"/>
        <v>0.1</v>
      </c>
      <c r="C740" s="8">
        <f t="shared" si="53"/>
        <v>0.1</v>
      </c>
      <c r="R740" s="2">
        <f t="shared" ca="1" si="50"/>
        <v>17.857246199159992</v>
      </c>
    </row>
    <row r="741" spans="1:18" x14ac:dyDescent="0.3">
      <c r="A741" s="6">
        <f t="shared" si="51"/>
        <v>22.367367367367365</v>
      </c>
      <c r="B741" s="7">
        <f t="shared" si="52"/>
        <v>0.1</v>
      </c>
      <c r="C741" s="8">
        <f t="shared" si="53"/>
        <v>0.1</v>
      </c>
      <c r="R741" s="2">
        <f t="shared" ca="1" si="50"/>
        <v>20.849702278820949</v>
      </c>
    </row>
    <row r="742" spans="1:18" x14ac:dyDescent="0.3">
      <c r="A742" s="6">
        <f t="shared" si="51"/>
        <v>22.377377377377375</v>
      </c>
      <c r="B742" s="7">
        <f t="shared" si="52"/>
        <v>0.1</v>
      </c>
      <c r="C742" s="8">
        <f t="shared" si="53"/>
        <v>0.1</v>
      </c>
      <c r="R742" s="2">
        <f t="shared" ca="1" si="50"/>
        <v>23.030847564486205</v>
      </c>
    </row>
    <row r="743" spans="1:18" x14ac:dyDescent="0.3">
      <c r="A743" s="6">
        <f t="shared" si="51"/>
        <v>22.387387387387385</v>
      </c>
      <c r="B743" s="7">
        <f t="shared" si="52"/>
        <v>0.1</v>
      </c>
      <c r="C743" s="8">
        <f t="shared" si="53"/>
        <v>0.1</v>
      </c>
      <c r="R743" s="2">
        <f t="shared" ca="1" si="50"/>
        <v>21.834853680830058</v>
      </c>
    </row>
    <row r="744" spans="1:18" x14ac:dyDescent="0.3">
      <c r="A744" s="6">
        <f t="shared" si="51"/>
        <v>22.397397397397395</v>
      </c>
      <c r="B744" s="7">
        <f t="shared" si="52"/>
        <v>0.1</v>
      </c>
      <c r="C744" s="8">
        <f t="shared" si="53"/>
        <v>0.1</v>
      </c>
      <c r="R744" s="2">
        <f t="shared" ca="1" si="50"/>
        <v>20.351083614229104</v>
      </c>
    </row>
    <row r="745" spans="1:18" x14ac:dyDescent="0.3">
      <c r="A745" s="6">
        <f t="shared" si="51"/>
        <v>22.407407407407405</v>
      </c>
      <c r="B745" s="7">
        <f t="shared" si="52"/>
        <v>0.1</v>
      </c>
      <c r="C745" s="8">
        <f t="shared" si="53"/>
        <v>0.1</v>
      </c>
      <c r="R745" s="2">
        <f t="shared" ca="1" si="50"/>
        <v>18.941015883088205</v>
      </c>
    </row>
    <row r="746" spans="1:18" x14ac:dyDescent="0.3">
      <c r="A746" s="6">
        <f t="shared" si="51"/>
        <v>22.417417417417415</v>
      </c>
      <c r="B746" s="7">
        <f t="shared" si="52"/>
        <v>0.1</v>
      </c>
      <c r="C746" s="8">
        <f t="shared" si="53"/>
        <v>0.1</v>
      </c>
      <c r="R746" s="2">
        <f t="shared" ca="1" si="50"/>
        <v>16.22109856898113</v>
      </c>
    </row>
    <row r="747" spans="1:18" x14ac:dyDescent="0.3">
      <c r="A747" s="6">
        <f t="shared" si="51"/>
        <v>22.427427427427425</v>
      </c>
      <c r="B747" s="7">
        <f t="shared" si="52"/>
        <v>0.1</v>
      </c>
      <c r="C747" s="8">
        <f t="shared" si="53"/>
        <v>0.1</v>
      </c>
      <c r="R747" s="2">
        <f t="shared" ca="1" si="50"/>
        <v>20.456448310693492</v>
      </c>
    </row>
    <row r="748" spans="1:18" x14ac:dyDescent="0.3">
      <c r="A748" s="6">
        <f t="shared" si="51"/>
        <v>22.437437437437435</v>
      </c>
      <c r="B748" s="7">
        <f t="shared" si="52"/>
        <v>0.1</v>
      </c>
      <c r="C748" s="8">
        <f t="shared" si="53"/>
        <v>0.1</v>
      </c>
      <c r="R748" s="2">
        <f t="shared" ca="1" si="50"/>
        <v>18.40012755504436</v>
      </c>
    </row>
    <row r="749" spans="1:18" x14ac:dyDescent="0.3">
      <c r="A749" s="6">
        <f t="shared" si="51"/>
        <v>22.447447447447445</v>
      </c>
      <c r="B749" s="7">
        <f t="shared" si="52"/>
        <v>0.1</v>
      </c>
      <c r="C749" s="8">
        <f t="shared" si="53"/>
        <v>0.1</v>
      </c>
      <c r="R749" s="2">
        <f t="shared" ca="1" si="50"/>
        <v>16.347522225452266</v>
      </c>
    </row>
    <row r="750" spans="1:18" x14ac:dyDescent="0.3">
      <c r="A750" s="6">
        <f t="shared" si="51"/>
        <v>22.457457457457455</v>
      </c>
      <c r="B750" s="7">
        <f t="shared" si="52"/>
        <v>0.1</v>
      </c>
      <c r="C750" s="8">
        <f t="shared" si="53"/>
        <v>0.1</v>
      </c>
      <c r="R750" s="2">
        <f t="shared" ca="1" si="50"/>
        <v>17.123487727543417</v>
      </c>
    </row>
    <row r="751" spans="1:18" x14ac:dyDescent="0.3">
      <c r="A751" s="6">
        <f t="shared" si="51"/>
        <v>22.467467467467465</v>
      </c>
      <c r="B751" s="7">
        <f t="shared" si="52"/>
        <v>0.1</v>
      </c>
      <c r="C751" s="8">
        <f t="shared" si="53"/>
        <v>0.1</v>
      </c>
      <c r="R751" s="2">
        <f t="shared" ca="1" si="50"/>
        <v>23.645560719588023</v>
      </c>
    </row>
    <row r="752" spans="1:18" x14ac:dyDescent="0.3">
      <c r="A752" s="6">
        <f t="shared" si="51"/>
        <v>22.477477477477475</v>
      </c>
      <c r="B752" s="7">
        <f t="shared" si="52"/>
        <v>0.1</v>
      </c>
      <c r="C752" s="8">
        <f t="shared" si="53"/>
        <v>0.1</v>
      </c>
      <c r="R752" s="2">
        <f t="shared" ca="1" si="50"/>
        <v>20.066895495059249</v>
      </c>
    </row>
    <row r="753" spans="1:18" x14ac:dyDescent="0.3">
      <c r="A753" s="6">
        <f t="shared" si="51"/>
        <v>22.487487487487485</v>
      </c>
      <c r="B753" s="7">
        <f t="shared" si="52"/>
        <v>0.1</v>
      </c>
      <c r="C753" s="8">
        <f t="shared" si="53"/>
        <v>0.1</v>
      </c>
      <c r="R753" s="2">
        <f t="shared" ca="1" si="50"/>
        <v>21.4400410153937</v>
      </c>
    </row>
    <row r="754" spans="1:18" x14ac:dyDescent="0.3">
      <c r="A754" s="6">
        <f t="shared" si="51"/>
        <v>22.497497497497495</v>
      </c>
      <c r="B754" s="7">
        <f t="shared" si="52"/>
        <v>0.1</v>
      </c>
      <c r="C754" s="8">
        <f t="shared" si="53"/>
        <v>0.1</v>
      </c>
      <c r="R754" s="2">
        <f t="shared" ca="1" si="50"/>
        <v>22.562403536676001</v>
      </c>
    </row>
    <row r="755" spans="1:18" x14ac:dyDescent="0.3">
      <c r="A755" s="6">
        <f t="shared" si="51"/>
        <v>22.507507507507505</v>
      </c>
      <c r="B755" s="7">
        <f t="shared" si="52"/>
        <v>0.1</v>
      </c>
      <c r="C755" s="8">
        <f t="shared" si="53"/>
        <v>0.1</v>
      </c>
      <c r="R755" s="2">
        <f t="shared" ca="1" si="50"/>
        <v>15.413056845860057</v>
      </c>
    </row>
    <row r="756" spans="1:18" x14ac:dyDescent="0.3">
      <c r="A756" s="6">
        <f t="shared" si="51"/>
        <v>22.517517517517515</v>
      </c>
      <c r="B756" s="7">
        <f t="shared" si="52"/>
        <v>0.1</v>
      </c>
      <c r="C756" s="8">
        <f t="shared" si="53"/>
        <v>0.1</v>
      </c>
      <c r="R756" s="2">
        <f t="shared" ca="1" si="50"/>
        <v>20.90980843547884</v>
      </c>
    </row>
    <row r="757" spans="1:18" x14ac:dyDescent="0.3">
      <c r="A757" s="6">
        <f t="shared" si="51"/>
        <v>22.527527527527525</v>
      </c>
      <c r="B757" s="7">
        <f t="shared" si="52"/>
        <v>0.1</v>
      </c>
      <c r="C757" s="8">
        <f t="shared" si="53"/>
        <v>0.1</v>
      </c>
      <c r="R757" s="2">
        <f t="shared" ca="1" si="50"/>
        <v>19.59328333725102</v>
      </c>
    </row>
    <row r="758" spans="1:18" x14ac:dyDescent="0.3">
      <c r="A758" s="6">
        <f t="shared" si="51"/>
        <v>22.537537537537535</v>
      </c>
      <c r="B758" s="7">
        <f t="shared" si="52"/>
        <v>0.1</v>
      </c>
      <c r="C758" s="8">
        <f t="shared" si="53"/>
        <v>0.1</v>
      </c>
      <c r="R758" s="2">
        <f t="shared" ca="1" si="50"/>
        <v>16.605269501030982</v>
      </c>
    </row>
    <row r="759" spans="1:18" x14ac:dyDescent="0.3">
      <c r="A759" s="6">
        <f t="shared" si="51"/>
        <v>22.547547547547545</v>
      </c>
      <c r="B759" s="7">
        <f t="shared" si="52"/>
        <v>0.1</v>
      </c>
      <c r="C759" s="8">
        <f t="shared" si="53"/>
        <v>0.1</v>
      </c>
      <c r="R759" s="2">
        <f t="shared" ca="1" si="50"/>
        <v>18.741497629374201</v>
      </c>
    </row>
    <row r="760" spans="1:18" x14ac:dyDescent="0.3">
      <c r="A760" s="6">
        <f t="shared" si="51"/>
        <v>22.557557557557555</v>
      </c>
      <c r="B760" s="7">
        <f t="shared" si="52"/>
        <v>0.1</v>
      </c>
      <c r="C760" s="8">
        <f t="shared" si="53"/>
        <v>0.1</v>
      </c>
      <c r="R760" s="2">
        <f t="shared" ca="1" si="50"/>
        <v>19.706143970992972</v>
      </c>
    </row>
    <row r="761" spans="1:18" x14ac:dyDescent="0.3">
      <c r="A761" s="6">
        <f t="shared" si="51"/>
        <v>22.567567567567565</v>
      </c>
      <c r="B761" s="7">
        <f t="shared" si="52"/>
        <v>0.1</v>
      </c>
      <c r="C761" s="8">
        <f t="shared" si="53"/>
        <v>0.1</v>
      </c>
      <c r="R761" s="2">
        <f t="shared" ca="1" si="50"/>
        <v>23.797280315754527</v>
      </c>
    </row>
    <row r="762" spans="1:18" x14ac:dyDescent="0.3">
      <c r="A762" s="6">
        <f t="shared" si="51"/>
        <v>22.577577577577575</v>
      </c>
      <c r="B762" s="7">
        <f t="shared" si="52"/>
        <v>0.1</v>
      </c>
      <c r="C762" s="8">
        <f t="shared" si="53"/>
        <v>0.1</v>
      </c>
      <c r="R762" s="2">
        <f t="shared" ca="1" si="50"/>
        <v>22.8140591075937</v>
      </c>
    </row>
    <row r="763" spans="1:18" x14ac:dyDescent="0.3">
      <c r="A763" s="6">
        <f t="shared" si="51"/>
        <v>22.587587587587585</v>
      </c>
      <c r="B763" s="7">
        <f t="shared" si="52"/>
        <v>0.1</v>
      </c>
      <c r="C763" s="8">
        <f t="shared" si="53"/>
        <v>0.1</v>
      </c>
      <c r="R763" s="2">
        <f t="shared" ca="1" si="50"/>
        <v>18.171643887723526</v>
      </c>
    </row>
    <row r="764" spans="1:18" x14ac:dyDescent="0.3">
      <c r="A764" s="6">
        <f t="shared" si="51"/>
        <v>22.597597597597595</v>
      </c>
      <c r="B764" s="7">
        <f t="shared" si="52"/>
        <v>0.1</v>
      </c>
      <c r="C764" s="8">
        <f t="shared" si="53"/>
        <v>0.1</v>
      </c>
      <c r="R764" s="2">
        <f t="shared" ca="1" si="50"/>
        <v>16.694320565675699</v>
      </c>
    </row>
    <row r="765" spans="1:18" x14ac:dyDescent="0.3">
      <c r="A765" s="6">
        <f t="shared" si="51"/>
        <v>22.607607607607605</v>
      </c>
      <c r="B765" s="7">
        <f t="shared" si="52"/>
        <v>0.1</v>
      </c>
      <c r="C765" s="8">
        <f t="shared" si="53"/>
        <v>0.1</v>
      </c>
      <c r="R765" s="2">
        <f t="shared" ca="1" si="50"/>
        <v>15.003904437135191</v>
      </c>
    </row>
    <row r="766" spans="1:18" x14ac:dyDescent="0.3">
      <c r="A766" s="6">
        <f t="shared" si="51"/>
        <v>22.617617617617615</v>
      </c>
      <c r="B766" s="7">
        <f t="shared" si="52"/>
        <v>0.1</v>
      </c>
      <c r="C766" s="8">
        <f t="shared" si="53"/>
        <v>0.1</v>
      </c>
      <c r="R766" s="2">
        <f t="shared" ca="1" si="50"/>
        <v>17.375901075465926</v>
      </c>
    </row>
    <row r="767" spans="1:18" x14ac:dyDescent="0.3">
      <c r="A767" s="6">
        <f t="shared" si="51"/>
        <v>22.627627627627625</v>
      </c>
      <c r="B767" s="7">
        <f t="shared" si="52"/>
        <v>0.1</v>
      </c>
      <c r="C767" s="8">
        <f t="shared" si="53"/>
        <v>0.1</v>
      </c>
      <c r="R767" s="2">
        <f t="shared" ca="1" si="50"/>
        <v>18.82391014201723</v>
      </c>
    </row>
    <row r="768" spans="1:18" x14ac:dyDescent="0.3">
      <c r="A768" s="6">
        <f t="shared" si="51"/>
        <v>22.637637637637635</v>
      </c>
      <c r="B768" s="7">
        <f t="shared" si="52"/>
        <v>0.1</v>
      </c>
      <c r="C768" s="8">
        <f t="shared" si="53"/>
        <v>0.1</v>
      </c>
      <c r="R768" s="2">
        <f t="shared" ca="1" si="50"/>
        <v>18.408812709442842</v>
      </c>
    </row>
    <row r="769" spans="1:18" x14ac:dyDescent="0.3">
      <c r="A769" s="6">
        <f t="shared" si="51"/>
        <v>22.647647647647645</v>
      </c>
      <c r="B769" s="7">
        <f t="shared" si="52"/>
        <v>0.1</v>
      </c>
      <c r="C769" s="8">
        <f t="shared" si="53"/>
        <v>0.1</v>
      </c>
      <c r="R769" s="2">
        <f t="shared" ca="1" si="50"/>
        <v>23.057024685633536</v>
      </c>
    </row>
    <row r="770" spans="1:18" x14ac:dyDescent="0.3">
      <c r="A770" s="6">
        <f t="shared" si="51"/>
        <v>22.657657657657655</v>
      </c>
      <c r="B770" s="7">
        <f t="shared" si="52"/>
        <v>0.1</v>
      </c>
      <c r="C770" s="8">
        <f t="shared" si="53"/>
        <v>0.1</v>
      </c>
      <c r="R770" s="2">
        <f t="shared" ref="R770:R833" ca="1" si="54">$B$1+($D$1-$B$1)*RAND()</f>
        <v>16.761716286048323</v>
      </c>
    </row>
    <row r="771" spans="1:18" x14ac:dyDescent="0.3">
      <c r="A771" s="6">
        <f t="shared" si="51"/>
        <v>22.667667667667665</v>
      </c>
      <c r="B771" s="7">
        <f t="shared" si="52"/>
        <v>0.1</v>
      </c>
      <c r="C771" s="8">
        <f t="shared" si="53"/>
        <v>0.1</v>
      </c>
      <c r="R771" s="2">
        <f t="shared" ca="1" si="54"/>
        <v>24.08294944511686</v>
      </c>
    </row>
    <row r="772" spans="1:18" x14ac:dyDescent="0.3">
      <c r="A772" s="6">
        <f t="shared" si="51"/>
        <v>22.677677677677675</v>
      </c>
      <c r="B772" s="7">
        <f t="shared" si="52"/>
        <v>0.1</v>
      </c>
      <c r="C772" s="8">
        <f t="shared" si="53"/>
        <v>0.1</v>
      </c>
      <c r="R772" s="2">
        <f t="shared" ca="1" si="54"/>
        <v>24.963422316936061</v>
      </c>
    </row>
    <row r="773" spans="1:18" x14ac:dyDescent="0.3">
      <c r="A773" s="6">
        <f t="shared" si="51"/>
        <v>22.687687687687685</v>
      </c>
      <c r="B773" s="7">
        <f t="shared" si="52"/>
        <v>0.1</v>
      </c>
      <c r="C773" s="8">
        <f t="shared" si="53"/>
        <v>0.1</v>
      </c>
      <c r="R773" s="2">
        <f t="shared" ca="1" si="54"/>
        <v>23.412936789139266</v>
      </c>
    </row>
    <row r="774" spans="1:18" x14ac:dyDescent="0.3">
      <c r="A774" s="6">
        <f t="shared" ref="A774:A837" si="55">A773+$A$3</f>
        <v>22.697697697697695</v>
      </c>
      <c r="B774" s="7">
        <f t="shared" ref="B774:B837" si="56">1/($D$1-$B$1)</f>
        <v>0.1</v>
      </c>
      <c r="C774" s="8">
        <f t="shared" ref="C774:C837" si="57">IF(AND(A774&gt;=$B$3,A774&lt;=$C$3),B774,"")</f>
        <v>0.1</v>
      </c>
      <c r="R774" s="2">
        <f t="shared" ca="1" si="54"/>
        <v>16.988055266786578</v>
      </c>
    </row>
    <row r="775" spans="1:18" x14ac:dyDescent="0.3">
      <c r="A775" s="6">
        <f t="shared" si="55"/>
        <v>22.707707707707705</v>
      </c>
      <c r="B775" s="7">
        <f t="shared" si="56"/>
        <v>0.1</v>
      </c>
      <c r="C775" s="8">
        <f t="shared" si="57"/>
        <v>0.1</v>
      </c>
      <c r="R775" s="2">
        <f t="shared" ca="1" si="54"/>
        <v>15.885808249035811</v>
      </c>
    </row>
    <row r="776" spans="1:18" x14ac:dyDescent="0.3">
      <c r="A776" s="6">
        <f t="shared" si="55"/>
        <v>22.717717717717715</v>
      </c>
      <c r="B776" s="7">
        <f t="shared" si="56"/>
        <v>0.1</v>
      </c>
      <c r="C776" s="8">
        <f t="shared" si="57"/>
        <v>0.1</v>
      </c>
      <c r="R776" s="2">
        <f t="shared" ca="1" si="54"/>
        <v>15.283006688353078</v>
      </c>
    </row>
    <row r="777" spans="1:18" x14ac:dyDescent="0.3">
      <c r="A777" s="6">
        <f t="shared" si="55"/>
        <v>22.727727727727725</v>
      </c>
      <c r="B777" s="7">
        <f t="shared" si="56"/>
        <v>0.1</v>
      </c>
      <c r="C777" s="8">
        <f t="shared" si="57"/>
        <v>0.1</v>
      </c>
      <c r="R777" s="2">
        <f t="shared" ca="1" si="54"/>
        <v>24.992002137020961</v>
      </c>
    </row>
    <row r="778" spans="1:18" x14ac:dyDescent="0.3">
      <c r="A778" s="6">
        <f t="shared" si="55"/>
        <v>22.737737737737735</v>
      </c>
      <c r="B778" s="7">
        <f t="shared" si="56"/>
        <v>0.1</v>
      </c>
      <c r="C778" s="8">
        <f t="shared" si="57"/>
        <v>0.1</v>
      </c>
      <c r="R778" s="2">
        <f t="shared" ca="1" si="54"/>
        <v>19.820882550253078</v>
      </c>
    </row>
    <row r="779" spans="1:18" x14ac:dyDescent="0.3">
      <c r="A779" s="6">
        <f t="shared" si="55"/>
        <v>22.747747747747745</v>
      </c>
      <c r="B779" s="7">
        <f t="shared" si="56"/>
        <v>0.1</v>
      </c>
      <c r="C779" s="8">
        <f t="shared" si="57"/>
        <v>0.1</v>
      </c>
      <c r="R779" s="2">
        <f t="shared" ca="1" si="54"/>
        <v>24.927054372820116</v>
      </c>
    </row>
    <row r="780" spans="1:18" x14ac:dyDescent="0.3">
      <c r="A780" s="6">
        <f t="shared" si="55"/>
        <v>22.757757757757755</v>
      </c>
      <c r="B780" s="7">
        <f t="shared" si="56"/>
        <v>0.1</v>
      </c>
      <c r="C780" s="8">
        <f t="shared" si="57"/>
        <v>0.1</v>
      </c>
      <c r="R780" s="2">
        <f t="shared" ca="1" si="54"/>
        <v>24.016284221798678</v>
      </c>
    </row>
    <row r="781" spans="1:18" x14ac:dyDescent="0.3">
      <c r="A781" s="6">
        <f t="shared" si="55"/>
        <v>22.767767767767765</v>
      </c>
      <c r="B781" s="7">
        <f t="shared" si="56"/>
        <v>0.1</v>
      </c>
      <c r="C781" s="8">
        <f t="shared" si="57"/>
        <v>0.1</v>
      </c>
      <c r="R781" s="2">
        <f t="shared" ca="1" si="54"/>
        <v>18.348940672888066</v>
      </c>
    </row>
    <row r="782" spans="1:18" x14ac:dyDescent="0.3">
      <c r="A782" s="6">
        <f t="shared" si="55"/>
        <v>22.777777777777775</v>
      </c>
      <c r="B782" s="7">
        <f t="shared" si="56"/>
        <v>0.1</v>
      </c>
      <c r="C782" s="8">
        <f t="shared" si="57"/>
        <v>0.1</v>
      </c>
      <c r="R782" s="2">
        <f t="shared" ca="1" si="54"/>
        <v>18.986510547987034</v>
      </c>
    </row>
    <row r="783" spans="1:18" x14ac:dyDescent="0.3">
      <c r="A783" s="6">
        <f t="shared" si="55"/>
        <v>22.787787787787785</v>
      </c>
      <c r="B783" s="7">
        <f t="shared" si="56"/>
        <v>0.1</v>
      </c>
      <c r="C783" s="8">
        <f t="shared" si="57"/>
        <v>0.1</v>
      </c>
      <c r="R783" s="2">
        <f t="shared" ca="1" si="54"/>
        <v>21.312403929509657</v>
      </c>
    </row>
    <row r="784" spans="1:18" x14ac:dyDescent="0.3">
      <c r="A784" s="6">
        <f t="shared" si="55"/>
        <v>22.797797797797795</v>
      </c>
      <c r="B784" s="7">
        <f t="shared" si="56"/>
        <v>0.1</v>
      </c>
      <c r="C784" s="8">
        <f t="shared" si="57"/>
        <v>0.1</v>
      </c>
      <c r="R784" s="2">
        <f t="shared" ca="1" si="54"/>
        <v>17.416322716736939</v>
      </c>
    </row>
    <row r="785" spans="1:18" x14ac:dyDescent="0.3">
      <c r="A785" s="6">
        <f t="shared" si="55"/>
        <v>22.807807807807805</v>
      </c>
      <c r="B785" s="7">
        <f t="shared" si="56"/>
        <v>0.1</v>
      </c>
      <c r="C785" s="8">
        <f t="shared" si="57"/>
        <v>0.1</v>
      </c>
      <c r="R785" s="2">
        <f t="shared" ca="1" si="54"/>
        <v>23.445316304269287</v>
      </c>
    </row>
    <row r="786" spans="1:18" x14ac:dyDescent="0.3">
      <c r="A786" s="6">
        <f t="shared" si="55"/>
        <v>22.817817817817815</v>
      </c>
      <c r="B786" s="7">
        <f t="shared" si="56"/>
        <v>0.1</v>
      </c>
      <c r="C786" s="8">
        <f t="shared" si="57"/>
        <v>0.1</v>
      </c>
      <c r="R786" s="2">
        <f t="shared" ca="1" si="54"/>
        <v>15.85294554461348</v>
      </c>
    </row>
    <row r="787" spans="1:18" x14ac:dyDescent="0.3">
      <c r="A787" s="6">
        <f t="shared" si="55"/>
        <v>22.827827827827825</v>
      </c>
      <c r="B787" s="7">
        <f t="shared" si="56"/>
        <v>0.1</v>
      </c>
      <c r="C787" s="8">
        <f t="shared" si="57"/>
        <v>0.1</v>
      </c>
      <c r="R787" s="2">
        <f t="shared" ca="1" si="54"/>
        <v>15.140150141208865</v>
      </c>
    </row>
    <row r="788" spans="1:18" x14ac:dyDescent="0.3">
      <c r="A788" s="6">
        <f t="shared" si="55"/>
        <v>22.837837837837835</v>
      </c>
      <c r="B788" s="7">
        <f t="shared" si="56"/>
        <v>0.1</v>
      </c>
      <c r="C788" s="8">
        <f t="shared" si="57"/>
        <v>0.1</v>
      </c>
      <c r="R788" s="2">
        <f t="shared" ca="1" si="54"/>
        <v>20.341531083105018</v>
      </c>
    </row>
    <row r="789" spans="1:18" x14ac:dyDescent="0.3">
      <c r="A789" s="6">
        <f t="shared" si="55"/>
        <v>22.847847847847845</v>
      </c>
      <c r="B789" s="7">
        <f t="shared" si="56"/>
        <v>0.1</v>
      </c>
      <c r="C789" s="8">
        <f t="shared" si="57"/>
        <v>0.1</v>
      </c>
      <c r="R789" s="2">
        <f t="shared" ca="1" si="54"/>
        <v>17.808599504156145</v>
      </c>
    </row>
    <row r="790" spans="1:18" x14ac:dyDescent="0.3">
      <c r="A790" s="6">
        <f t="shared" si="55"/>
        <v>22.857857857857855</v>
      </c>
      <c r="B790" s="7">
        <f t="shared" si="56"/>
        <v>0.1</v>
      </c>
      <c r="C790" s="8">
        <f t="shared" si="57"/>
        <v>0.1</v>
      </c>
      <c r="R790" s="2">
        <f t="shared" ca="1" si="54"/>
        <v>17.976694858816032</v>
      </c>
    </row>
    <row r="791" spans="1:18" x14ac:dyDescent="0.3">
      <c r="A791" s="6">
        <f t="shared" si="55"/>
        <v>22.867867867867865</v>
      </c>
      <c r="B791" s="7">
        <f t="shared" si="56"/>
        <v>0.1</v>
      </c>
      <c r="C791" s="8">
        <f t="shared" si="57"/>
        <v>0.1</v>
      </c>
      <c r="R791" s="2">
        <f t="shared" ca="1" si="54"/>
        <v>19.912026830881224</v>
      </c>
    </row>
    <row r="792" spans="1:18" x14ac:dyDescent="0.3">
      <c r="A792" s="6">
        <f t="shared" si="55"/>
        <v>22.877877877877875</v>
      </c>
      <c r="B792" s="7">
        <f t="shared" si="56"/>
        <v>0.1</v>
      </c>
      <c r="C792" s="8">
        <f t="shared" si="57"/>
        <v>0.1</v>
      </c>
      <c r="R792" s="2">
        <f t="shared" ca="1" si="54"/>
        <v>19.304821460646878</v>
      </c>
    </row>
    <row r="793" spans="1:18" x14ac:dyDescent="0.3">
      <c r="A793" s="6">
        <f t="shared" si="55"/>
        <v>22.887887887887885</v>
      </c>
      <c r="B793" s="7">
        <f t="shared" si="56"/>
        <v>0.1</v>
      </c>
      <c r="C793" s="8">
        <f t="shared" si="57"/>
        <v>0.1</v>
      </c>
      <c r="R793" s="2">
        <f t="shared" ca="1" si="54"/>
        <v>20.974238185227691</v>
      </c>
    </row>
    <row r="794" spans="1:18" x14ac:dyDescent="0.3">
      <c r="A794" s="6">
        <f t="shared" si="55"/>
        <v>22.897897897897895</v>
      </c>
      <c r="B794" s="7">
        <f t="shared" si="56"/>
        <v>0.1</v>
      </c>
      <c r="C794" s="8">
        <f t="shared" si="57"/>
        <v>0.1</v>
      </c>
      <c r="R794" s="2">
        <f t="shared" ca="1" si="54"/>
        <v>23.919110049236561</v>
      </c>
    </row>
    <row r="795" spans="1:18" x14ac:dyDescent="0.3">
      <c r="A795" s="6">
        <f t="shared" si="55"/>
        <v>22.907907907907905</v>
      </c>
      <c r="B795" s="7">
        <f t="shared" si="56"/>
        <v>0.1</v>
      </c>
      <c r="C795" s="8">
        <f t="shared" si="57"/>
        <v>0.1</v>
      </c>
      <c r="R795" s="2">
        <f t="shared" ca="1" si="54"/>
        <v>23.552582772491988</v>
      </c>
    </row>
    <row r="796" spans="1:18" x14ac:dyDescent="0.3">
      <c r="A796" s="6">
        <f t="shared" si="55"/>
        <v>22.917917917917915</v>
      </c>
      <c r="B796" s="7">
        <f t="shared" si="56"/>
        <v>0.1</v>
      </c>
      <c r="C796" s="8">
        <f t="shared" si="57"/>
        <v>0.1</v>
      </c>
      <c r="R796" s="2">
        <f t="shared" ca="1" si="54"/>
        <v>19.375456941859209</v>
      </c>
    </row>
    <row r="797" spans="1:18" x14ac:dyDescent="0.3">
      <c r="A797" s="6">
        <f t="shared" si="55"/>
        <v>22.927927927927925</v>
      </c>
      <c r="B797" s="7">
        <f t="shared" si="56"/>
        <v>0.1</v>
      </c>
      <c r="C797" s="8">
        <f t="shared" si="57"/>
        <v>0.1</v>
      </c>
      <c r="R797" s="2">
        <f t="shared" ca="1" si="54"/>
        <v>16.626127390928279</v>
      </c>
    </row>
    <row r="798" spans="1:18" x14ac:dyDescent="0.3">
      <c r="A798" s="6">
        <f t="shared" si="55"/>
        <v>22.937937937937935</v>
      </c>
      <c r="B798" s="7">
        <f t="shared" si="56"/>
        <v>0.1</v>
      </c>
      <c r="C798" s="8">
        <f t="shared" si="57"/>
        <v>0.1</v>
      </c>
      <c r="R798" s="2">
        <f t="shared" ca="1" si="54"/>
        <v>19.481204783504268</v>
      </c>
    </row>
    <row r="799" spans="1:18" x14ac:dyDescent="0.3">
      <c r="A799" s="6">
        <f t="shared" si="55"/>
        <v>22.947947947947945</v>
      </c>
      <c r="B799" s="7">
        <f t="shared" si="56"/>
        <v>0.1</v>
      </c>
      <c r="C799" s="8">
        <f t="shared" si="57"/>
        <v>0.1</v>
      </c>
      <c r="R799" s="2">
        <f t="shared" ca="1" si="54"/>
        <v>20.136434059686344</v>
      </c>
    </row>
    <row r="800" spans="1:18" x14ac:dyDescent="0.3">
      <c r="A800" s="6">
        <f t="shared" si="55"/>
        <v>22.957957957957955</v>
      </c>
      <c r="B800" s="7">
        <f t="shared" si="56"/>
        <v>0.1</v>
      </c>
      <c r="C800" s="8">
        <f t="shared" si="57"/>
        <v>0.1</v>
      </c>
      <c r="R800" s="2">
        <f t="shared" ca="1" si="54"/>
        <v>22.481008367663506</v>
      </c>
    </row>
    <row r="801" spans="1:18" x14ac:dyDescent="0.3">
      <c r="A801" s="6">
        <f t="shared" si="55"/>
        <v>22.967967967967965</v>
      </c>
      <c r="B801" s="7">
        <f t="shared" si="56"/>
        <v>0.1</v>
      </c>
      <c r="C801" s="8">
        <f t="shared" si="57"/>
        <v>0.1</v>
      </c>
      <c r="R801" s="2">
        <f t="shared" ca="1" si="54"/>
        <v>18.110378950337939</v>
      </c>
    </row>
    <row r="802" spans="1:18" x14ac:dyDescent="0.3">
      <c r="A802" s="6">
        <f t="shared" si="55"/>
        <v>22.977977977977975</v>
      </c>
      <c r="B802" s="7">
        <f t="shared" si="56"/>
        <v>0.1</v>
      </c>
      <c r="C802" s="8">
        <f t="shared" si="57"/>
        <v>0.1</v>
      </c>
      <c r="R802" s="2">
        <f t="shared" ca="1" si="54"/>
        <v>15.778603960605754</v>
      </c>
    </row>
    <row r="803" spans="1:18" x14ac:dyDescent="0.3">
      <c r="A803" s="6">
        <f t="shared" si="55"/>
        <v>22.987987987987985</v>
      </c>
      <c r="B803" s="7">
        <f t="shared" si="56"/>
        <v>0.1</v>
      </c>
      <c r="C803" s="8">
        <f t="shared" si="57"/>
        <v>0.1</v>
      </c>
      <c r="R803" s="2">
        <f t="shared" ca="1" si="54"/>
        <v>18.878743334076539</v>
      </c>
    </row>
    <row r="804" spans="1:18" x14ac:dyDescent="0.3">
      <c r="A804" s="6">
        <f t="shared" si="55"/>
        <v>22.997997997997995</v>
      </c>
      <c r="B804" s="7">
        <f t="shared" si="56"/>
        <v>0.1</v>
      </c>
      <c r="C804" s="8">
        <f t="shared" si="57"/>
        <v>0.1</v>
      </c>
      <c r="R804" s="2">
        <f t="shared" ca="1" si="54"/>
        <v>19.536557029444154</v>
      </c>
    </row>
    <row r="805" spans="1:18" x14ac:dyDescent="0.3">
      <c r="A805" s="6">
        <f t="shared" si="55"/>
        <v>23.008008008008005</v>
      </c>
      <c r="B805" s="7">
        <f t="shared" si="56"/>
        <v>0.1</v>
      </c>
      <c r="C805" s="8">
        <f t="shared" si="57"/>
        <v>0.1</v>
      </c>
      <c r="R805" s="2">
        <f t="shared" ca="1" si="54"/>
        <v>16.463849761319143</v>
      </c>
    </row>
    <row r="806" spans="1:18" x14ac:dyDescent="0.3">
      <c r="A806" s="6">
        <f t="shared" si="55"/>
        <v>23.018018018018015</v>
      </c>
      <c r="B806" s="7">
        <f t="shared" si="56"/>
        <v>0.1</v>
      </c>
      <c r="C806" s="8">
        <f t="shared" si="57"/>
        <v>0.1</v>
      </c>
      <c r="R806" s="2">
        <f t="shared" ca="1" si="54"/>
        <v>18.55554464065947</v>
      </c>
    </row>
    <row r="807" spans="1:18" x14ac:dyDescent="0.3">
      <c r="A807" s="6">
        <f t="shared" si="55"/>
        <v>23.028028028028025</v>
      </c>
      <c r="B807" s="7">
        <f t="shared" si="56"/>
        <v>0.1</v>
      </c>
      <c r="C807" s="8">
        <f t="shared" si="57"/>
        <v>0.1</v>
      </c>
      <c r="R807" s="2">
        <f t="shared" ca="1" si="54"/>
        <v>17.282024722694892</v>
      </c>
    </row>
    <row r="808" spans="1:18" x14ac:dyDescent="0.3">
      <c r="A808" s="6">
        <f t="shared" si="55"/>
        <v>23.038038038038035</v>
      </c>
      <c r="B808" s="7">
        <f t="shared" si="56"/>
        <v>0.1</v>
      </c>
      <c r="C808" s="8">
        <f t="shared" si="57"/>
        <v>0.1</v>
      </c>
      <c r="R808" s="2">
        <f t="shared" ca="1" si="54"/>
        <v>16.500161436501479</v>
      </c>
    </row>
    <row r="809" spans="1:18" x14ac:dyDescent="0.3">
      <c r="A809" s="6">
        <f t="shared" si="55"/>
        <v>23.048048048048045</v>
      </c>
      <c r="B809" s="7">
        <f t="shared" si="56"/>
        <v>0.1</v>
      </c>
      <c r="C809" s="8">
        <f t="shared" si="57"/>
        <v>0.1</v>
      </c>
      <c r="R809" s="2">
        <f t="shared" ca="1" si="54"/>
        <v>21.838718466081914</v>
      </c>
    </row>
    <row r="810" spans="1:18" x14ac:dyDescent="0.3">
      <c r="A810" s="6">
        <f t="shared" si="55"/>
        <v>23.058058058058055</v>
      </c>
      <c r="B810" s="7">
        <f t="shared" si="56"/>
        <v>0.1</v>
      </c>
      <c r="C810" s="8">
        <f t="shared" si="57"/>
        <v>0.1</v>
      </c>
      <c r="R810" s="2">
        <f t="shared" ca="1" si="54"/>
        <v>18.871130218062149</v>
      </c>
    </row>
    <row r="811" spans="1:18" x14ac:dyDescent="0.3">
      <c r="A811" s="6">
        <f t="shared" si="55"/>
        <v>23.068068068068065</v>
      </c>
      <c r="B811" s="7">
        <f t="shared" si="56"/>
        <v>0.1</v>
      </c>
      <c r="C811" s="8">
        <f t="shared" si="57"/>
        <v>0.1</v>
      </c>
      <c r="R811" s="2">
        <f t="shared" ca="1" si="54"/>
        <v>18.712972958339446</v>
      </c>
    </row>
    <row r="812" spans="1:18" x14ac:dyDescent="0.3">
      <c r="A812" s="6">
        <f t="shared" si="55"/>
        <v>23.078078078078075</v>
      </c>
      <c r="B812" s="7">
        <f t="shared" si="56"/>
        <v>0.1</v>
      </c>
      <c r="C812" s="8">
        <f t="shared" si="57"/>
        <v>0.1</v>
      </c>
      <c r="R812" s="2">
        <f t="shared" ca="1" si="54"/>
        <v>17.865071838765953</v>
      </c>
    </row>
    <row r="813" spans="1:18" x14ac:dyDescent="0.3">
      <c r="A813" s="6">
        <f t="shared" si="55"/>
        <v>23.088088088088085</v>
      </c>
      <c r="B813" s="7">
        <f t="shared" si="56"/>
        <v>0.1</v>
      </c>
      <c r="C813" s="8">
        <f t="shared" si="57"/>
        <v>0.1</v>
      </c>
      <c r="R813" s="2">
        <f t="shared" ca="1" si="54"/>
        <v>19.525354648067733</v>
      </c>
    </row>
    <row r="814" spans="1:18" x14ac:dyDescent="0.3">
      <c r="A814" s="6">
        <f t="shared" si="55"/>
        <v>23.098098098098095</v>
      </c>
      <c r="B814" s="7">
        <f t="shared" si="56"/>
        <v>0.1</v>
      </c>
      <c r="C814" s="8">
        <f t="shared" si="57"/>
        <v>0.1</v>
      </c>
      <c r="R814" s="2">
        <f t="shared" ca="1" si="54"/>
        <v>18.376181128049069</v>
      </c>
    </row>
    <row r="815" spans="1:18" x14ac:dyDescent="0.3">
      <c r="A815" s="6">
        <f t="shared" si="55"/>
        <v>23.108108108108105</v>
      </c>
      <c r="B815" s="7">
        <f t="shared" si="56"/>
        <v>0.1</v>
      </c>
      <c r="C815" s="8">
        <f t="shared" si="57"/>
        <v>0.1</v>
      </c>
      <c r="R815" s="2">
        <f t="shared" ca="1" si="54"/>
        <v>21.420422792016101</v>
      </c>
    </row>
    <row r="816" spans="1:18" x14ac:dyDescent="0.3">
      <c r="A816" s="6">
        <f t="shared" si="55"/>
        <v>23.118118118118115</v>
      </c>
      <c r="B816" s="7">
        <f t="shared" si="56"/>
        <v>0.1</v>
      </c>
      <c r="C816" s="8">
        <f t="shared" si="57"/>
        <v>0.1</v>
      </c>
      <c r="R816" s="2">
        <f t="shared" ca="1" si="54"/>
        <v>15.40914408273316</v>
      </c>
    </row>
    <row r="817" spans="1:18" x14ac:dyDescent="0.3">
      <c r="A817" s="6">
        <f t="shared" si="55"/>
        <v>23.128128128128125</v>
      </c>
      <c r="B817" s="7">
        <f t="shared" si="56"/>
        <v>0.1</v>
      </c>
      <c r="C817" s="8">
        <f t="shared" si="57"/>
        <v>0.1</v>
      </c>
      <c r="R817" s="2">
        <f t="shared" ca="1" si="54"/>
        <v>24.562468338324258</v>
      </c>
    </row>
    <row r="818" spans="1:18" x14ac:dyDescent="0.3">
      <c r="A818" s="6">
        <f t="shared" si="55"/>
        <v>23.138138138138135</v>
      </c>
      <c r="B818" s="7">
        <f t="shared" si="56"/>
        <v>0.1</v>
      </c>
      <c r="C818" s="8">
        <f t="shared" si="57"/>
        <v>0.1</v>
      </c>
      <c r="R818" s="2">
        <f t="shared" ca="1" si="54"/>
        <v>22.763689189236032</v>
      </c>
    </row>
    <row r="819" spans="1:18" x14ac:dyDescent="0.3">
      <c r="A819" s="6">
        <f t="shared" si="55"/>
        <v>23.148148148148145</v>
      </c>
      <c r="B819" s="7">
        <f t="shared" si="56"/>
        <v>0.1</v>
      </c>
      <c r="C819" s="8">
        <f t="shared" si="57"/>
        <v>0.1</v>
      </c>
      <c r="R819" s="2">
        <f t="shared" ca="1" si="54"/>
        <v>19.749037471232963</v>
      </c>
    </row>
    <row r="820" spans="1:18" x14ac:dyDescent="0.3">
      <c r="A820" s="6">
        <f t="shared" si="55"/>
        <v>23.158158158158155</v>
      </c>
      <c r="B820" s="7">
        <f t="shared" si="56"/>
        <v>0.1</v>
      </c>
      <c r="C820" s="8">
        <f t="shared" si="57"/>
        <v>0.1</v>
      </c>
      <c r="R820" s="2">
        <f t="shared" ca="1" si="54"/>
        <v>17.280281309248668</v>
      </c>
    </row>
    <row r="821" spans="1:18" x14ac:dyDescent="0.3">
      <c r="A821" s="6">
        <f t="shared" si="55"/>
        <v>23.168168168168165</v>
      </c>
      <c r="B821" s="7">
        <f t="shared" si="56"/>
        <v>0.1</v>
      </c>
      <c r="C821" s="8">
        <f t="shared" si="57"/>
        <v>0.1</v>
      </c>
      <c r="R821" s="2">
        <f t="shared" ca="1" si="54"/>
        <v>22.466006963682297</v>
      </c>
    </row>
    <row r="822" spans="1:18" x14ac:dyDescent="0.3">
      <c r="A822" s="6">
        <f t="shared" si="55"/>
        <v>23.178178178178175</v>
      </c>
      <c r="B822" s="7">
        <f t="shared" si="56"/>
        <v>0.1</v>
      </c>
      <c r="C822" s="8">
        <f t="shared" si="57"/>
        <v>0.1</v>
      </c>
      <c r="R822" s="2">
        <f t="shared" ca="1" si="54"/>
        <v>23.282464545728985</v>
      </c>
    </row>
    <row r="823" spans="1:18" x14ac:dyDescent="0.3">
      <c r="A823" s="6">
        <f t="shared" si="55"/>
        <v>23.188188188188185</v>
      </c>
      <c r="B823" s="7">
        <f t="shared" si="56"/>
        <v>0.1</v>
      </c>
      <c r="C823" s="8">
        <f t="shared" si="57"/>
        <v>0.1</v>
      </c>
      <c r="R823" s="2">
        <f t="shared" ca="1" si="54"/>
        <v>24.886612330518368</v>
      </c>
    </row>
    <row r="824" spans="1:18" x14ac:dyDescent="0.3">
      <c r="A824" s="6">
        <f t="shared" si="55"/>
        <v>23.198198198198195</v>
      </c>
      <c r="B824" s="7">
        <f t="shared" si="56"/>
        <v>0.1</v>
      </c>
      <c r="C824" s="8">
        <f t="shared" si="57"/>
        <v>0.1</v>
      </c>
      <c r="R824" s="2">
        <f t="shared" ca="1" si="54"/>
        <v>20.117829618850855</v>
      </c>
    </row>
    <row r="825" spans="1:18" x14ac:dyDescent="0.3">
      <c r="A825" s="6">
        <f t="shared" si="55"/>
        <v>23.208208208208205</v>
      </c>
      <c r="B825" s="7">
        <f t="shared" si="56"/>
        <v>0.1</v>
      </c>
      <c r="C825" s="8">
        <f t="shared" si="57"/>
        <v>0.1</v>
      </c>
      <c r="R825" s="2">
        <f t="shared" ca="1" si="54"/>
        <v>21.446277990888376</v>
      </c>
    </row>
    <row r="826" spans="1:18" x14ac:dyDescent="0.3">
      <c r="A826" s="6">
        <f t="shared" si="55"/>
        <v>23.218218218218215</v>
      </c>
      <c r="B826" s="7">
        <f t="shared" si="56"/>
        <v>0.1</v>
      </c>
      <c r="C826" s="8">
        <f t="shared" si="57"/>
        <v>0.1</v>
      </c>
      <c r="R826" s="2">
        <f t="shared" ca="1" si="54"/>
        <v>18.792053582637781</v>
      </c>
    </row>
    <row r="827" spans="1:18" x14ac:dyDescent="0.3">
      <c r="A827" s="6">
        <f t="shared" si="55"/>
        <v>23.228228228228225</v>
      </c>
      <c r="B827" s="7">
        <f t="shared" si="56"/>
        <v>0.1</v>
      </c>
      <c r="C827" s="8">
        <f t="shared" si="57"/>
        <v>0.1</v>
      </c>
      <c r="R827" s="2">
        <f t="shared" ca="1" si="54"/>
        <v>20.78179647118812</v>
      </c>
    </row>
    <row r="828" spans="1:18" x14ac:dyDescent="0.3">
      <c r="A828" s="6">
        <f t="shared" si="55"/>
        <v>23.238238238238235</v>
      </c>
      <c r="B828" s="7">
        <f t="shared" si="56"/>
        <v>0.1</v>
      </c>
      <c r="C828" s="8">
        <f t="shared" si="57"/>
        <v>0.1</v>
      </c>
      <c r="R828" s="2">
        <f t="shared" ca="1" si="54"/>
        <v>17.744946582017452</v>
      </c>
    </row>
    <row r="829" spans="1:18" x14ac:dyDescent="0.3">
      <c r="A829" s="6">
        <f t="shared" si="55"/>
        <v>23.248248248248245</v>
      </c>
      <c r="B829" s="7">
        <f t="shared" si="56"/>
        <v>0.1</v>
      </c>
      <c r="C829" s="8">
        <f t="shared" si="57"/>
        <v>0.1</v>
      </c>
      <c r="R829" s="2">
        <f t="shared" ca="1" si="54"/>
        <v>20.281918292888385</v>
      </c>
    </row>
    <row r="830" spans="1:18" x14ac:dyDescent="0.3">
      <c r="A830" s="6">
        <f t="shared" si="55"/>
        <v>23.258258258258255</v>
      </c>
      <c r="B830" s="7">
        <f t="shared" si="56"/>
        <v>0.1</v>
      </c>
      <c r="C830" s="8">
        <f t="shared" si="57"/>
        <v>0.1</v>
      </c>
      <c r="R830" s="2">
        <f t="shared" ca="1" si="54"/>
        <v>23.391996486555456</v>
      </c>
    </row>
    <row r="831" spans="1:18" x14ac:dyDescent="0.3">
      <c r="A831" s="6">
        <f t="shared" si="55"/>
        <v>23.268268268268265</v>
      </c>
      <c r="B831" s="7">
        <f t="shared" si="56"/>
        <v>0.1</v>
      </c>
      <c r="C831" s="8">
        <f t="shared" si="57"/>
        <v>0.1</v>
      </c>
      <c r="R831" s="2">
        <f t="shared" ca="1" si="54"/>
        <v>15.85845753821563</v>
      </c>
    </row>
    <row r="832" spans="1:18" x14ac:dyDescent="0.3">
      <c r="A832" s="6">
        <f t="shared" si="55"/>
        <v>23.278278278278275</v>
      </c>
      <c r="B832" s="7">
        <f t="shared" si="56"/>
        <v>0.1</v>
      </c>
      <c r="C832" s="8">
        <f t="shared" si="57"/>
        <v>0.1</v>
      </c>
      <c r="R832" s="2">
        <f t="shared" ca="1" si="54"/>
        <v>19.540547747777214</v>
      </c>
    </row>
    <row r="833" spans="1:18" x14ac:dyDescent="0.3">
      <c r="A833" s="6">
        <f t="shared" si="55"/>
        <v>23.288288288288285</v>
      </c>
      <c r="B833" s="7">
        <f t="shared" si="56"/>
        <v>0.1</v>
      </c>
      <c r="C833" s="8">
        <f t="shared" si="57"/>
        <v>0.1</v>
      </c>
      <c r="R833" s="2">
        <f t="shared" ca="1" si="54"/>
        <v>16.700517570959011</v>
      </c>
    </row>
    <row r="834" spans="1:18" x14ac:dyDescent="0.3">
      <c r="A834" s="6">
        <f t="shared" si="55"/>
        <v>23.298298298298295</v>
      </c>
      <c r="B834" s="7">
        <f t="shared" si="56"/>
        <v>0.1</v>
      </c>
      <c r="C834" s="8">
        <f t="shared" si="57"/>
        <v>0.1</v>
      </c>
      <c r="R834" s="2">
        <f t="shared" ref="R834:R897" ca="1" si="58">$B$1+($D$1-$B$1)*RAND()</f>
        <v>20.634586083994712</v>
      </c>
    </row>
    <row r="835" spans="1:18" x14ac:dyDescent="0.3">
      <c r="A835" s="6">
        <f t="shared" si="55"/>
        <v>23.308308308308305</v>
      </c>
      <c r="B835" s="7">
        <f t="shared" si="56"/>
        <v>0.1</v>
      </c>
      <c r="C835" s="8">
        <f t="shared" si="57"/>
        <v>0.1</v>
      </c>
      <c r="R835" s="2">
        <f t="shared" ca="1" si="58"/>
        <v>23.999552213387826</v>
      </c>
    </row>
    <row r="836" spans="1:18" x14ac:dyDescent="0.3">
      <c r="A836" s="6">
        <f t="shared" si="55"/>
        <v>23.318318318318315</v>
      </c>
      <c r="B836" s="7">
        <f t="shared" si="56"/>
        <v>0.1</v>
      </c>
      <c r="C836" s="8">
        <f t="shared" si="57"/>
        <v>0.1</v>
      </c>
      <c r="R836" s="2">
        <f t="shared" ca="1" si="58"/>
        <v>16.936431566539877</v>
      </c>
    </row>
    <row r="837" spans="1:18" x14ac:dyDescent="0.3">
      <c r="A837" s="6">
        <f t="shared" si="55"/>
        <v>23.328328328328325</v>
      </c>
      <c r="B837" s="7">
        <f t="shared" si="56"/>
        <v>0.1</v>
      </c>
      <c r="C837" s="8">
        <f t="shared" si="57"/>
        <v>0.1</v>
      </c>
      <c r="R837" s="2">
        <f t="shared" ca="1" si="58"/>
        <v>22.517253919567544</v>
      </c>
    </row>
    <row r="838" spans="1:18" x14ac:dyDescent="0.3">
      <c r="A838" s="6">
        <f t="shared" ref="A838:A901" si="59">A837+$A$3</f>
        <v>23.338338338338335</v>
      </c>
      <c r="B838" s="7">
        <f t="shared" ref="B838:B901" si="60">1/($D$1-$B$1)</f>
        <v>0.1</v>
      </c>
      <c r="C838" s="8">
        <f t="shared" ref="C838:C901" si="61">IF(AND(A838&gt;=$B$3,A838&lt;=$C$3),B838,"")</f>
        <v>0.1</v>
      </c>
      <c r="R838" s="2">
        <f t="shared" ca="1" si="58"/>
        <v>19.8925341999362</v>
      </c>
    </row>
    <row r="839" spans="1:18" x14ac:dyDescent="0.3">
      <c r="A839" s="6">
        <f t="shared" si="59"/>
        <v>23.348348348348345</v>
      </c>
      <c r="B839" s="7">
        <f t="shared" si="60"/>
        <v>0.1</v>
      </c>
      <c r="C839" s="8">
        <f t="shared" si="61"/>
        <v>0.1</v>
      </c>
      <c r="R839" s="2">
        <f t="shared" ca="1" si="58"/>
        <v>18.887562525326619</v>
      </c>
    </row>
    <row r="840" spans="1:18" x14ac:dyDescent="0.3">
      <c r="A840" s="6">
        <f t="shared" si="59"/>
        <v>23.358358358358355</v>
      </c>
      <c r="B840" s="7">
        <f t="shared" si="60"/>
        <v>0.1</v>
      </c>
      <c r="C840" s="8">
        <f t="shared" si="61"/>
        <v>0.1</v>
      </c>
      <c r="R840" s="2">
        <f t="shared" ca="1" si="58"/>
        <v>22.775064125787782</v>
      </c>
    </row>
    <row r="841" spans="1:18" x14ac:dyDescent="0.3">
      <c r="A841" s="6">
        <f t="shared" si="59"/>
        <v>23.368368368368365</v>
      </c>
      <c r="B841" s="7">
        <f t="shared" si="60"/>
        <v>0.1</v>
      </c>
      <c r="C841" s="8">
        <f t="shared" si="61"/>
        <v>0.1</v>
      </c>
      <c r="R841" s="2">
        <f t="shared" ca="1" si="58"/>
        <v>22.934634442528459</v>
      </c>
    </row>
    <row r="842" spans="1:18" x14ac:dyDescent="0.3">
      <c r="A842" s="6">
        <f t="shared" si="59"/>
        <v>23.378378378378375</v>
      </c>
      <c r="B842" s="7">
        <f t="shared" si="60"/>
        <v>0.1</v>
      </c>
      <c r="C842" s="8">
        <f t="shared" si="61"/>
        <v>0.1</v>
      </c>
      <c r="R842" s="2">
        <f t="shared" ca="1" si="58"/>
        <v>19.521518138378582</v>
      </c>
    </row>
    <row r="843" spans="1:18" x14ac:dyDescent="0.3">
      <c r="A843" s="6">
        <f t="shared" si="59"/>
        <v>23.388388388388385</v>
      </c>
      <c r="B843" s="7">
        <f t="shared" si="60"/>
        <v>0.1</v>
      </c>
      <c r="C843" s="8">
        <f t="shared" si="61"/>
        <v>0.1</v>
      </c>
      <c r="R843" s="2">
        <f t="shared" ca="1" si="58"/>
        <v>21.693522690122656</v>
      </c>
    </row>
    <row r="844" spans="1:18" x14ac:dyDescent="0.3">
      <c r="A844" s="6">
        <f t="shared" si="59"/>
        <v>23.398398398398395</v>
      </c>
      <c r="B844" s="7">
        <f t="shared" si="60"/>
        <v>0.1</v>
      </c>
      <c r="C844" s="8">
        <f t="shared" si="61"/>
        <v>0.1</v>
      </c>
      <c r="R844" s="2">
        <f t="shared" ca="1" si="58"/>
        <v>21.124070683890793</v>
      </c>
    </row>
    <row r="845" spans="1:18" x14ac:dyDescent="0.3">
      <c r="A845" s="6">
        <f t="shared" si="59"/>
        <v>23.408408408408405</v>
      </c>
      <c r="B845" s="7">
        <f t="shared" si="60"/>
        <v>0.1</v>
      </c>
      <c r="C845" s="8">
        <f t="shared" si="61"/>
        <v>0.1</v>
      </c>
      <c r="R845" s="2">
        <f t="shared" ca="1" si="58"/>
        <v>18.550237923349229</v>
      </c>
    </row>
    <row r="846" spans="1:18" x14ac:dyDescent="0.3">
      <c r="A846" s="6">
        <f t="shared" si="59"/>
        <v>23.418418418418415</v>
      </c>
      <c r="B846" s="7">
        <f t="shared" si="60"/>
        <v>0.1</v>
      </c>
      <c r="C846" s="8">
        <f t="shared" si="61"/>
        <v>0.1</v>
      </c>
      <c r="R846" s="2">
        <f t="shared" ca="1" si="58"/>
        <v>18.970309591712041</v>
      </c>
    </row>
    <row r="847" spans="1:18" x14ac:dyDescent="0.3">
      <c r="A847" s="6">
        <f t="shared" si="59"/>
        <v>23.428428428428425</v>
      </c>
      <c r="B847" s="7">
        <f t="shared" si="60"/>
        <v>0.1</v>
      </c>
      <c r="C847" s="8">
        <f t="shared" si="61"/>
        <v>0.1</v>
      </c>
      <c r="R847" s="2">
        <f t="shared" ca="1" si="58"/>
        <v>21.748274367031808</v>
      </c>
    </row>
    <row r="848" spans="1:18" x14ac:dyDescent="0.3">
      <c r="A848" s="6">
        <f t="shared" si="59"/>
        <v>23.438438438438435</v>
      </c>
      <c r="B848" s="7">
        <f t="shared" si="60"/>
        <v>0.1</v>
      </c>
      <c r="C848" s="8">
        <f t="shared" si="61"/>
        <v>0.1</v>
      </c>
      <c r="R848" s="2">
        <f t="shared" ca="1" si="58"/>
        <v>15.472475796637804</v>
      </c>
    </row>
    <row r="849" spans="1:18" x14ac:dyDescent="0.3">
      <c r="A849" s="6">
        <f t="shared" si="59"/>
        <v>23.448448448448445</v>
      </c>
      <c r="B849" s="7">
        <f t="shared" si="60"/>
        <v>0.1</v>
      </c>
      <c r="C849" s="8">
        <f t="shared" si="61"/>
        <v>0.1</v>
      </c>
      <c r="R849" s="2">
        <f t="shared" ca="1" si="58"/>
        <v>24.999718523444372</v>
      </c>
    </row>
    <row r="850" spans="1:18" x14ac:dyDescent="0.3">
      <c r="A850" s="6">
        <f t="shared" si="59"/>
        <v>23.458458458458455</v>
      </c>
      <c r="B850" s="7">
        <f t="shared" si="60"/>
        <v>0.1</v>
      </c>
      <c r="C850" s="8">
        <f t="shared" si="61"/>
        <v>0.1</v>
      </c>
      <c r="R850" s="2">
        <f t="shared" ca="1" si="58"/>
        <v>22.779520429601451</v>
      </c>
    </row>
    <row r="851" spans="1:18" x14ac:dyDescent="0.3">
      <c r="A851" s="6">
        <f t="shared" si="59"/>
        <v>23.468468468468465</v>
      </c>
      <c r="B851" s="7">
        <f t="shared" si="60"/>
        <v>0.1</v>
      </c>
      <c r="C851" s="8">
        <f t="shared" si="61"/>
        <v>0.1</v>
      </c>
      <c r="R851" s="2">
        <f t="shared" ca="1" si="58"/>
        <v>21.799247835063976</v>
      </c>
    </row>
    <row r="852" spans="1:18" x14ac:dyDescent="0.3">
      <c r="A852" s="6">
        <f t="shared" si="59"/>
        <v>23.478478478478475</v>
      </c>
      <c r="B852" s="7">
        <f t="shared" si="60"/>
        <v>0.1</v>
      </c>
      <c r="C852" s="8">
        <f t="shared" si="61"/>
        <v>0.1</v>
      </c>
      <c r="R852" s="2">
        <f t="shared" ca="1" si="58"/>
        <v>16.978985878729059</v>
      </c>
    </row>
    <row r="853" spans="1:18" x14ac:dyDescent="0.3">
      <c r="A853" s="6">
        <f t="shared" si="59"/>
        <v>23.488488488488485</v>
      </c>
      <c r="B853" s="7">
        <f t="shared" si="60"/>
        <v>0.1</v>
      </c>
      <c r="C853" s="8">
        <f t="shared" si="61"/>
        <v>0.1</v>
      </c>
      <c r="R853" s="2">
        <f t="shared" ca="1" si="58"/>
        <v>18.214428964535859</v>
      </c>
    </row>
    <row r="854" spans="1:18" x14ac:dyDescent="0.3">
      <c r="A854" s="6">
        <f t="shared" si="59"/>
        <v>23.498498498498495</v>
      </c>
      <c r="B854" s="7">
        <f t="shared" si="60"/>
        <v>0.1</v>
      </c>
      <c r="C854" s="8">
        <f t="shared" si="61"/>
        <v>0.1</v>
      </c>
      <c r="R854" s="2">
        <f t="shared" ca="1" si="58"/>
        <v>15.380139357103191</v>
      </c>
    </row>
    <row r="855" spans="1:18" x14ac:dyDescent="0.3">
      <c r="A855" s="6">
        <f t="shared" si="59"/>
        <v>23.508508508508505</v>
      </c>
      <c r="B855" s="7">
        <f t="shared" si="60"/>
        <v>0.1</v>
      </c>
      <c r="C855" s="8">
        <f t="shared" si="61"/>
        <v>0.1</v>
      </c>
      <c r="R855" s="2">
        <f t="shared" ca="1" si="58"/>
        <v>24.969736263578795</v>
      </c>
    </row>
    <row r="856" spans="1:18" x14ac:dyDescent="0.3">
      <c r="A856" s="6">
        <f t="shared" si="59"/>
        <v>23.518518518518515</v>
      </c>
      <c r="B856" s="7">
        <f t="shared" si="60"/>
        <v>0.1</v>
      </c>
      <c r="C856" s="8">
        <f t="shared" si="61"/>
        <v>0.1</v>
      </c>
      <c r="R856" s="2">
        <f t="shared" ca="1" si="58"/>
        <v>24.22465574214602</v>
      </c>
    </row>
    <row r="857" spans="1:18" x14ac:dyDescent="0.3">
      <c r="A857" s="6">
        <f t="shared" si="59"/>
        <v>23.528528528528525</v>
      </c>
      <c r="B857" s="7">
        <f t="shared" si="60"/>
        <v>0.1</v>
      </c>
      <c r="C857" s="8">
        <f t="shared" si="61"/>
        <v>0.1</v>
      </c>
      <c r="R857" s="2">
        <f t="shared" ca="1" si="58"/>
        <v>21.028142730304644</v>
      </c>
    </row>
    <row r="858" spans="1:18" x14ac:dyDescent="0.3">
      <c r="A858" s="6">
        <f t="shared" si="59"/>
        <v>23.538538538538536</v>
      </c>
      <c r="B858" s="7">
        <f t="shared" si="60"/>
        <v>0.1</v>
      </c>
      <c r="C858" s="8">
        <f t="shared" si="61"/>
        <v>0.1</v>
      </c>
      <c r="R858" s="2">
        <f t="shared" ca="1" si="58"/>
        <v>21.021202403681407</v>
      </c>
    </row>
    <row r="859" spans="1:18" x14ac:dyDescent="0.3">
      <c r="A859" s="6">
        <f t="shared" si="59"/>
        <v>23.548548548548546</v>
      </c>
      <c r="B859" s="7">
        <f t="shared" si="60"/>
        <v>0.1</v>
      </c>
      <c r="C859" s="8">
        <f t="shared" si="61"/>
        <v>0.1</v>
      </c>
      <c r="R859" s="2">
        <f t="shared" ca="1" si="58"/>
        <v>16.196138436021762</v>
      </c>
    </row>
    <row r="860" spans="1:18" x14ac:dyDescent="0.3">
      <c r="A860" s="6">
        <f t="shared" si="59"/>
        <v>23.558558558558556</v>
      </c>
      <c r="B860" s="7">
        <f t="shared" si="60"/>
        <v>0.1</v>
      </c>
      <c r="C860" s="8">
        <f t="shared" si="61"/>
        <v>0.1</v>
      </c>
      <c r="R860" s="2">
        <f t="shared" ca="1" si="58"/>
        <v>22.10900996757406</v>
      </c>
    </row>
    <row r="861" spans="1:18" x14ac:dyDescent="0.3">
      <c r="A861" s="6">
        <f t="shared" si="59"/>
        <v>23.568568568568566</v>
      </c>
      <c r="B861" s="7">
        <f t="shared" si="60"/>
        <v>0.1</v>
      </c>
      <c r="C861" s="8">
        <f t="shared" si="61"/>
        <v>0.1</v>
      </c>
      <c r="R861" s="2">
        <f t="shared" ca="1" si="58"/>
        <v>23.026972841233118</v>
      </c>
    </row>
    <row r="862" spans="1:18" x14ac:dyDescent="0.3">
      <c r="A862" s="6">
        <f t="shared" si="59"/>
        <v>23.578578578578576</v>
      </c>
      <c r="B862" s="7">
        <f t="shared" si="60"/>
        <v>0.1</v>
      </c>
      <c r="C862" s="8">
        <f t="shared" si="61"/>
        <v>0.1</v>
      </c>
      <c r="R862" s="2">
        <f t="shared" ca="1" si="58"/>
        <v>16.592230757518301</v>
      </c>
    </row>
    <row r="863" spans="1:18" x14ac:dyDescent="0.3">
      <c r="A863" s="6">
        <f t="shared" si="59"/>
        <v>23.588588588588586</v>
      </c>
      <c r="B863" s="7">
        <f t="shared" si="60"/>
        <v>0.1</v>
      </c>
      <c r="C863" s="8">
        <f t="shared" si="61"/>
        <v>0.1</v>
      </c>
      <c r="R863" s="2">
        <f t="shared" ca="1" si="58"/>
        <v>22.053799655688017</v>
      </c>
    </row>
    <row r="864" spans="1:18" x14ac:dyDescent="0.3">
      <c r="A864" s="6">
        <f t="shared" si="59"/>
        <v>23.598598598598596</v>
      </c>
      <c r="B864" s="7">
        <f t="shared" si="60"/>
        <v>0.1</v>
      </c>
      <c r="C864" s="8">
        <f t="shared" si="61"/>
        <v>0.1</v>
      </c>
      <c r="R864" s="2">
        <f t="shared" ca="1" si="58"/>
        <v>22.310454683174221</v>
      </c>
    </row>
    <row r="865" spans="1:18" x14ac:dyDescent="0.3">
      <c r="A865" s="6">
        <f t="shared" si="59"/>
        <v>23.608608608608606</v>
      </c>
      <c r="B865" s="7">
        <f t="shared" si="60"/>
        <v>0.1</v>
      </c>
      <c r="C865" s="8">
        <f t="shared" si="61"/>
        <v>0.1</v>
      </c>
      <c r="R865" s="2">
        <f t="shared" ca="1" si="58"/>
        <v>20.300315598840054</v>
      </c>
    </row>
    <row r="866" spans="1:18" x14ac:dyDescent="0.3">
      <c r="A866" s="6">
        <f t="shared" si="59"/>
        <v>23.618618618618616</v>
      </c>
      <c r="B866" s="7">
        <f t="shared" si="60"/>
        <v>0.1</v>
      </c>
      <c r="C866" s="8">
        <f t="shared" si="61"/>
        <v>0.1</v>
      </c>
      <c r="R866" s="2">
        <f t="shared" ca="1" si="58"/>
        <v>20.029702655520428</v>
      </c>
    </row>
    <row r="867" spans="1:18" x14ac:dyDescent="0.3">
      <c r="A867" s="6">
        <f t="shared" si="59"/>
        <v>23.628628628628626</v>
      </c>
      <c r="B867" s="7">
        <f t="shared" si="60"/>
        <v>0.1</v>
      </c>
      <c r="C867" s="8">
        <f t="shared" si="61"/>
        <v>0.1</v>
      </c>
      <c r="R867" s="2">
        <f t="shared" ca="1" si="58"/>
        <v>24.073199945686255</v>
      </c>
    </row>
    <row r="868" spans="1:18" x14ac:dyDescent="0.3">
      <c r="A868" s="6">
        <f t="shared" si="59"/>
        <v>23.638638638638636</v>
      </c>
      <c r="B868" s="7">
        <f t="shared" si="60"/>
        <v>0.1</v>
      </c>
      <c r="C868" s="8">
        <f t="shared" si="61"/>
        <v>0.1</v>
      </c>
      <c r="R868" s="2">
        <f t="shared" ca="1" si="58"/>
        <v>19.104304150579146</v>
      </c>
    </row>
    <row r="869" spans="1:18" x14ac:dyDescent="0.3">
      <c r="A869" s="6">
        <f t="shared" si="59"/>
        <v>23.648648648648646</v>
      </c>
      <c r="B869" s="7">
        <f t="shared" si="60"/>
        <v>0.1</v>
      </c>
      <c r="C869" s="8">
        <f t="shared" si="61"/>
        <v>0.1</v>
      </c>
      <c r="R869" s="2">
        <f t="shared" ca="1" si="58"/>
        <v>16.425463722490083</v>
      </c>
    </row>
    <row r="870" spans="1:18" x14ac:dyDescent="0.3">
      <c r="A870" s="6">
        <f t="shared" si="59"/>
        <v>23.658658658658656</v>
      </c>
      <c r="B870" s="7">
        <f t="shared" si="60"/>
        <v>0.1</v>
      </c>
      <c r="C870" s="8">
        <f t="shared" si="61"/>
        <v>0.1</v>
      </c>
      <c r="R870" s="2">
        <f t="shared" ca="1" si="58"/>
        <v>15.861136505446817</v>
      </c>
    </row>
    <row r="871" spans="1:18" x14ac:dyDescent="0.3">
      <c r="A871" s="6">
        <f t="shared" si="59"/>
        <v>23.668668668668666</v>
      </c>
      <c r="B871" s="7">
        <f t="shared" si="60"/>
        <v>0.1</v>
      </c>
      <c r="C871" s="8">
        <f t="shared" si="61"/>
        <v>0.1</v>
      </c>
      <c r="R871" s="2">
        <f t="shared" ca="1" si="58"/>
        <v>20.204288726924279</v>
      </c>
    </row>
    <row r="872" spans="1:18" x14ac:dyDescent="0.3">
      <c r="A872" s="6">
        <f t="shared" si="59"/>
        <v>23.678678678678676</v>
      </c>
      <c r="B872" s="7">
        <f t="shared" si="60"/>
        <v>0.1</v>
      </c>
      <c r="C872" s="8">
        <f t="shared" si="61"/>
        <v>0.1</v>
      </c>
      <c r="R872" s="2">
        <f t="shared" ca="1" si="58"/>
        <v>24.729984524109657</v>
      </c>
    </row>
    <row r="873" spans="1:18" x14ac:dyDescent="0.3">
      <c r="A873" s="6">
        <f t="shared" si="59"/>
        <v>23.688688688688686</v>
      </c>
      <c r="B873" s="7">
        <f t="shared" si="60"/>
        <v>0.1</v>
      </c>
      <c r="C873" s="8">
        <f t="shared" si="61"/>
        <v>0.1</v>
      </c>
      <c r="R873" s="2">
        <f t="shared" ca="1" si="58"/>
        <v>24.616821706375895</v>
      </c>
    </row>
    <row r="874" spans="1:18" x14ac:dyDescent="0.3">
      <c r="A874" s="6">
        <f t="shared" si="59"/>
        <v>23.698698698698696</v>
      </c>
      <c r="B874" s="7">
        <f t="shared" si="60"/>
        <v>0.1</v>
      </c>
      <c r="C874" s="8">
        <f t="shared" si="61"/>
        <v>0.1</v>
      </c>
      <c r="R874" s="2">
        <f t="shared" ca="1" si="58"/>
        <v>17.287700940511414</v>
      </c>
    </row>
    <row r="875" spans="1:18" x14ac:dyDescent="0.3">
      <c r="A875" s="6">
        <f t="shared" si="59"/>
        <v>23.708708708708706</v>
      </c>
      <c r="B875" s="7">
        <f t="shared" si="60"/>
        <v>0.1</v>
      </c>
      <c r="C875" s="8">
        <f t="shared" si="61"/>
        <v>0.1</v>
      </c>
      <c r="R875" s="2">
        <f t="shared" ca="1" si="58"/>
        <v>20.940374525873757</v>
      </c>
    </row>
    <row r="876" spans="1:18" x14ac:dyDescent="0.3">
      <c r="A876" s="6">
        <f t="shared" si="59"/>
        <v>23.718718718718716</v>
      </c>
      <c r="B876" s="7">
        <f t="shared" si="60"/>
        <v>0.1</v>
      </c>
      <c r="C876" s="8">
        <f t="shared" si="61"/>
        <v>0.1</v>
      </c>
      <c r="R876" s="2">
        <f t="shared" ca="1" si="58"/>
        <v>23.980546653394327</v>
      </c>
    </row>
    <row r="877" spans="1:18" x14ac:dyDescent="0.3">
      <c r="A877" s="6">
        <f t="shared" si="59"/>
        <v>23.728728728728726</v>
      </c>
      <c r="B877" s="7">
        <f t="shared" si="60"/>
        <v>0.1</v>
      </c>
      <c r="C877" s="8">
        <f t="shared" si="61"/>
        <v>0.1</v>
      </c>
      <c r="R877" s="2">
        <f t="shared" ca="1" si="58"/>
        <v>17.76771964246953</v>
      </c>
    </row>
    <row r="878" spans="1:18" x14ac:dyDescent="0.3">
      <c r="A878" s="6">
        <f t="shared" si="59"/>
        <v>23.738738738738736</v>
      </c>
      <c r="B878" s="7">
        <f t="shared" si="60"/>
        <v>0.1</v>
      </c>
      <c r="C878" s="8">
        <f t="shared" si="61"/>
        <v>0.1</v>
      </c>
      <c r="R878" s="2">
        <f t="shared" ca="1" si="58"/>
        <v>20.432136141602427</v>
      </c>
    </row>
    <row r="879" spans="1:18" x14ac:dyDescent="0.3">
      <c r="A879" s="6">
        <f t="shared" si="59"/>
        <v>23.748748748748746</v>
      </c>
      <c r="B879" s="7">
        <f t="shared" si="60"/>
        <v>0.1</v>
      </c>
      <c r="C879" s="8">
        <f t="shared" si="61"/>
        <v>0.1</v>
      </c>
      <c r="R879" s="2">
        <f t="shared" ca="1" si="58"/>
        <v>22.516210043666003</v>
      </c>
    </row>
    <row r="880" spans="1:18" x14ac:dyDescent="0.3">
      <c r="A880" s="6">
        <f t="shared" si="59"/>
        <v>23.758758758758756</v>
      </c>
      <c r="B880" s="7">
        <f t="shared" si="60"/>
        <v>0.1</v>
      </c>
      <c r="C880" s="8">
        <f t="shared" si="61"/>
        <v>0.1</v>
      </c>
      <c r="R880" s="2">
        <f t="shared" ca="1" si="58"/>
        <v>19.900210095080087</v>
      </c>
    </row>
    <row r="881" spans="1:18" x14ac:dyDescent="0.3">
      <c r="A881" s="6">
        <f t="shared" si="59"/>
        <v>23.768768768768766</v>
      </c>
      <c r="B881" s="7">
        <f t="shared" si="60"/>
        <v>0.1</v>
      </c>
      <c r="C881" s="8">
        <f t="shared" si="61"/>
        <v>0.1</v>
      </c>
      <c r="R881" s="2">
        <f t="shared" ca="1" si="58"/>
        <v>23.822567751355095</v>
      </c>
    </row>
    <row r="882" spans="1:18" x14ac:dyDescent="0.3">
      <c r="A882" s="6">
        <f t="shared" si="59"/>
        <v>23.778778778778776</v>
      </c>
      <c r="B882" s="7">
        <f t="shared" si="60"/>
        <v>0.1</v>
      </c>
      <c r="C882" s="8">
        <f t="shared" si="61"/>
        <v>0.1</v>
      </c>
      <c r="R882" s="2">
        <f t="shared" ca="1" si="58"/>
        <v>17.860020469078243</v>
      </c>
    </row>
    <row r="883" spans="1:18" x14ac:dyDescent="0.3">
      <c r="A883" s="6">
        <f t="shared" si="59"/>
        <v>23.788788788788786</v>
      </c>
      <c r="B883" s="7">
        <f t="shared" si="60"/>
        <v>0.1</v>
      </c>
      <c r="C883" s="8">
        <f t="shared" si="61"/>
        <v>0.1</v>
      </c>
      <c r="R883" s="2">
        <f t="shared" ca="1" si="58"/>
        <v>17.030518947713531</v>
      </c>
    </row>
    <row r="884" spans="1:18" x14ac:dyDescent="0.3">
      <c r="A884" s="6">
        <f t="shared" si="59"/>
        <v>23.798798798798796</v>
      </c>
      <c r="B884" s="7">
        <f t="shared" si="60"/>
        <v>0.1</v>
      </c>
      <c r="C884" s="8">
        <f t="shared" si="61"/>
        <v>0.1</v>
      </c>
      <c r="R884" s="2">
        <f t="shared" ca="1" si="58"/>
        <v>23.407304892079779</v>
      </c>
    </row>
    <row r="885" spans="1:18" x14ac:dyDescent="0.3">
      <c r="A885" s="6">
        <f t="shared" si="59"/>
        <v>23.808808808808806</v>
      </c>
      <c r="B885" s="7">
        <f t="shared" si="60"/>
        <v>0.1</v>
      </c>
      <c r="C885" s="8">
        <f t="shared" si="61"/>
        <v>0.1</v>
      </c>
      <c r="R885" s="2">
        <f t="shared" ca="1" si="58"/>
        <v>22.667953667469956</v>
      </c>
    </row>
    <row r="886" spans="1:18" x14ac:dyDescent="0.3">
      <c r="A886" s="6">
        <f t="shared" si="59"/>
        <v>23.818818818818816</v>
      </c>
      <c r="B886" s="7">
        <f t="shared" si="60"/>
        <v>0.1</v>
      </c>
      <c r="C886" s="8">
        <f t="shared" si="61"/>
        <v>0.1</v>
      </c>
      <c r="R886" s="2">
        <f t="shared" ca="1" si="58"/>
        <v>17.302157145361669</v>
      </c>
    </row>
    <row r="887" spans="1:18" x14ac:dyDescent="0.3">
      <c r="A887" s="6">
        <f t="shared" si="59"/>
        <v>23.828828828828826</v>
      </c>
      <c r="B887" s="7">
        <f t="shared" si="60"/>
        <v>0.1</v>
      </c>
      <c r="C887" s="8">
        <f t="shared" si="61"/>
        <v>0.1</v>
      </c>
      <c r="R887" s="2">
        <f t="shared" ca="1" si="58"/>
        <v>16.251960564851981</v>
      </c>
    </row>
    <row r="888" spans="1:18" x14ac:dyDescent="0.3">
      <c r="A888" s="6">
        <f t="shared" si="59"/>
        <v>23.838838838838836</v>
      </c>
      <c r="B888" s="7">
        <f t="shared" si="60"/>
        <v>0.1</v>
      </c>
      <c r="C888" s="8">
        <f t="shared" si="61"/>
        <v>0.1</v>
      </c>
      <c r="R888" s="2">
        <f t="shared" ca="1" si="58"/>
        <v>18.438416701208055</v>
      </c>
    </row>
    <row r="889" spans="1:18" x14ac:dyDescent="0.3">
      <c r="A889" s="6">
        <f t="shared" si="59"/>
        <v>23.848848848848846</v>
      </c>
      <c r="B889" s="7">
        <f t="shared" si="60"/>
        <v>0.1</v>
      </c>
      <c r="C889" s="8">
        <f t="shared" si="61"/>
        <v>0.1</v>
      </c>
      <c r="R889" s="2">
        <f t="shared" ca="1" si="58"/>
        <v>16.721893727738465</v>
      </c>
    </row>
    <row r="890" spans="1:18" x14ac:dyDescent="0.3">
      <c r="A890" s="6">
        <f t="shared" si="59"/>
        <v>23.858858858858856</v>
      </c>
      <c r="B890" s="7">
        <f t="shared" si="60"/>
        <v>0.1</v>
      </c>
      <c r="C890" s="8">
        <f t="shared" si="61"/>
        <v>0.1</v>
      </c>
      <c r="R890" s="2">
        <f t="shared" ca="1" si="58"/>
        <v>15.540584499445245</v>
      </c>
    </row>
    <row r="891" spans="1:18" x14ac:dyDescent="0.3">
      <c r="A891" s="6">
        <f t="shared" si="59"/>
        <v>23.868868868868866</v>
      </c>
      <c r="B891" s="7">
        <f t="shared" si="60"/>
        <v>0.1</v>
      </c>
      <c r="C891" s="8">
        <f t="shared" si="61"/>
        <v>0.1</v>
      </c>
      <c r="R891" s="2">
        <f t="shared" ca="1" si="58"/>
        <v>24.445992499434439</v>
      </c>
    </row>
    <row r="892" spans="1:18" x14ac:dyDescent="0.3">
      <c r="A892" s="6">
        <f t="shared" si="59"/>
        <v>23.878878878878876</v>
      </c>
      <c r="B892" s="7">
        <f t="shared" si="60"/>
        <v>0.1</v>
      </c>
      <c r="C892" s="8">
        <f t="shared" si="61"/>
        <v>0.1</v>
      </c>
      <c r="R892" s="2">
        <f t="shared" ca="1" si="58"/>
        <v>23.650333189670746</v>
      </c>
    </row>
    <row r="893" spans="1:18" x14ac:dyDescent="0.3">
      <c r="A893" s="6">
        <f t="shared" si="59"/>
        <v>23.888888888888886</v>
      </c>
      <c r="B893" s="7">
        <f t="shared" si="60"/>
        <v>0.1</v>
      </c>
      <c r="C893" s="8">
        <f t="shared" si="61"/>
        <v>0.1</v>
      </c>
      <c r="R893" s="2">
        <f t="shared" ca="1" si="58"/>
        <v>22.008079449896936</v>
      </c>
    </row>
    <row r="894" spans="1:18" x14ac:dyDescent="0.3">
      <c r="A894" s="6">
        <f t="shared" si="59"/>
        <v>23.898898898898896</v>
      </c>
      <c r="B894" s="7">
        <f t="shared" si="60"/>
        <v>0.1</v>
      </c>
      <c r="C894" s="8">
        <f t="shared" si="61"/>
        <v>0.1</v>
      </c>
      <c r="R894" s="2">
        <f t="shared" ca="1" si="58"/>
        <v>19.422495927133699</v>
      </c>
    </row>
    <row r="895" spans="1:18" x14ac:dyDescent="0.3">
      <c r="A895" s="6">
        <f t="shared" si="59"/>
        <v>23.908908908908906</v>
      </c>
      <c r="B895" s="7">
        <f t="shared" si="60"/>
        <v>0.1</v>
      </c>
      <c r="C895" s="8">
        <f t="shared" si="61"/>
        <v>0.1</v>
      </c>
      <c r="R895" s="2">
        <f t="shared" ca="1" si="58"/>
        <v>18.473953347640073</v>
      </c>
    </row>
    <row r="896" spans="1:18" x14ac:dyDescent="0.3">
      <c r="A896" s="6">
        <f t="shared" si="59"/>
        <v>23.918918918918916</v>
      </c>
      <c r="B896" s="7">
        <f t="shared" si="60"/>
        <v>0.1</v>
      </c>
      <c r="C896" s="8">
        <f t="shared" si="61"/>
        <v>0.1</v>
      </c>
      <c r="R896" s="2">
        <f t="shared" ca="1" si="58"/>
        <v>24.745889830421142</v>
      </c>
    </row>
    <row r="897" spans="1:18" x14ac:dyDescent="0.3">
      <c r="A897" s="6">
        <f t="shared" si="59"/>
        <v>23.928928928928926</v>
      </c>
      <c r="B897" s="7">
        <f t="shared" si="60"/>
        <v>0.1</v>
      </c>
      <c r="C897" s="8">
        <f t="shared" si="61"/>
        <v>0.1</v>
      </c>
      <c r="R897" s="2">
        <f t="shared" ca="1" si="58"/>
        <v>21.638668414719447</v>
      </c>
    </row>
    <row r="898" spans="1:18" x14ac:dyDescent="0.3">
      <c r="A898" s="6">
        <f t="shared" si="59"/>
        <v>23.938938938938936</v>
      </c>
      <c r="B898" s="7">
        <f t="shared" si="60"/>
        <v>0.1</v>
      </c>
      <c r="C898" s="8">
        <f t="shared" si="61"/>
        <v>0.1</v>
      </c>
      <c r="R898" s="2">
        <f t="shared" ref="R898:R961" ca="1" si="62">$B$1+($D$1-$B$1)*RAND()</f>
        <v>24.776374372284355</v>
      </c>
    </row>
    <row r="899" spans="1:18" x14ac:dyDescent="0.3">
      <c r="A899" s="6">
        <f t="shared" si="59"/>
        <v>23.948948948948946</v>
      </c>
      <c r="B899" s="7">
        <f t="shared" si="60"/>
        <v>0.1</v>
      </c>
      <c r="C899" s="8">
        <f t="shared" si="61"/>
        <v>0.1</v>
      </c>
      <c r="R899" s="2">
        <f t="shared" ca="1" si="62"/>
        <v>17.520955956098184</v>
      </c>
    </row>
    <row r="900" spans="1:18" x14ac:dyDescent="0.3">
      <c r="A900" s="6">
        <f t="shared" si="59"/>
        <v>23.958958958958956</v>
      </c>
      <c r="B900" s="7">
        <f t="shared" si="60"/>
        <v>0.1</v>
      </c>
      <c r="C900" s="8">
        <f t="shared" si="61"/>
        <v>0.1</v>
      </c>
      <c r="R900" s="2">
        <f t="shared" ca="1" si="62"/>
        <v>20.615269120391325</v>
      </c>
    </row>
    <row r="901" spans="1:18" x14ac:dyDescent="0.3">
      <c r="A901" s="6">
        <f t="shared" si="59"/>
        <v>23.968968968968966</v>
      </c>
      <c r="B901" s="7">
        <f t="shared" si="60"/>
        <v>0.1</v>
      </c>
      <c r="C901" s="8">
        <f t="shared" si="61"/>
        <v>0.1</v>
      </c>
      <c r="R901" s="2">
        <f t="shared" ca="1" si="62"/>
        <v>18.393379669218533</v>
      </c>
    </row>
    <row r="902" spans="1:18" x14ac:dyDescent="0.3">
      <c r="A902" s="6">
        <f t="shared" ref="A902:A965" si="63">A901+$A$3</f>
        <v>23.978978978978976</v>
      </c>
      <c r="B902" s="7">
        <f t="shared" ref="B902:B965" si="64">1/($D$1-$B$1)</f>
        <v>0.1</v>
      </c>
      <c r="C902" s="8">
        <f t="shared" ref="C902:C965" si="65">IF(AND(A902&gt;=$B$3,A902&lt;=$C$3),B902,"")</f>
        <v>0.1</v>
      </c>
      <c r="R902" s="2">
        <f t="shared" ca="1" si="62"/>
        <v>22.046908652258971</v>
      </c>
    </row>
    <row r="903" spans="1:18" x14ac:dyDescent="0.3">
      <c r="A903" s="6">
        <f t="shared" si="63"/>
        <v>23.988988988988986</v>
      </c>
      <c r="B903" s="7">
        <f t="shared" si="64"/>
        <v>0.1</v>
      </c>
      <c r="C903" s="8">
        <f t="shared" si="65"/>
        <v>0.1</v>
      </c>
      <c r="R903" s="2">
        <f t="shared" ca="1" si="62"/>
        <v>15.783543553590732</v>
      </c>
    </row>
    <row r="904" spans="1:18" x14ac:dyDescent="0.3">
      <c r="A904" s="6">
        <f t="shared" si="63"/>
        <v>23.998998998998996</v>
      </c>
      <c r="B904" s="7">
        <f t="shared" si="64"/>
        <v>0.1</v>
      </c>
      <c r="C904" s="8">
        <f t="shared" si="65"/>
        <v>0.1</v>
      </c>
      <c r="R904" s="2">
        <f t="shared" ca="1" si="62"/>
        <v>16.236849678090103</v>
      </c>
    </row>
    <row r="905" spans="1:18" x14ac:dyDescent="0.3">
      <c r="A905" s="6">
        <f t="shared" si="63"/>
        <v>24.009009009009006</v>
      </c>
      <c r="B905" s="7">
        <f t="shared" si="64"/>
        <v>0.1</v>
      </c>
      <c r="C905" s="8">
        <f t="shared" si="65"/>
        <v>0.1</v>
      </c>
      <c r="R905" s="2">
        <f t="shared" ca="1" si="62"/>
        <v>24.735154391599902</v>
      </c>
    </row>
    <row r="906" spans="1:18" x14ac:dyDescent="0.3">
      <c r="A906" s="6">
        <f t="shared" si="63"/>
        <v>24.019019019019016</v>
      </c>
      <c r="B906" s="7">
        <f t="shared" si="64"/>
        <v>0.1</v>
      </c>
      <c r="C906" s="8">
        <f t="shared" si="65"/>
        <v>0.1</v>
      </c>
      <c r="R906" s="2">
        <f t="shared" ca="1" si="62"/>
        <v>23.32445141041061</v>
      </c>
    </row>
    <row r="907" spans="1:18" x14ac:dyDescent="0.3">
      <c r="A907" s="6">
        <f t="shared" si="63"/>
        <v>24.029029029029026</v>
      </c>
      <c r="B907" s="7">
        <f t="shared" si="64"/>
        <v>0.1</v>
      </c>
      <c r="C907" s="8">
        <f t="shared" si="65"/>
        <v>0.1</v>
      </c>
      <c r="R907" s="2">
        <f t="shared" ca="1" si="62"/>
        <v>18.711831429783121</v>
      </c>
    </row>
    <row r="908" spans="1:18" x14ac:dyDescent="0.3">
      <c r="A908" s="6">
        <f t="shared" si="63"/>
        <v>24.039039039039036</v>
      </c>
      <c r="B908" s="7">
        <f t="shared" si="64"/>
        <v>0.1</v>
      </c>
      <c r="C908" s="8">
        <f t="shared" si="65"/>
        <v>0.1</v>
      </c>
      <c r="R908" s="2">
        <f t="shared" ca="1" si="62"/>
        <v>23.32410297828811</v>
      </c>
    </row>
    <row r="909" spans="1:18" x14ac:dyDescent="0.3">
      <c r="A909" s="6">
        <f t="shared" si="63"/>
        <v>24.049049049049046</v>
      </c>
      <c r="B909" s="7">
        <f t="shared" si="64"/>
        <v>0.1</v>
      </c>
      <c r="C909" s="8">
        <f t="shared" si="65"/>
        <v>0.1</v>
      </c>
      <c r="R909" s="2">
        <f t="shared" ca="1" si="62"/>
        <v>15.39042066135312</v>
      </c>
    </row>
    <row r="910" spans="1:18" x14ac:dyDescent="0.3">
      <c r="A910" s="6">
        <f t="shared" si="63"/>
        <v>24.059059059059056</v>
      </c>
      <c r="B910" s="7">
        <f t="shared" si="64"/>
        <v>0.1</v>
      </c>
      <c r="C910" s="8">
        <f t="shared" si="65"/>
        <v>0.1</v>
      </c>
      <c r="R910" s="2">
        <f t="shared" ca="1" si="62"/>
        <v>19.657183157334472</v>
      </c>
    </row>
    <row r="911" spans="1:18" x14ac:dyDescent="0.3">
      <c r="A911" s="6">
        <f t="shared" si="63"/>
        <v>24.069069069069066</v>
      </c>
      <c r="B911" s="7">
        <f t="shared" si="64"/>
        <v>0.1</v>
      </c>
      <c r="C911" s="8">
        <f t="shared" si="65"/>
        <v>0.1</v>
      </c>
      <c r="R911" s="2">
        <f t="shared" ca="1" si="62"/>
        <v>21.998081625152068</v>
      </c>
    </row>
    <row r="912" spans="1:18" x14ac:dyDescent="0.3">
      <c r="A912" s="6">
        <f t="shared" si="63"/>
        <v>24.079079079079076</v>
      </c>
      <c r="B912" s="7">
        <f t="shared" si="64"/>
        <v>0.1</v>
      </c>
      <c r="C912" s="8">
        <f t="shared" si="65"/>
        <v>0.1</v>
      </c>
      <c r="R912" s="2">
        <f t="shared" ca="1" si="62"/>
        <v>18.175426520320798</v>
      </c>
    </row>
    <row r="913" spans="1:18" x14ac:dyDescent="0.3">
      <c r="A913" s="6">
        <f t="shared" si="63"/>
        <v>24.089089089089086</v>
      </c>
      <c r="B913" s="7">
        <f t="shared" si="64"/>
        <v>0.1</v>
      </c>
      <c r="C913" s="8">
        <f t="shared" si="65"/>
        <v>0.1</v>
      </c>
      <c r="R913" s="2">
        <f t="shared" ca="1" si="62"/>
        <v>20.626084530227828</v>
      </c>
    </row>
    <row r="914" spans="1:18" x14ac:dyDescent="0.3">
      <c r="A914" s="6">
        <f t="shared" si="63"/>
        <v>24.099099099099096</v>
      </c>
      <c r="B914" s="7">
        <f t="shared" si="64"/>
        <v>0.1</v>
      </c>
      <c r="C914" s="8">
        <f t="shared" si="65"/>
        <v>0.1</v>
      </c>
      <c r="R914" s="2">
        <f t="shared" ca="1" si="62"/>
        <v>24.709921745353292</v>
      </c>
    </row>
    <row r="915" spans="1:18" x14ac:dyDescent="0.3">
      <c r="A915" s="6">
        <f t="shared" si="63"/>
        <v>24.109109109109106</v>
      </c>
      <c r="B915" s="7">
        <f t="shared" si="64"/>
        <v>0.1</v>
      </c>
      <c r="C915" s="8">
        <f t="shared" si="65"/>
        <v>0.1</v>
      </c>
      <c r="R915" s="2">
        <f t="shared" ca="1" si="62"/>
        <v>20.551832326849514</v>
      </c>
    </row>
    <row r="916" spans="1:18" x14ac:dyDescent="0.3">
      <c r="A916" s="6">
        <f t="shared" si="63"/>
        <v>24.119119119119116</v>
      </c>
      <c r="B916" s="7">
        <f t="shared" si="64"/>
        <v>0.1</v>
      </c>
      <c r="C916" s="8">
        <f t="shared" si="65"/>
        <v>0.1</v>
      </c>
      <c r="R916" s="2">
        <f t="shared" ca="1" si="62"/>
        <v>15.346618955840549</v>
      </c>
    </row>
    <row r="917" spans="1:18" x14ac:dyDescent="0.3">
      <c r="A917" s="6">
        <f t="shared" si="63"/>
        <v>24.129129129129126</v>
      </c>
      <c r="B917" s="7">
        <f t="shared" si="64"/>
        <v>0.1</v>
      </c>
      <c r="C917" s="8">
        <f t="shared" si="65"/>
        <v>0.1</v>
      </c>
      <c r="R917" s="2">
        <f t="shared" ca="1" si="62"/>
        <v>23.795220394360001</v>
      </c>
    </row>
    <row r="918" spans="1:18" x14ac:dyDescent="0.3">
      <c r="A918" s="6">
        <f t="shared" si="63"/>
        <v>24.139139139139136</v>
      </c>
      <c r="B918" s="7">
        <f t="shared" si="64"/>
        <v>0.1</v>
      </c>
      <c r="C918" s="8">
        <f t="shared" si="65"/>
        <v>0.1</v>
      </c>
      <c r="R918" s="2">
        <f t="shared" ca="1" si="62"/>
        <v>19.514676055827362</v>
      </c>
    </row>
    <row r="919" spans="1:18" x14ac:dyDescent="0.3">
      <c r="A919" s="6">
        <f t="shared" si="63"/>
        <v>24.149149149149146</v>
      </c>
      <c r="B919" s="7">
        <f t="shared" si="64"/>
        <v>0.1</v>
      </c>
      <c r="C919" s="8">
        <f t="shared" si="65"/>
        <v>0.1</v>
      </c>
      <c r="R919" s="2">
        <f t="shared" ca="1" si="62"/>
        <v>15.036362309542039</v>
      </c>
    </row>
    <row r="920" spans="1:18" x14ac:dyDescent="0.3">
      <c r="A920" s="6">
        <f t="shared" si="63"/>
        <v>24.159159159159156</v>
      </c>
      <c r="B920" s="7">
        <f t="shared" si="64"/>
        <v>0.1</v>
      </c>
      <c r="C920" s="8">
        <f t="shared" si="65"/>
        <v>0.1</v>
      </c>
      <c r="R920" s="2">
        <f t="shared" ca="1" si="62"/>
        <v>23.044875627709033</v>
      </c>
    </row>
    <row r="921" spans="1:18" x14ac:dyDescent="0.3">
      <c r="A921" s="6">
        <f t="shared" si="63"/>
        <v>24.169169169169166</v>
      </c>
      <c r="B921" s="7">
        <f t="shared" si="64"/>
        <v>0.1</v>
      </c>
      <c r="C921" s="8">
        <f t="shared" si="65"/>
        <v>0.1</v>
      </c>
      <c r="R921" s="2">
        <f t="shared" ca="1" si="62"/>
        <v>16.082936668775528</v>
      </c>
    </row>
    <row r="922" spans="1:18" x14ac:dyDescent="0.3">
      <c r="A922" s="6">
        <f t="shared" si="63"/>
        <v>24.179179179179176</v>
      </c>
      <c r="B922" s="7">
        <f t="shared" si="64"/>
        <v>0.1</v>
      </c>
      <c r="C922" s="8">
        <f t="shared" si="65"/>
        <v>0.1</v>
      </c>
      <c r="R922" s="2">
        <f t="shared" ca="1" si="62"/>
        <v>23.986111954868484</v>
      </c>
    </row>
    <row r="923" spans="1:18" x14ac:dyDescent="0.3">
      <c r="A923" s="6">
        <f t="shared" si="63"/>
        <v>24.189189189189186</v>
      </c>
      <c r="B923" s="7">
        <f t="shared" si="64"/>
        <v>0.1</v>
      </c>
      <c r="C923" s="8">
        <f t="shared" si="65"/>
        <v>0.1</v>
      </c>
      <c r="R923" s="2">
        <f t="shared" ca="1" si="62"/>
        <v>21.817510697516223</v>
      </c>
    </row>
    <row r="924" spans="1:18" x14ac:dyDescent="0.3">
      <c r="A924" s="6">
        <f t="shared" si="63"/>
        <v>24.199199199199196</v>
      </c>
      <c r="B924" s="7">
        <f t="shared" si="64"/>
        <v>0.1</v>
      </c>
      <c r="C924" s="8">
        <f t="shared" si="65"/>
        <v>0.1</v>
      </c>
      <c r="R924" s="2">
        <f t="shared" ca="1" si="62"/>
        <v>20.360539820642032</v>
      </c>
    </row>
    <row r="925" spans="1:18" x14ac:dyDescent="0.3">
      <c r="A925" s="6">
        <f t="shared" si="63"/>
        <v>24.209209209209206</v>
      </c>
      <c r="B925" s="7">
        <f t="shared" si="64"/>
        <v>0.1</v>
      </c>
      <c r="C925" s="8">
        <f t="shared" si="65"/>
        <v>0.1</v>
      </c>
      <c r="R925" s="2">
        <f t="shared" ca="1" si="62"/>
        <v>18.482889540295602</v>
      </c>
    </row>
    <row r="926" spans="1:18" x14ac:dyDescent="0.3">
      <c r="A926" s="6">
        <f t="shared" si="63"/>
        <v>24.219219219219216</v>
      </c>
      <c r="B926" s="7">
        <f t="shared" si="64"/>
        <v>0.1</v>
      </c>
      <c r="C926" s="8">
        <f t="shared" si="65"/>
        <v>0.1</v>
      </c>
      <c r="R926" s="2">
        <f t="shared" ca="1" si="62"/>
        <v>18.990953681829541</v>
      </c>
    </row>
    <row r="927" spans="1:18" x14ac:dyDescent="0.3">
      <c r="A927" s="6">
        <f t="shared" si="63"/>
        <v>24.229229229229226</v>
      </c>
      <c r="B927" s="7">
        <f t="shared" si="64"/>
        <v>0.1</v>
      </c>
      <c r="C927" s="8">
        <f t="shared" si="65"/>
        <v>0.1</v>
      </c>
      <c r="R927" s="2">
        <f t="shared" ca="1" si="62"/>
        <v>17.495463635089482</v>
      </c>
    </row>
    <row r="928" spans="1:18" x14ac:dyDescent="0.3">
      <c r="A928" s="6">
        <f t="shared" si="63"/>
        <v>24.239239239239236</v>
      </c>
      <c r="B928" s="7">
        <f t="shared" si="64"/>
        <v>0.1</v>
      </c>
      <c r="C928" s="8">
        <f t="shared" si="65"/>
        <v>0.1</v>
      </c>
      <c r="R928" s="2">
        <f t="shared" ca="1" si="62"/>
        <v>17.347520166654302</v>
      </c>
    </row>
    <row r="929" spans="1:18" x14ac:dyDescent="0.3">
      <c r="A929" s="6">
        <f t="shared" si="63"/>
        <v>24.249249249249246</v>
      </c>
      <c r="B929" s="7">
        <f t="shared" si="64"/>
        <v>0.1</v>
      </c>
      <c r="C929" s="8">
        <f t="shared" si="65"/>
        <v>0.1</v>
      </c>
      <c r="R929" s="2">
        <f t="shared" ca="1" si="62"/>
        <v>18.407458996073185</v>
      </c>
    </row>
    <row r="930" spans="1:18" x14ac:dyDescent="0.3">
      <c r="A930" s="6">
        <f t="shared" si="63"/>
        <v>24.259259259259256</v>
      </c>
      <c r="B930" s="7">
        <f t="shared" si="64"/>
        <v>0.1</v>
      </c>
      <c r="C930" s="8">
        <f t="shared" si="65"/>
        <v>0.1</v>
      </c>
      <c r="R930" s="2">
        <f t="shared" ca="1" si="62"/>
        <v>22.539650384140185</v>
      </c>
    </row>
    <row r="931" spans="1:18" x14ac:dyDescent="0.3">
      <c r="A931" s="6">
        <f t="shared" si="63"/>
        <v>24.269269269269266</v>
      </c>
      <c r="B931" s="7">
        <f t="shared" si="64"/>
        <v>0.1</v>
      </c>
      <c r="C931" s="8">
        <f t="shared" si="65"/>
        <v>0.1</v>
      </c>
      <c r="R931" s="2">
        <f t="shared" ca="1" si="62"/>
        <v>22.185374220064471</v>
      </c>
    </row>
    <row r="932" spans="1:18" x14ac:dyDescent="0.3">
      <c r="A932" s="6">
        <f t="shared" si="63"/>
        <v>24.279279279279276</v>
      </c>
      <c r="B932" s="7">
        <f t="shared" si="64"/>
        <v>0.1</v>
      </c>
      <c r="C932" s="8">
        <f t="shared" si="65"/>
        <v>0.1</v>
      </c>
      <c r="R932" s="2">
        <f t="shared" ca="1" si="62"/>
        <v>18.734008364578337</v>
      </c>
    </row>
    <row r="933" spans="1:18" x14ac:dyDescent="0.3">
      <c r="A933" s="6">
        <f t="shared" si="63"/>
        <v>24.289289289289286</v>
      </c>
      <c r="B933" s="7">
        <f t="shared" si="64"/>
        <v>0.1</v>
      </c>
      <c r="C933" s="8">
        <f t="shared" si="65"/>
        <v>0.1</v>
      </c>
      <c r="R933" s="2">
        <f t="shared" ca="1" si="62"/>
        <v>15.475282188848078</v>
      </c>
    </row>
    <row r="934" spans="1:18" x14ac:dyDescent="0.3">
      <c r="A934" s="6">
        <f t="shared" si="63"/>
        <v>24.299299299299296</v>
      </c>
      <c r="B934" s="7">
        <f t="shared" si="64"/>
        <v>0.1</v>
      </c>
      <c r="C934" s="8">
        <f t="shared" si="65"/>
        <v>0.1</v>
      </c>
      <c r="R934" s="2">
        <f t="shared" ca="1" si="62"/>
        <v>22.654923722738022</v>
      </c>
    </row>
    <row r="935" spans="1:18" x14ac:dyDescent="0.3">
      <c r="A935" s="6">
        <f t="shared" si="63"/>
        <v>24.309309309309306</v>
      </c>
      <c r="B935" s="7">
        <f t="shared" si="64"/>
        <v>0.1</v>
      </c>
      <c r="C935" s="8">
        <f t="shared" si="65"/>
        <v>0.1</v>
      </c>
      <c r="R935" s="2">
        <f t="shared" ca="1" si="62"/>
        <v>19.711685298354219</v>
      </c>
    </row>
    <row r="936" spans="1:18" x14ac:dyDescent="0.3">
      <c r="A936" s="6">
        <f t="shared" si="63"/>
        <v>24.319319319319316</v>
      </c>
      <c r="B936" s="7">
        <f t="shared" si="64"/>
        <v>0.1</v>
      </c>
      <c r="C936" s="8">
        <f t="shared" si="65"/>
        <v>0.1</v>
      </c>
      <c r="R936" s="2">
        <f t="shared" ca="1" si="62"/>
        <v>21.532224734136964</v>
      </c>
    </row>
    <row r="937" spans="1:18" x14ac:dyDescent="0.3">
      <c r="A937" s="6">
        <f t="shared" si="63"/>
        <v>24.329329329329326</v>
      </c>
      <c r="B937" s="7">
        <f t="shared" si="64"/>
        <v>0.1</v>
      </c>
      <c r="C937" s="8">
        <f t="shared" si="65"/>
        <v>0.1</v>
      </c>
      <c r="R937" s="2">
        <f t="shared" ca="1" si="62"/>
        <v>19.256405365655695</v>
      </c>
    </row>
    <row r="938" spans="1:18" x14ac:dyDescent="0.3">
      <c r="A938" s="6">
        <f t="shared" si="63"/>
        <v>24.339339339339336</v>
      </c>
      <c r="B938" s="7">
        <f t="shared" si="64"/>
        <v>0.1</v>
      </c>
      <c r="C938" s="8">
        <f t="shared" si="65"/>
        <v>0.1</v>
      </c>
      <c r="R938" s="2">
        <f t="shared" ca="1" si="62"/>
        <v>15.566169341529111</v>
      </c>
    </row>
    <row r="939" spans="1:18" x14ac:dyDescent="0.3">
      <c r="A939" s="6">
        <f t="shared" si="63"/>
        <v>24.349349349349346</v>
      </c>
      <c r="B939" s="7">
        <f t="shared" si="64"/>
        <v>0.1</v>
      </c>
      <c r="C939" s="8">
        <f t="shared" si="65"/>
        <v>0.1</v>
      </c>
      <c r="R939" s="2">
        <f t="shared" ca="1" si="62"/>
        <v>22.346542398630039</v>
      </c>
    </row>
    <row r="940" spans="1:18" x14ac:dyDescent="0.3">
      <c r="A940" s="6">
        <f t="shared" si="63"/>
        <v>24.359359359359356</v>
      </c>
      <c r="B940" s="7">
        <f t="shared" si="64"/>
        <v>0.1</v>
      </c>
      <c r="C940" s="8">
        <f t="shared" si="65"/>
        <v>0.1</v>
      </c>
      <c r="R940" s="2">
        <f t="shared" ca="1" si="62"/>
        <v>17.769581644157554</v>
      </c>
    </row>
    <row r="941" spans="1:18" x14ac:dyDescent="0.3">
      <c r="A941" s="6">
        <f t="shared" si="63"/>
        <v>24.369369369369366</v>
      </c>
      <c r="B941" s="7">
        <f t="shared" si="64"/>
        <v>0.1</v>
      </c>
      <c r="C941" s="8">
        <f t="shared" si="65"/>
        <v>0.1</v>
      </c>
      <c r="R941" s="2">
        <f t="shared" ca="1" si="62"/>
        <v>21.803678977054883</v>
      </c>
    </row>
    <row r="942" spans="1:18" x14ac:dyDescent="0.3">
      <c r="A942" s="6">
        <f t="shared" si="63"/>
        <v>24.379379379379376</v>
      </c>
      <c r="B942" s="7">
        <f t="shared" si="64"/>
        <v>0.1</v>
      </c>
      <c r="C942" s="8">
        <f t="shared" si="65"/>
        <v>0.1</v>
      </c>
      <c r="R942" s="2">
        <f t="shared" ca="1" si="62"/>
        <v>24.095276868759868</v>
      </c>
    </row>
    <row r="943" spans="1:18" x14ac:dyDescent="0.3">
      <c r="A943" s="6">
        <f t="shared" si="63"/>
        <v>24.389389389389386</v>
      </c>
      <c r="B943" s="7">
        <f t="shared" si="64"/>
        <v>0.1</v>
      </c>
      <c r="C943" s="8">
        <f t="shared" si="65"/>
        <v>0.1</v>
      </c>
      <c r="R943" s="2">
        <f t="shared" ca="1" si="62"/>
        <v>18.20964706465865</v>
      </c>
    </row>
    <row r="944" spans="1:18" x14ac:dyDescent="0.3">
      <c r="A944" s="6">
        <f t="shared" si="63"/>
        <v>24.399399399399396</v>
      </c>
      <c r="B944" s="7">
        <f t="shared" si="64"/>
        <v>0.1</v>
      </c>
      <c r="C944" s="8">
        <f t="shared" si="65"/>
        <v>0.1</v>
      </c>
      <c r="R944" s="2">
        <f t="shared" ca="1" si="62"/>
        <v>23.636498554506446</v>
      </c>
    </row>
    <row r="945" spans="1:18" x14ac:dyDescent="0.3">
      <c r="A945" s="6">
        <f t="shared" si="63"/>
        <v>24.409409409409406</v>
      </c>
      <c r="B945" s="7">
        <f t="shared" si="64"/>
        <v>0.1</v>
      </c>
      <c r="C945" s="8">
        <f t="shared" si="65"/>
        <v>0.1</v>
      </c>
      <c r="R945" s="2">
        <f t="shared" ca="1" si="62"/>
        <v>20.198466575194388</v>
      </c>
    </row>
    <row r="946" spans="1:18" x14ac:dyDescent="0.3">
      <c r="A946" s="6">
        <f t="shared" si="63"/>
        <v>24.419419419419416</v>
      </c>
      <c r="B946" s="7">
        <f t="shared" si="64"/>
        <v>0.1</v>
      </c>
      <c r="C946" s="8">
        <f t="shared" si="65"/>
        <v>0.1</v>
      </c>
      <c r="R946" s="2">
        <f t="shared" ca="1" si="62"/>
        <v>19.896093773118444</v>
      </c>
    </row>
    <row r="947" spans="1:18" x14ac:dyDescent="0.3">
      <c r="A947" s="6">
        <f t="shared" si="63"/>
        <v>24.429429429429426</v>
      </c>
      <c r="B947" s="7">
        <f t="shared" si="64"/>
        <v>0.1</v>
      </c>
      <c r="C947" s="8">
        <f t="shared" si="65"/>
        <v>0.1</v>
      </c>
      <c r="R947" s="2">
        <f t="shared" ca="1" si="62"/>
        <v>19.690628819707406</v>
      </c>
    </row>
    <row r="948" spans="1:18" x14ac:dyDescent="0.3">
      <c r="A948" s="6">
        <f t="shared" si="63"/>
        <v>24.439439439439436</v>
      </c>
      <c r="B948" s="7">
        <f t="shared" si="64"/>
        <v>0.1</v>
      </c>
      <c r="C948" s="8">
        <f t="shared" si="65"/>
        <v>0.1</v>
      </c>
      <c r="R948" s="2">
        <f t="shared" ca="1" si="62"/>
        <v>22.178291131089036</v>
      </c>
    </row>
    <row r="949" spans="1:18" x14ac:dyDescent="0.3">
      <c r="A949" s="6">
        <f t="shared" si="63"/>
        <v>24.449449449449446</v>
      </c>
      <c r="B949" s="7">
        <f t="shared" si="64"/>
        <v>0.1</v>
      </c>
      <c r="C949" s="8">
        <f t="shared" si="65"/>
        <v>0.1</v>
      </c>
      <c r="R949" s="2">
        <f t="shared" ca="1" si="62"/>
        <v>24.128725700789452</v>
      </c>
    </row>
    <row r="950" spans="1:18" x14ac:dyDescent="0.3">
      <c r="A950" s="6">
        <f t="shared" si="63"/>
        <v>24.459459459459456</v>
      </c>
      <c r="B950" s="7">
        <f t="shared" si="64"/>
        <v>0.1</v>
      </c>
      <c r="C950" s="8">
        <f t="shared" si="65"/>
        <v>0.1</v>
      </c>
      <c r="R950" s="2">
        <f t="shared" ca="1" si="62"/>
        <v>23.824158684833691</v>
      </c>
    </row>
    <row r="951" spans="1:18" x14ac:dyDescent="0.3">
      <c r="A951" s="6">
        <f t="shared" si="63"/>
        <v>24.469469469469466</v>
      </c>
      <c r="B951" s="7">
        <f t="shared" si="64"/>
        <v>0.1</v>
      </c>
      <c r="C951" s="8">
        <f t="shared" si="65"/>
        <v>0.1</v>
      </c>
      <c r="R951" s="2">
        <f t="shared" ca="1" si="62"/>
        <v>15.33326112353677</v>
      </c>
    </row>
    <row r="952" spans="1:18" x14ac:dyDescent="0.3">
      <c r="A952" s="6">
        <f t="shared" si="63"/>
        <v>24.479479479479476</v>
      </c>
      <c r="B952" s="7">
        <f t="shared" si="64"/>
        <v>0.1</v>
      </c>
      <c r="C952" s="8">
        <f t="shared" si="65"/>
        <v>0.1</v>
      </c>
      <c r="R952" s="2">
        <f t="shared" ca="1" si="62"/>
        <v>20.516293799099291</v>
      </c>
    </row>
    <row r="953" spans="1:18" x14ac:dyDescent="0.3">
      <c r="A953" s="6">
        <f t="shared" si="63"/>
        <v>24.489489489489486</v>
      </c>
      <c r="B953" s="7">
        <f t="shared" si="64"/>
        <v>0.1</v>
      </c>
      <c r="C953" s="8">
        <f t="shared" si="65"/>
        <v>0.1</v>
      </c>
      <c r="R953" s="2">
        <f t="shared" ca="1" si="62"/>
        <v>22.007598462584021</v>
      </c>
    </row>
    <row r="954" spans="1:18" x14ac:dyDescent="0.3">
      <c r="A954" s="6">
        <f t="shared" si="63"/>
        <v>24.499499499499496</v>
      </c>
      <c r="B954" s="7">
        <f t="shared" si="64"/>
        <v>0.1</v>
      </c>
      <c r="C954" s="8">
        <f t="shared" si="65"/>
        <v>0.1</v>
      </c>
      <c r="R954" s="2">
        <f t="shared" ca="1" si="62"/>
        <v>15.917763651612448</v>
      </c>
    </row>
    <row r="955" spans="1:18" x14ac:dyDescent="0.3">
      <c r="A955" s="6">
        <f t="shared" si="63"/>
        <v>24.509509509509506</v>
      </c>
      <c r="B955" s="7">
        <f t="shared" si="64"/>
        <v>0.1</v>
      </c>
      <c r="C955" s="8">
        <f t="shared" si="65"/>
        <v>0.1</v>
      </c>
      <c r="R955" s="2">
        <f t="shared" ca="1" si="62"/>
        <v>17.363308272606492</v>
      </c>
    </row>
    <row r="956" spans="1:18" x14ac:dyDescent="0.3">
      <c r="A956" s="6">
        <f t="shared" si="63"/>
        <v>24.519519519519516</v>
      </c>
      <c r="B956" s="7">
        <f t="shared" si="64"/>
        <v>0.1</v>
      </c>
      <c r="C956" s="8">
        <f t="shared" si="65"/>
        <v>0.1</v>
      </c>
      <c r="R956" s="2">
        <f t="shared" ca="1" si="62"/>
        <v>22.726273785204405</v>
      </c>
    </row>
    <row r="957" spans="1:18" x14ac:dyDescent="0.3">
      <c r="A957" s="6">
        <f t="shared" si="63"/>
        <v>24.529529529529526</v>
      </c>
      <c r="B957" s="7">
        <f t="shared" si="64"/>
        <v>0.1</v>
      </c>
      <c r="C957" s="8">
        <f t="shared" si="65"/>
        <v>0.1</v>
      </c>
      <c r="R957" s="2">
        <f t="shared" ca="1" si="62"/>
        <v>16.428779639681952</v>
      </c>
    </row>
    <row r="958" spans="1:18" x14ac:dyDescent="0.3">
      <c r="A958" s="6">
        <f t="shared" si="63"/>
        <v>24.539539539539536</v>
      </c>
      <c r="B958" s="7">
        <f t="shared" si="64"/>
        <v>0.1</v>
      </c>
      <c r="C958" s="8">
        <f t="shared" si="65"/>
        <v>0.1</v>
      </c>
      <c r="R958" s="2">
        <f t="shared" ca="1" si="62"/>
        <v>24.597193903643763</v>
      </c>
    </row>
    <row r="959" spans="1:18" x14ac:dyDescent="0.3">
      <c r="A959" s="6">
        <f t="shared" si="63"/>
        <v>24.549549549549546</v>
      </c>
      <c r="B959" s="7">
        <f t="shared" si="64"/>
        <v>0.1</v>
      </c>
      <c r="C959" s="8">
        <f t="shared" si="65"/>
        <v>0.1</v>
      </c>
      <c r="R959" s="2">
        <f t="shared" ca="1" si="62"/>
        <v>15.334071333969266</v>
      </c>
    </row>
    <row r="960" spans="1:18" x14ac:dyDescent="0.3">
      <c r="A960" s="6">
        <f t="shared" si="63"/>
        <v>24.559559559559556</v>
      </c>
      <c r="B960" s="7">
        <f t="shared" si="64"/>
        <v>0.1</v>
      </c>
      <c r="C960" s="8">
        <f t="shared" si="65"/>
        <v>0.1</v>
      </c>
      <c r="R960" s="2">
        <f t="shared" ca="1" si="62"/>
        <v>22.002591099469946</v>
      </c>
    </row>
    <row r="961" spans="1:18" x14ac:dyDescent="0.3">
      <c r="A961" s="6">
        <f t="shared" si="63"/>
        <v>24.569569569569566</v>
      </c>
      <c r="B961" s="7">
        <f t="shared" si="64"/>
        <v>0.1</v>
      </c>
      <c r="C961" s="8">
        <f t="shared" si="65"/>
        <v>0.1</v>
      </c>
      <c r="R961" s="2">
        <f t="shared" ca="1" si="62"/>
        <v>22.423951596391198</v>
      </c>
    </row>
    <row r="962" spans="1:18" x14ac:dyDescent="0.3">
      <c r="A962" s="6">
        <f t="shared" si="63"/>
        <v>24.579579579579576</v>
      </c>
      <c r="B962" s="7">
        <f t="shared" si="64"/>
        <v>0.1</v>
      </c>
      <c r="C962" s="8">
        <f t="shared" si="65"/>
        <v>0.1</v>
      </c>
      <c r="R962" s="2">
        <f t="shared" ref="R962:R1000" ca="1" si="66">$B$1+($D$1-$B$1)*RAND()</f>
        <v>17.346791222893184</v>
      </c>
    </row>
    <row r="963" spans="1:18" x14ac:dyDescent="0.3">
      <c r="A963" s="6">
        <f t="shared" si="63"/>
        <v>24.589589589589586</v>
      </c>
      <c r="B963" s="7">
        <f t="shared" si="64"/>
        <v>0.1</v>
      </c>
      <c r="C963" s="8">
        <f t="shared" si="65"/>
        <v>0.1</v>
      </c>
      <c r="R963" s="2">
        <f t="shared" ca="1" si="66"/>
        <v>17.862847070819033</v>
      </c>
    </row>
    <row r="964" spans="1:18" x14ac:dyDescent="0.3">
      <c r="A964" s="6">
        <f t="shared" si="63"/>
        <v>24.599599599599596</v>
      </c>
      <c r="B964" s="7">
        <f t="shared" si="64"/>
        <v>0.1</v>
      </c>
      <c r="C964" s="8">
        <f t="shared" si="65"/>
        <v>0.1</v>
      </c>
      <c r="R964" s="2">
        <f t="shared" ca="1" si="66"/>
        <v>18.359008713317429</v>
      </c>
    </row>
    <row r="965" spans="1:18" x14ac:dyDescent="0.3">
      <c r="A965" s="6">
        <f t="shared" si="63"/>
        <v>24.609609609609606</v>
      </c>
      <c r="B965" s="7">
        <f t="shared" si="64"/>
        <v>0.1</v>
      </c>
      <c r="C965" s="8">
        <f t="shared" si="65"/>
        <v>0.1</v>
      </c>
      <c r="R965" s="2">
        <f t="shared" ca="1" si="66"/>
        <v>24.019811785560055</v>
      </c>
    </row>
    <row r="966" spans="1:18" x14ac:dyDescent="0.3">
      <c r="A966" s="6">
        <f t="shared" ref="A966:A1004" si="67">A965+$A$3</f>
        <v>24.619619619619616</v>
      </c>
      <c r="B966" s="7">
        <f t="shared" ref="B966:B1004" si="68">1/($D$1-$B$1)</f>
        <v>0.1</v>
      </c>
      <c r="C966" s="8">
        <f t="shared" ref="C966:C1004" si="69">IF(AND(A966&gt;=$B$3,A966&lt;=$C$3),B966,"")</f>
        <v>0.1</v>
      </c>
      <c r="R966" s="2">
        <f t="shared" ca="1" si="66"/>
        <v>21.225955751156942</v>
      </c>
    </row>
    <row r="967" spans="1:18" x14ac:dyDescent="0.3">
      <c r="A967" s="6">
        <f t="shared" si="67"/>
        <v>24.629629629629626</v>
      </c>
      <c r="B967" s="7">
        <f t="shared" si="68"/>
        <v>0.1</v>
      </c>
      <c r="C967" s="8">
        <f t="shared" si="69"/>
        <v>0.1</v>
      </c>
      <c r="R967" s="2">
        <f t="shared" ca="1" si="66"/>
        <v>24.059540129783453</v>
      </c>
    </row>
    <row r="968" spans="1:18" x14ac:dyDescent="0.3">
      <c r="A968" s="6">
        <f t="shared" si="67"/>
        <v>24.639639639639636</v>
      </c>
      <c r="B968" s="7">
        <f t="shared" si="68"/>
        <v>0.1</v>
      </c>
      <c r="C968" s="8">
        <f t="shared" si="69"/>
        <v>0.1</v>
      </c>
      <c r="R968" s="2">
        <f t="shared" ca="1" si="66"/>
        <v>15.207933149217334</v>
      </c>
    </row>
    <row r="969" spans="1:18" x14ac:dyDescent="0.3">
      <c r="A969" s="6">
        <f t="shared" si="67"/>
        <v>24.649649649649646</v>
      </c>
      <c r="B969" s="7">
        <f t="shared" si="68"/>
        <v>0.1</v>
      </c>
      <c r="C969" s="8">
        <f t="shared" si="69"/>
        <v>0.1</v>
      </c>
      <c r="R969" s="2">
        <f t="shared" ca="1" si="66"/>
        <v>21.711840939620757</v>
      </c>
    </row>
    <row r="970" spans="1:18" x14ac:dyDescent="0.3">
      <c r="A970" s="6">
        <f t="shared" si="67"/>
        <v>24.659659659659656</v>
      </c>
      <c r="B970" s="7">
        <f t="shared" si="68"/>
        <v>0.1</v>
      </c>
      <c r="C970" s="8">
        <f t="shared" si="69"/>
        <v>0.1</v>
      </c>
      <c r="R970" s="2">
        <f t="shared" ca="1" si="66"/>
        <v>17.951269221691323</v>
      </c>
    </row>
    <row r="971" spans="1:18" x14ac:dyDescent="0.3">
      <c r="A971" s="6">
        <f t="shared" si="67"/>
        <v>24.669669669669666</v>
      </c>
      <c r="B971" s="7">
        <f t="shared" si="68"/>
        <v>0.1</v>
      </c>
      <c r="C971" s="8">
        <f t="shared" si="69"/>
        <v>0.1</v>
      </c>
      <c r="R971" s="2">
        <f t="shared" ca="1" si="66"/>
        <v>18.741997717219398</v>
      </c>
    </row>
    <row r="972" spans="1:18" x14ac:dyDescent="0.3">
      <c r="A972" s="6">
        <f t="shared" si="67"/>
        <v>24.679679679679676</v>
      </c>
      <c r="B972" s="7">
        <f t="shared" si="68"/>
        <v>0.1</v>
      </c>
      <c r="C972" s="8">
        <f t="shared" si="69"/>
        <v>0.1</v>
      </c>
      <c r="R972" s="2">
        <f t="shared" ca="1" si="66"/>
        <v>20.972468107866607</v>
      </c>
    </row>
    <row r="973" spans="1:18" x14ac:dyDescent="0.3">
      <c r="A973" s="6">
        <f t="shared" si="67"/>
        <v>24.689689689689686</v>
      </c>
      <c r="B973" s="7">
        <f t="shared" si="68"/>
        <v>0.1</v>
      </c>
      <c r="C973" s="8">
        <f t="shared" si="69"/>
        <v>0.1</v>
      </c>
      <c r="R973" s="2">
        <f t="shared" ca="1" si="66"/>
        <v>23.159710529574809</v>
      </c>
    </row>
    <row r="974" spans="1:18" x14ac:dyDescent="0.3">
      <c r="A974" s="6">
        <f t="shared" si="67"/>
        <v>24.699699699699696</v>
      </c>
      <c r="B974" s="7">
        <f t="shared" si="68"/>
        <v>0.1</v>
      </c>
      <c r="C974" s="8">
        <f t="shared" si="69"/>
        <v>0.1</v>
      </c>
      <c r="R974" s="2">
        <f t="shared" ca="1" si="66"/>
        <v>16.071200740345489</v>
      </c>
    </row>
    <row r="975" spans="1:18" x14ac:dyDescent="0.3">
      <c r="A975" s="6">
        <f t="shared" si="67"/>
        <v>24.709709709709706</v>
      </c>
      <c r="B975" s="7">
        <f t="shared" si="68"/>
        <v>0.1</v>
      </c>
      <c r="C975" s="8">
        <f t="shared" si="69"/>
        <v>0.1</v>
      </c>
      <c r="R975" s="2">
        <f t="shared" ca="1" si="66"/>
        <v>20.428113774308166</v>
      </c>
    </row>
    <row r="976" spans="1:18" x14ac:dyDescent="0.3">
      <c r="A976" s="6">
        <f t="shared" si="67"/>
        <v>24.719719719719716</v>
      </c>
      <c r="B976" s="7">
        <f t="shared" si="68"/>
        <v>0.1</v>
      </c>
      <c r="C976" s="8">
        <f t="shared" si="69"/>
        <v>0.1</v>
      </c>
      <c r="R976" s="2">
        <f t="shared" ca="1" si="66"/>
        <v>18.344911920020891</v>
      </c>
    </row>
    <row r="977" spans="1:18" x14ac:dyDescent="0.3">
      <c r="A977" s="6">
        <f t="shared" si="67"/>
        <v>24.729729729729726</v>
      </c>
      <c r="B977" s="7">
        <f t="shared" si="68"/>
        <v>0.1</v>
      </c>
      <c r="C977" s="8">
        <f t="shared" si="69"/>
        <v>0.1</v>
      </c>
      <c r="R977" s="2">
        <f t="shared" ca="1" si="66"/>
        <v>19.146707097291117</v>
      </c>
    </row>
    <row r="978" spans="1:18" x14ac:dyDescent="0.3">
      <c r="A978" s="6">
        <f t="shared" si="67"/>
        <v>24.739739739739736</v>
      </c>
      <c r="B978" s="7">
        <f t="shared" si="68"/>
        <v>0.1</v>
      </c>
      <c r="C978" s="8">
        <f t="shared" si="69"/>
        <v>0.1</v>
      </c>
      <c r="R978" s="2">
        <f t="shared" ca="1" si="66"/>
        <v>23.478368556540115</v>
      </c>
    </row>
    <row r="979" spans="1:18" x14ac:dyDescent="0.3">
      <c r="A979" s="6">
        <f t="shared" si="67"/>
        <v>24.749749749749746</v>
      </c>
      <c r="B979" s="7">
        <f t="shared" si="68"/>
        <v>0.1</v>
      </c>
      <c r="C979" s="8">
        <f t="shared" si="69"/>
        <v>0.1</v>
      </c>
      <c r="R979" s="2">
        <f t="shared" ca="1" si="66"/>
        <v>18.49070608620487</v>
      </c>
    </row>
    <row r="980" spans="1:18" x14ac:dyDescent="0.3">
      <c r="A980" s="6">
        <f t="shared" si="67"/>
        <v>24.759759759759756</v>
      </c>
      <c r="B980" s="7">
        <f t="shared" si="68"/>
        <v>0.1</v>
      </c>
      <c r="C980" s="8">
        <f t="shared" si="69"/>
        <v>0.1</v>
      </c>
      <c r="R980" s="2">
        <f t="shared" ca="1" si="66"/>
        <v>22.121867022903203</v>
      </c>
    </row>
    <row r="981" spans="1:18" x14ac:dyDescent="0.3">
      <c r="A981" s="6">
        <f t="shared" si="67"/>
        <v>24.769769769769766</v>
      </c>
      <c r="B981" s="7">
        <f t="shared" si="68"/>
        <v>0.1</v>
      </c>
      <c r="C981" s="8">
        <f t="shared" si="69"/>
        <v>0.1</v>
      </c>
      <c r="R981" s="2">
        <f t="shared" ca="1" si="66"/>
        <v>22.533325707183501</v>
      </c>
    </row>
    <row r="982" spans="1:18" x14ac:dyDescent="0.3">
      <c r="A982" s="6">
        <f t="shared" si="67"/>
        <v>24.779779779779776</v>
      </c>
      <c r="B982" s="7">
        <f t="shared" si="68"/>
        <v>0.1</v>
      </c>
      <c r="C982" s="8">
        <f t="shared" si="69"/>
        <v>0.1</v>
      </c>
      <c r="R982" s="2">
        <f t="shared" ca="1" si="66"/>
        <v>22.803422135318904</v>
      </c>
    </row>
    <row r="983" spans="1:18" x14ac:dyDescent="0.3">
      <c r="A983" s="6">
        <f t="shared" si="67"/>
        <v>24.789789789789786</v>
      </c>
      <c r="B983" s="7">
        <f t="shared" si="68"/>
        <v>0.1</v>
      </c>
      <c r="C983" s="8">
        <f t="shared" si="69"/>
        <v>0.1</v>
      </c>
      <c r="R983" s="2">
        <f t="shared" ca="1" si="66"/>
        <v>24.3411920514502</v>
      </c>
    </row>
    <row r="984" spans="1:18" x14ac:dyDescent="0.3">
      <c r="A984" s="6">
        <f t="shared" si="67"/>
        <v>24.799799799799796</v>
      </c>
      <c r="B984" s="7">
        <f t="shared" si="68"/>
        <v>0.1</v>
      </c>
      <c r="C984" s="8">
        <f t="shared" si="69"/>
        <v>0.1</v>
      </c>
      <c r="R984" s="2">
        <f t="shared" ca="1" si="66"/>
        <v>23.573024817010872</v>
      </c>
    </row>
    <row r="985" spans="1:18" x14ac:dyDescent="0.3">
      <c r="A985" s="6">
        <f t="shared" si="67"/>
        <v>24.809809809809806</v>
      </c>
      <c r="B985" s="7">
        <f t="shared" si="68"/>
        <v>0.1</v>
      </c>
      <c r="C985" s="8">
        <f t="shared" si="69"/>
        <v>0.1</v>
      </c>
      <c r="R985" s="2">
        <f t="shared" ca="1" si="66"/>
        <v>21.315515748873068</v>
      </c>
    </row>
    <row r="986" spans="1:18" x14ac:dyDescent="0.3">
      <c r="A986" s="6">
        <f t="shared" si="67"/>
        <v>24.819819819819816</v>
      </c>
      <c r="B986" s="7">
        <f t="shared" si="68"/>
        <v>0.1</v>
      </c>
      <c r="C986" s="8">
        <f t="shared" si="69"/>
        <v>0.1</v>
      </c>
      <c r="R986" s="2">
        <f t="shared" ca="1" si="66"/>
        <v>17.299720552320835</v>
      </c>
    </row>
    <row r="987" spans="1:18" x14ac:dyDescent="0.3">
      <c r="A987" s="6">
        <f t="shared" si="67"/>
        <v>24.829829829829826</v>
      </c>
      <c r="B987" s="7">
        <f t="shared" si="68"/>
        <v>0.1</v>
      </c>
      <c r="C987" s="8">
        <f t="shared" si="69"/>
        <v>0.1</v>
      </c>
      <c r="R987" s="2">
        <f t="shared" ca="1" si="66"/>
        <v>20.546749363845123</v>
      </c>
    </row>
    <row r="988" spans="1:18" x14ac:dyDescent="0.3">
      <c r="A988" s="6">
        <f t="shared" si="67"/>
        <v>24.839839839839836</v>
      </c>
      <c r="B988" s="7">
        <f t="shared" si="68"/>
        <v>0.1</v>
      </c>
      <c r="C988" s="8">
        <f t="shared" si="69"/>
        <v>0.1</v>
      </c>
      <c r="R988" s="2">
        <f t="shared" ca="1" si="66"/>
        <v>16.505483448472827</v>
      </c>
    </row>
    <row r="989" spans="1:18" x14ac:dyDescent="0.3">
      <c r="A989" s="6">
        <f t="shared" si="67"/>
        <v>24.849849849849846</v>
      </c>
      <c r="B989" s="7">
        <f t="shared" si="68"/>
        <v>0.1</v>
      </c>
      <c r="C989" s="8">
        <f t="shared" si="69"/>
        <v>0.1</v>
      </c>
      <c r="R989" s="2">
        <f t="shared" ca="1" si="66"/>
        <v>24.969673038196156</v>
      </c>
    </row>
    <row r="990" spans="1:18" x14ac:dyDescent="0.3">
      <c r="A990" s="6">
        <f t="shared" si="67"/>
        <v>24.859859859859856</v>
      </c>
      <c r="B990" s="7">
        <f t="shared" si="68"/>
        <v>0.1</v>
      </c>
      <c r="C990" s="8">
        <f t="shared" si="69"/>
        <v>0.1</v>
      </c>
      <c r="R990" s="2">
        <f t="shared" ca="1" si="66"/>
        <v>21.895162233725081</v>
      </c>
    </row>
    <row r="991" spans="1:18" x14ac:dyDescent="0.3">
      <c r="A991" s="6">
        <f t="shared" si="67"/>
        <v>24.869869869869866</v>
      </c>
      <c r="B991" s="7">
        <f t="shared" si="68"/>
        <v>0.1</v>
      </c>
      <c r="C991" s="8">
        <f t="shared" si="69"/>
        <v>0.1</v>
      </c>
      <c r="R991" s="2">
        <f t="shared" ca="1" si="66"/>
        <v>23.199738147998175</v>
      </c>
    </row>
    <row r="992" spans="1:18" x14ac:dyDescent="0.3">
      <c r="A992" s="6">
        <f t="shared" si="67"/>
        <v>24.879879879879876</v>
      </c>
      <c r="B992" s="7">
        <f t="shared" si="68"/>
        <v>0.1</v>
      </c>
      <c r="C992" s="8">
        <f t="shared" si="69"/>
        <v>0.1</v>
      </c>
      <c r="R992" s="2">
        <f t="shared" ca="1" si="66"/>
        <v>21.990566944679465</v>
      </c>
    </row>
    <row r="993" spans="1:18" x14ac:dyDescent="0.3">
      <c r="A993" s="6">
        <f t="shared" si="67"/>
        <v>24.889889889889886</v>
      </c>
      <c r="B993" s="7">
        <f t="shared" si="68"/>
        <v>0.1</v>
      </c>
      <c r="C993" s="8">
        <f t="shared" si="69"/>
        <v>0.1</v>
      </c>
      <c r="R993" s="2">
        <f t="shared" ca="1" si="66"/>
        <v>24.479677466346622</v>
      </c>
    </row>
    <row r="994" spans="1:18" x14ac:dyDescent="0.3">
      <c r="A994" s="6">
        <f t="shared" si="67"/>
        <v>24.899899899899896</v>
      </c>
      <c r="B994" s="7">
        <f t="shared" si="68"/>
        <v>0.1</v>
      </c>
      <c r="C994" s="8">
        <f t="shared" si="69"/>
        <v>0.1</v>
      </c>
      <c r="R994" s="2">
        <f t="shared" ca="1" si="66"/>
        <v>18.685258988203575</v>
      </c>
    </row>
    <row r="995" spans="1:18" x14ac:dyDescent="0.3">
      <c r="A995" s="6">
        <f t="shared" si="67"/>
        <v>24.909909909909906</v>
      </c>
      <c r="B995" s="7">
        <f t="shared" si="68"/>
        <v>0.1</v>
      </c>
      <c r="C995" s="8">
        <f t="shared" si="69"/>
        <v>0.1</v>
      </c>
      <c r="R995" s="2">
        <f t="shared" ca="1" si="66"/>
        <v>15.759917693430548</v>
      </c>
    </row>
    <row r="996" spans="1:18" x14ac:dyDescent="0.3">
      <c r="A996" s="6">
        <f t="shared" si="67"/>
        <v>24.919919919919916</v>
      </c>
      <c r="B996" s="7">
        <f t="shared" si="68"/>
        <v>0.1</v>
      </c>
      <c r="C996" s="8">
        <f t="shared" si="69"/>
        <v>0.1</v>
      </c>
      <c r="R996" s="2">
        <f t="shared" ca="1" si="66"/>
        <v>21.337861485601969</v>
      </c>
    </row>
    <row r="997" spans="1:18" x14ac:dyDescent="0.3">
      <c r="A997" s="6">
        <f t="shared" si="67"/>
        <v>24.929929929929926</v>
      </c>
      <c r="B997" s="7">
        <f t="shared" si="68"/>
        <v>0.1</v>
      </c>
      <c r="C997" s="8">
        <f t="shared" si="69"/>
        <v>0.1</v>
      </c>
      <c r="R997" s="2">
        <f t="shared" ca="1" si="66"/>
        <v>22.574389771807489</v>
      </c>
    </row>
    <row r="998" spans="1:18" x14ac:dyDescent="0.3">
      <c r="A998" s="6">
        <f t="shared" si="67"/>
        <v>24.939939939939936</v>
      </c>
      <c r="B998" s="7">
        <f t="shared" si="68"/>
        <v>0.1</v>
      </c>
      <c r="C998" s="8">
        <f t="shared" si="69"/>
        <v>0.1</v>
      </c>
      <c r="R998" s="2">
        <f t="shared" ca="1" si="66"/>
        <v>16.226026707211155</v>
      </c>
    </row>
    <row r="999" spans="1:18" x14ac:dyDescent="0.3">
      <c r="A999" s="6">
        <f t="shared" si="67"/>
        <v>24.949949949949946</v>
      </c>
      <c r="B999" s="7">
        <f t="shared" si="68"/>
        <v>0.1</v>
      </c>
      <c r="C999" s="8">
        <f t="shared" si="69"/>
        <v>0.1</v>
      </c>
      <c r="R999" s="2">
        <f t="shared" ca="1" si="66"/>
        <v>17.258399369557715</v>
      </c>
    </row>
    <row r="1000" spans="1:18" x14ac:dyDescent="0.3">
      <c r="A1000" s="6">
        <f t="shared" si="67"/>
        <v>24.959959959959956</v>
      </c>
      <c r="B1000" s="7">
        <f t="shared" si="68"/>
        <v>0.1</v>
      </c>
      <c r="C1000" s="8">
        <f t="shared" si="69"/>
        <v>0.1</v>
      </c>
      <c r="R1000" s="2">
        <f t="shared" ca="1" si="66"/>
        <v>17.768080225027642</v>
      </c>
    </row>
    <row r="1001" spans="1:18" x14ac:dyDescent="0.3">
      <c r="A1001" s="6">
        <f t="shared" si="67"/>
        <v>24.969969969969966</v>
      </c>
      <c r="B1001" s="7">
        <f t="shared" si="68"/>
        <v>0.1</v>
      </c>
      <c r="C1001" s="8">
        <f t="shared" si="69"/>
        <v>0.1</v>
      </c>
    </row>
    <row r="1002" spans="1:18" x14ac:dyDescent="0.3">
      <c r="A1002" s="6">
        <f t="shared" si="67"/>
        <v>24.979979979979976</v>
      </c>
      <c r="B1002" s="7">
        <f t="shared" si="68"/>
        <v>0.1</v>
      </c>
      <c r="C1002" s="8">
        <f t="shared" si="69"/>
        <v>0.1</v>
      </c>
    </row>
    <row r="1003" spans="1:18" x14ac:dyDescent="0.3">
      <c r="A1003" s="6">
        <f t="shared" si="67"/>
        <v>24.989989989989986</v>
      </c>
      <c r="B1003" s="7">
        <f t="shared" si="68"/>
        <v>0.1</v>
      </c>
      <c r="C1003" s="8">
        <f t="shared" si="69"/>
        <v>0.1</v>
      </c>
    </row>
    <row r="1004" spans="1:18" x14ac:dyDescent="0.3">
      <c r="A1004" s="6">
        <f t="shared" si="67"/>
        <v>24.999999999999996</v>
      </c>
      <c r="B1004" s="7">
        <f t="shared" si="68"/>
        <v>0.1</v>
      </c>
      <c r="C1004" s="8">
        <f t="shared" si="69"/>
        <v>0.1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4"/>
  <sheetViews>
    <sheetView tabSelected="1" workbookViewId="0">
      <selection activeCell="K17" sqref="K17"/>
    </sheetView>
  </sheetViews>
  <sheetFormatPr defaultColWidth="9.140625" defaultRowHeight="16.5" x14ac:dyDescent="0.3"/>
  <cols>
    <col min="1" max="1" width="10.7109375" style="2" bestFit="1" customWidth="1"/>
    <col min="2" max="2" width="9.140625" style="2" bestFit="1" customWidth="1"/>
    <col min="3" max="3" width="14.28515625" style="2" customWidth="1"/>
    <col min="4" max="4" width="23.140625" style="2" bestFit="1" customWidth="1"/>
    <col min="5" max="7" width="9.140625" style="2"/>
    <col min="8" max="8" width="13.140625" style="2" customWidth="1"/>
    <col min="9" max="18" width="9.140625" style="2"/>
    <col min="19" max="19" width="11.140625" style="2" bestFit="1" customWidth="1"/>
    <col min="20" max="16384" width="9.140625" style="2"/>
  </cols>
  <sheetData>
    <row r="1" spans="1:26" x14ac:dyDescent="0.3">
      <c r="A1" s="9" t="s">
        <v>14</v>
      </c>
      <c r="B1" s="10">
        <v>20</v>
      </c>
      <c r="C1" s="9" t="s">
        <v>15</v>
      </c>
      <c r="D1" s="10">
        <v>5</v>
      </c>
      <c r="E1" s="2" t="s">
        <v>31</v>
      </c>
      <c r="R1" s="2">
        <f ca="1">_xlfn.NORM.INV(RAND(),$B$1,$D$1)</f>
        <v>18.716650861556982</v>
      </c>
      <c r="S1" s="2" t="s">
        <v>16</v>
      </c>
      <c r="T1" s="2">
        <f ca="1">MIN(R1:R1000)</f>
        <v>5.1182625075425747</v>
      </c>
      <c r="U1" s="2">
        <f ca="1">T9</f>
        <v>5</v>
      </c>
      <c r="V1" s="2">
        <f ca="1">U1+$T$8</f>
        <v>8</v>
      </c>
      <c r="W1" s="2" t="str">
        <f ca="1">U1&amp;"-"&amp;V1</f>
        <v>5-8</v>
      </c>
      <c r="X1" s="2">
        <f t="shared" ref="X1:X12" ca="1" si="0">COUNTIF($R$1:$R$1000,"&lt;="&amp;V1)</f>
        <v>9</v>
      </c>
      <c r="Y1" s="2">
        <f ca="1">X1</f>
        <v>9</v>
      </c>
      <c r="Z1" s="2">
        <f ca="1">Y1/SUM($Y$1:$Y$12)</f>
        <v>8.9999999999999993E-3</v>
      </c>
    </row>
    <row r="2" spans="1:26" ht="17.25" thickBot="1" x14ac:dyDescent="0.35">
      <c r="A2" s="2" t="s">
        <v>13</v>
      </c>
      <c r="B2" s="3" t="s">
        <v>11</v>
      </c>
      <c r="C2" s="3" t="s">
        <v>12</v>
      </c>
      <c r="D2" s="2">
        <f>ROUND(_xlfn.NORM.DIST(C3,$B$1,$D$1,1)-_xlfn.NORM.DIST(B3,$B$1,$D$1,1),3)</f>
        <v>0.94499999999999995</v>
      </c>
      <c r="E2" s="2" t="str">
        <f ca="1">_xlfn.FORMULATEXT(D2)</f>
        <v>=ROUND(NORM.DIST(C3,$B$1,$D$1,1)-NORM.DIST(B3,$B$1,$D$1,1),3)</v>
      </c>
      <c r="R2" s="2">
        <f t="shared" ref="R2:R65" ca="1" si="1">_xlfn.NORM.INV(RAND(),$B$1,$D$1)</f>
        <v>22.594930540798742</v>
      </c>
      <c r="S2" s="2" t="s">
        <v>17</v>
      </c>
      <c r="T2" s="2">
        <f ca="1">MAX(R1:R1000)</f>
        <v>35.95445393822942</v>
      </c>
      <c r="U2" s="2">
        <f ca="1">V1</f>
        <v>8</v>
      </c>
      <c r="V2" s="2">
        <f ca="1">U2+$T$8</f>
        <v>11</v>
      </c>
      <c r="W2" s="2" t="str">
        <f t="shared" ref="W2:W11" ca="1" si="2">U2&amp;"-"&amp;V2</f>
        <v>8-11</v>
      </c>
      <c r="X2" s="2">
        <f t="shared" ca="1" si="0"/>
        <v>33</v>
      </c>
      <c r="Y2" s="2">
        <f ca="1">X2-X1</f>
        <v>24</v>
      </c>
      <c r="Z2" s="2">
        <f t="shared" ref="Z2:Z12" ca="1" si="3">Y2/SUM($Y$1:$Y$12)</f>
        <v>2.4E-2</v>
      </c>
    </row>
    <row r="3" spans="1:26" ht="17.25" thickBot="1" x14ac:dyDescent="0.35">
      <c r="A3" s="2">
        <f>6*D1/999</f>
        <v>3.003003003003003E-2</v>
      </c>
      <c r="B3" s="11">
        <v>12</v>
      </c>
      <c r="C3" s="12">
        <v>100</v>
      </c>
      <c r="D3" s="13" t="str">
        <f>"P("&amp;C4&amp;") ="&amp;D2</f>
        <v>P(12&lt;=x&lt;=100) =0.945</v>
      </c>
      <c r="E3" s="2" t="str">
        <f ca="1">_xlfn.FORMULATEXT(D3)</f>
        <v>="P("&amp;C4&amp;") ="&amp;D2</v>
      </c>
      <c r="R3" s="2">
        <f t="shared" ca="1" si="1"/>
        <v>22.035133032063563</v>
      </c>
      <c r="S3" s="2" t="s">
        <v>18</v>
      </c>
      <c r="T3" s="2">
        <f ca="1">T2-T1</f>
        <v>30.836191430686846</v>
      </c>
      <c r="U3" s="2">
        <f t="shared" ref="U3:U12" ca="1" si="4">V2</f>
        <v>11</v>
      </c>
      <c r="V3" s="2">
        <f t="shared" ref="V3:V12" ca="1" si="5">U3+$T$8</f>
        <v>14</v>
      </c>
      <c r="W3" s="2" t="str">
        <f t="shared" ca="1" si="2"/>
        <v>11-14</v>
      </c>
      <c r="X3" s="2">
        <f t="shared" ca="1" si="0"/>
        <v>120</v>
      </c>
      <c r="Y3" s="2">
        <f t="shared" ref="Y3:Y12" ca="1" si="6">X3-X2</f>
        <v>87</v>
      </c>
      <c r="Z3" s="2">
        <f t="shared" ca="1" si="3"/>
        <v>8.6999999999999994E-2</v>
      </c>
    </row>
    <row r="4" spans="1:26" x14ac:dyDescent="0.3">
      <c r="A4" s="3" t="s">
        <v>0</v>
      </c>
      <c r="B4" s="3" t="s">
        <v>10</v>
      </c>
      <c r="C4" s="3" t="str">
        <f>B3&amp;"&lt;=x&lt;="&amp;C3</f>
        <v>12&lt;=x&lt;=100</v>
      </c>
      <c r="R4" s="2">
        <f t="shared" ca="1" si="1"/>
        <v>11.592940911285282</v>
      </c>
      <c r="S4" s="2" t="s">
        <v>19</v>
      </c>
      <c r="T4" s="2">
        <f>ROUNDUP(LOG(1000)/LOG(2),0)</f>
        <v>10</v>
      </c>
      <c r="U4" s="2">
        <f t="shared" ca="1" si="4"/>
        <v>14</v>
      </c>
      <c r="V4" s="2">
        <f t="shared" ca="1" si="5"/>
        <v>17</v>
      </c>
      <c r="W4" s="2" t="str">
        <f t="shared" ca="1" si="2"/>
        <v>14-17</v>
      </c>
      <c r="X4" s="2">
        <f t="shared" ca="1" si="0"/>
        <v>280</v>
      </c>
      <c r="Y4" s="2">
        <f t="shared" ca="1" si="6"/>
        <v>160</v>
      </c>
      <c r="Z4" s="2">
        <f t="shared" ca="1" si="3"/>
        <v>0.16</v>
      </c>
    </row>
    <row r="5" spans="1:26" x14ac:dyDescent="0.3">
      <c r="A5" s="6">
        <f>B1-3*D1</f>
        <v>5</v>
      </c>
      <c r="B5" s="7">
        <f t="shared" ref="B5:B68" si="7">_xlfn.NORM.DIST(A5,$B$1,$D$1,0)</f>
        <v>8.8636968238760153E-4</v>
      </c>
      <c r="C5" s="8" t="str">
        <f>IF(AND(A5&gt;=$B$3,A5&lt;=$C$3),B5,"")</f>
        <v/>
      </c>
      <c r="D5" s="2" t="str">
        <f ca="1">_xlfn.FORMULATEXT(C5)</f>
        <v>=IF(AND(A5&gt;=$B$3,A5&lt;=$C$3),B5,"")</v>
      </c>
      <c r="R5" s="2">
        <f t="shared" ca="1" si="1"/>
        <v>13.814270027934935</v>
      </c>
      <c r="S5" s="2" t="s">
        <v>20</v>
      </c>
      <c r="T5" s="2">
        <f ca="1">T3/10</f>
        <v>3.0836191430686846</v>
      </c>
      <c r="U5" s="2">
        <f t="shared" ca="1" si="4"/>
        <v>17</v>
      </c>
      <c r="V5" s="2">
        <f t="shared" ca="1" si="5"/>
        <v>20</v>
      </c>
      <c r="W5" s="2" t="str">
        <f t="shared" ca="1" si="2"/>
        <v>17-20</v>
      </c>
      <c r="X5" s="2">
        <f t="shared" ca="1" si="0"/>
        <v>519</v>
      </c>
      <c r="Y5" s="2">
        <f t="shared" ca="1" si="6"/>
        <v>239</v>
      </c>
      <c r="Z5" s="2">
        <f t="shared" ca="1" si="3"/>
        <v>0.23899999999999999</v>
      </c>
    </row>
    <row r="6" spans="1:26" x14ac:dyDescent="0.3">
      <c r="A6" s="6">
        <f t="shared" ref="A6:A69" si="8">A5+$A$3</f>
        <v>5.03003003003003</v>
      </c>
      <c r="B6" s="7">
        <f t="shared" si="7"/>
        <v>9.0246877772446092E-4</v>
      </c>
      <c r="C6" s="8" t="str">
        <f t="shared" ref="C6:C69" si="9">IF(AND(A6&gt;=$B$3,A6&lt;=$C$3),B6,"")</f>
        <v/>
      </c>
      <c r="G6" s="4"/>
      <c r="R6" s="2">
        <f t="shared" ca="1" si="1"/>
        <v>21.164466542698765</v>
      </c>
      <c r="S6" s="2" t="s">
        <v>21</v>
      </c>
      <c r="T6" s="2">
        <f ca="1">INT(T5)</f>
        <v>3</v>
      </c>
      <c r="U6" s="2">
        <f t="shared" ca="1" si="4"/>
        <v>20</v>
      </c>
      <c r="V6" s="2">
        <f t="shared" ca="1" si="5"/>
        <v>23</v>
      </c>
      <c r="W6" s="2" t="str">
        <f t="shared" ca="1" si="2"/>
        <v>20-23</v>
      </c>
      <c r="X6" s="2">
        <f t="shared" ca="1" si="0"/>
        <v>733</v>
      </c>
      <c r="Y6" s="2">
        <f t="shared" ca="1" si="6"/>
        <v>214</v>
      </c>
      <c r="Z6" s="2">
        <f t="shared" ca="1" si="3"/>
        <v>0.214</v>
      </c>
    </row>
    <row r="7" spans="1:26" x14ac:dyDescent="0.3">
      <c r="A7" s="6">
        <f t="shared" si="8"/>
        <v>5.06006006006006</v>
      </c>
      <c r="B7" s="7">
        <f t="shared" si="7"/>
        <v>9.188271356245862E-4</v>
      </c>
      <c r="C7" s="8" t="str">
        <f t="shared" si="9"/>
        <v/>
      </c>
      <c r="R7" s="2">
        <f t="shared" ca="1" si="1"/>
        <v>23.858280760118944</v>
      </c>
      <c r="S7" s="2" t="s">
        <v>23</v>
      </c>
      <c r="T7" s="2">
        <f ca="1">MAX(LEN(T6)-1,1)</f>
        <v>1</v>
      </c>
      <c r="U7" s="2">
        <f t="shared" ca="1" si="4"/>
        <v>23</v>
      </c>
      <c r="V7" s="2">
        <f t="shared" ca="1" si="5"/>
        <v>26</v>
      </c>
      <c r="W7" s="2" t="str">
        <f t="shared" ca="1" si="2"/>
        <v>23-26</v>
      </c>
      <c r="X7" s="2">
        <f t="shared" ca="1" si="0"/>
        <v>884</v>
      </c>
      <c r="Y7" s="2">
        <f t="shared" ca="1" si="6"/>
        <v>151</v>
      </c>
      <c r="Z7" s="2">
        <f t="shared" ca="1" si="3"/>
        <v>0.151</v>
      </c>
    </row>
    <row r="8" spans="1:26" x14ac:dyDescent="0.3">
      <c r="A8" s="6">
        <f t="shared" si="8"/>
        <v>5.0900900900900901</v>
      </c>
      <c r="B8" s="7">
        <f t="shared" si="7"/>
        <v>9.3544826470582439E-4</v>
      </c>
      <c r="C8" s="8" t="str">
        <f t="shared" si="9"/>
        <v/>
      </c>
      <c r="R8" s="2">
        <f t="shared" ca="1" si="1"/>
        <v>16.953290349910084</v>
      </c>
      <c r="S8" s="2" t="s">
        <v>25</v>
      </c>
      <c r="T8" s="2">
        <f ca="1">MAX(1,ROUND(T5,T7-1))</f>
        <v>3</v>
      </c>
      <c r="U8" s="2">
        <f t="shared" ca="1" si="4"/>
        <v>26</v>
      </c>
      <c r="V8" s="2">
        <f t="shared" ca="1" si="5"/>
        <v>29</v>
      </c>
      <c r="W8" s="2" t="str">
        <f t="shared" ca="1" si="2"/>
        <v>26-29</v>
      </c>
      <c r="X8" s="2">
        <f t="shared" ca="1" si="0"/>
        <v>968</v>
      </c>
      <c r="Y8" s="2">
        <f t="shared" ca="1" si="6"/>
        <v>84</v>
      </c>
      <c r="Z8" s="2">
        <f t="shared" ca="1" si="3"/>
        <v>8.4000000000000005E-2</v>
      </c>
    </row>
    <row r="9" spans="1:26" x14ac:dyDescent="0.3">
      <c r="A9" s="6">
        <f t="shared" si="8"/>
        <v>5.1201201201201201</v>
      </c>
      <c r="B9" s="7">
        <f t="shared" si="7"/>
        <v>9.5233570842682578E-4</v>
      </c>
      <c r="C9" s="8" t="str">
        <f t="shared" si="9"/>
        <v/>
      </c>
      <c r="D9" s="3"/>
      <c r="R9" s="2">
        <f t="shared" ca="1" si="1"/>
        <v>18.378416468520388</v>
      </c>
      <c r="S9" s="2" t="s">
        <v>22</v>
      </c>
      <c r="T9" s="2">
        <f ca="1">INT(T1/T7)*T7</f>
        <v>5</v>
      </c>
      <c r="U9" s="2">
        <f t="shared" ca="1" si="4"/>
        <v>29</v>
      </c>
      <c r="V9" s="2">
        <f t="shared" ca="1" si="5"/>
        <v>32</v>
      </c>
      <c r="W9" s="2" t="str">
        <f t="shared" ca="1" si="2"/>
        <v>29-32</v>
      </c>
      <c r="X9" s="2">
        <f t="shared" ca="1" si="0"/>
        <v>995</v>
      </c>
      <c r="Y9" s="2">
        <f t="shared" ca="1" si="6"/>
        <v>27</v>
      </c>
      <c r="Z9" s="2">
        <f t="shared" ca="1" si="3"/>
        <v>2.7E-2</v>
      </c>
    </row>
    <row r="10" spans="1:26" x14ac:dyDescent="0.3">
      <c r="A10" s="6">
        <f t="shared" si="8"/>
        <v>5.1501501501501501</v>
      </c>
      <c r="B10" s="7">
        <f t="shared" si="7"/>
        <v>9.6949304520140532E-4</v>
      </c>
      <c r="C10" s="8" t="str">
        <f t="shared" si="9"/>
        <v/>
      </c>
      <c r="D10" s="3"/>
      <c r="R10" s="2">
        <f t="shared" ca="1" si="1"/>
        <v>23.939453883815442</v>
      </c>
      <c r="S10" s="2" t="s">
        <v>24</v>
      </c>
      <c r="T10" s="2">
        <f ca="1">(1+INT(T2/T8))*T8</f>
        <v>36</v>
      </c>
      <c r="U10" s="2">
        <f t="shared" ca="1" si="4"/>
        <v>32</v>
      </c>
      <c r="V10" s="2">
        <f t="shared" ca="1" si="5"/>
        <v>35</v>
      </c>
      <c r="W10" s="2" t="str">
        <f t="shared" ca="1" si="2"/>
        <v>32-35</v>
      </c>
      <c r="X10" s="2">
        <f t="shared" ca="1" si="0"/>
        <v>999</v>
      </c>
      <c r="Y10" s="2">
        <f t="shared" ca="1" si="6"/>
        <v>4</v>
      </c>
      <c r="Z10" s="2">
        <f t="shared" ca="1" si="3"/>
        <v>4.0000000000000001E-3</v>
      </c>
    </row>
    <row r="11" spans="1:26" x14ac:dyDescent="0.3">
      <c r="A11" s="6">
        <f t="shared" si="8"/>
        <v>5.1801801801801801</v>
      </c>
      <c r="B11" s="7">
        <f t="shared" si="7"/>
        <v>9.8692388850861739E-4</v>
      </c>
      <c r="C11" s="8" t="str">
        <f t="shared" si="9"/>
        <v/>
      </c>
      <c r="D11" s="5"/>
      <c r="R11" s="2">
        <f t="shared" ca="1" si="1"/>
        <v>20.778206229199228</v>
      </c>
      <c r="U11" s="2">
        <f t="shared" ca="1" si="4"/>
        <v>35</v>
      </c>
      <c r="V11" s="2">
        <f t="shared" ca="1" si="5"/>
        <v>38</v>
      </c>
      <c r="W11" s="2" t="str">
        <f t="shared" ca="1" si="2"/>
        <v>35-38</v>
      </c>
      <c r="X11" s="2">
        <f t="shared" ca="1" si="0"/>
        <v>1000</v>
      </c>
      <c r="Y11" s="2">
        <f t="shared" ca="1" si="6"/>
        <v>1</v>
      </c>
      <c r="Z11" s="2">
        <f t="shared" ca="1" si="3"/>
        <v>1E-3</v>
      </c>
    </row>
    <row r="12" spans="1:26" x14ac:dyDescent="0.3">
      <c r="A12" s="6">
        <f t="shared" si="8"/>
        <v>5.2102102102102101</v>
      </c>
      <c r="B12" s="7">
        <f t="shared" si="7"/>
        <v>1.0046318869984391E-3</v>
      </c>
      <c r="C12" s="8" t="str">
        <f t="shared" si="9"/>
        <v/>
      </c>
      <c r="D12" s="5"/>
      <c r="R12" s="2">
        <f t="shared" ca="1" si="1"/>
        <v>18.715340095324475</v>
      </c>
      <c r="U12" s="2">
        <f t="shared" ca="1" si="4"/>
        <v>38</v>
      </c>
      <c r="V12" s="2">
        <f t="shared" ca="1" si="5"/>
        <v>41</v>
      </c>
      <c r="W12" s="2" t="str">
        <f t="shared" ref="W12" ca="1" si="10">U12&amp;"-"&amp;V12</f>
        <v>38-41</v>
      </c>
      <c r="X12" s="2">
        <f t="shared" ca="1" si="0"/>
        <v>1000</v>
      </c>
      <c r="Y12" s="2">
        <f t="shared" ca="1" si="6"/>
        <v>0</v>
      </c>
      <c r="Z12" s="2">
        <f t="shared" ca="1" si="3"/>
        <v>0</v>
      </c>
    </row>
    <row r="13" spans="1:26" x14ac:dyDescent="0.3">
      <c r="A13" s="6">
        <f t="shared" si="8"/>
        <v>5.2402402402402402</v>
      </c>
      <c r="B13" s="7">
        <f t="shared" si="7"/>
        <v>1.0226207245929439E-3</v>
      </c>
      <c r="C13" s="8" t="str">
        <f t="shared" si="9"/>
        <v/>
      </c>
      <c r="D13" s="5"/>
      <c r="R13" s="2">
        <f t="shared" ca="1" si="1"/>
        <v>17.352427435950077</v>
      </c>
    </row>
    <row r="14" spans="1:26" x14ac:dyDescent="0.3">
      <c r="A14" s="6">
        <f t="shared" si="8"/>
        <v>5.2702702702702702</v>
      </c>
      <c r="B14" s="7">
        <f t="shared" si="7"/>
        <v>1.0408941205828893E-3</v>
      </c>
      <c r="C14" s="8" t="str">
        <f t="shared" si="9"/>
        <v/>
      </c>
      <c r="D14" s="5"/>
      <c r="R14" s="2">
        <f t="shared" ca="1" si="1"/>
        <v>26.590229052011946</v>
      </c>
    </row>
    <row r="15" spans="1:26" x14ac:dyDescent="0.3">
      <c r="A15" s="6">
        <f t="shared" si="8"/>
        <v>5.3003003003003002</v>
      </c>
      <c r="B15" s="7">
        <f t="shared" si="7"/>
        <v>1.0594558297195803E-3</v>
      </c>
      <c r="C15" s="8" t="str">
        <f t="shared" si="9"/>
        <v/>
      </c>
      <c r="D15" s="5"/>
      <c r="R15" s="2">
        <f t="shared" ca="1" si="1"/>
        <v>17.806190488605829</v>
      </c>
    </row>
    <row r="16" spans="1:26" x14ac:dyDescent="0.3">
      <c r="A16" s="6">
        <f t="shared" si="8"/>
        <v>5.3303303303303302</v>
      </c>
      <c r="B16" s="7">
        <f t="shared" si="7"/>
        <v>1.078309642301939E-3</v>
      </c>
      <c r="C16" s="8" t="str">
        <f t="shared" si="9"/>
        <v/>
      </c>
      <c r="D16" s="5"/>
      <c r="R16" s="2">
        <f t="shared" ca="1" si="1"/>
        <v>20.505545035203021</v>
      </c>
    </row>
    <row r="17" spans="1:18" x14ac:dyDescent="0.3">
      <c r="A17" s="6">
        <f t="shared" si="8"/>
        <v>5.3603603603603602</v>
      </c>
      <c r="B17" s="7">
        <f t="shared" si="7"/>
        <v>1.0974593842586584E-3</v>
      </c>
      <c r="C17" s="8" t="str">
        <f t="shared" si="9"/>
        <v/>
      </c>
      <c r="D17" s="5"/>
      <c r="R17" s="2">
        <f t="shared" ca="1" si="1"/>
        <v>16.046944169175489</v>
      </c>
    </row>
    <row r="18" spans="1:18" x14ac:dyDescent="0.3">
      <c r="A18" s="6">
        <f t="shared" si="8"/>
        <v>5.3903903903903903</v>
      </c>
      <c r="B18" s="7">
        <f t="shared" si="7"/>
        <v>1.1169089172253285E-3</v>
      </c>
      <c r="C18" s="8" t="str">
        <f t="shared" si="9"/>
        <v/>
      </c>
      <c r="D18" s="5"/>
      <c r="R18" s="2">
        <f t="shared" ca="1" si="1"/>
        <v>18.198044311466326</v>
      </c>
    </row>
    <row r="19" spans="1:18" x14ac:dyDescent="0.3">
      <c r="A19" s="6">
        <f t="shared" si="8"/>
        <v>5.4204204204204203</v>
      </c>
      <c r="B19" s="7">
        <f t="shared" si="7"/>
        <v>1.1366621386164463E-3</v>
      </c>
      <c r="C19" s="8" t="str">
        <f t="shared" si="9"/>
        <v/>
      </c>
      <c r="D19" s="5"/>
      <c r="R19" s="2">
        <f t="shared" ca="1" si="1"/>
        <v>15.083211136680129</v>
      </c>
    </row>
    <row r="20" spans="1:18" x14ac:dyDescent="0.3">
      <c r="A20" s="6">
        <f t="shared" si="8"/>
        <v>5.4504504504504503</v>
      </c>
      <c r="B20" s="7">
        <f t="shared" si="7"/>
        <v>1.1567229816921844E-3</v>
      </c>
      <c r="C20" s="8" t="str">
        <f t="shared" si="9"/>
        <v/>
      </c>
      <c r="D20" s="5"/>
      <c r="R20" s="2">
        <f t="shared" ca="1" si="1"/>
        <v>13.269526696588098</v>
      </c>
    </row>
    <row r="21" spans="1:18" x14ac:dyDescent="0.3">
      <c r="A21" s="6">
        <f t="shared" si="8"/>
        <v>5.4804804804804803</v>
      </c>
      <c r="B21" s="7">
        <f t="shared" si="7"/>
        <v>1.1770954156198248E-3</v>
      </c>
      <c r="C21" s="8" t="str">
        <f t="shared" si="9"/>
        <v/>
      </c>
      <c r="D21" s="5"/>
      <c r="R21" s="2">
        <f t="shared" ca="1" si="1"/>
        <v>19.47612344125335</v>
      </c>
    </row>
    <row r="22" spans="1:18" x14ac:dyDescent="0.3">
      <c r="A22" s="6">
        <f t="shared" si="8"/>
        <v>5.5105105105105103</v>
      </c>
      <c r="B22" s="7">
        <f t="shared" si="7"/>
        <v>1.1977834455297485E-3</v>
      </c>
      <c r="C22" s="8" t="str">
        <f t="shared" si="9"/>
        <v/>
      </c>
      <c r="D22" s="5"/>
      <c r="R22" s="2">
        <f t="shared" ca="1" si="1"/>
        <v>27.200486886544006</v>
      </c>
    </row>
    <row r="23" spans="1:18" x14ac:dyDescent="0.3">
      <c r="A23" s="6">
        <f t="shared" si="8"/>
        <v>5.5405405405405403</v>
      </c>
      <c r="B23" s="7">
        <f t="shared" si="7"/>
        <v>1.2187911125658556E-3</v>
      </c>
      <c r="C23" s="8" t="str">
        <f t="shared" si="9"/>
        <v/>
      </c>
      <c r="D23" s="5"/>
      <c r="R23" s="2">
        <f t="shared" ca="1" si="1"/>
        <v>15.134872589312089</v>
      </c>
    </row>
    <row r="24" spans="1:18" x14ac:dyDescent="0.3">
      <c r="A24" s="6">
        <f t="shared" si="8"/>
        <v>5.5705705705705704</v>
      </c>
      <c r="B24" s="7">
        <f t="shared" si="7"/>
        <v>1.2401224939303417E-3</v>
      </c>
      <c r="C24" s="8" t="str">
        <f t="shared" si="9"/>
        <v/>
      </c>
      <c r="D24" s="5"/>
      <c r="R24" s="2">
        <f t="shared" ca="1" si="1"/>
        <v>21.761338151913201</v>
      </c>
    </row>
    <row r="25" spans="1:18" x14ac:dyDescent="0.3">
      <c r="A25" s="6">
        <f t="shared" si="8"/>
        <v>5.6006006006006004</v>
      </c>
      <c r="B25" s="7">
        <f t="shared" si="7"/>
        <v>1.2617817029226769E-3</v>
      </c>
      <c r="C25" s="8" t="str">
        <f t="shared" si="9"/>
        <v/>
      </c>
      <c r="D25" s="5"/>
      <c r="R25" s="2">
        <f t="shared" ca="1" si="1"/>
        <v>16.991051230578393</v>
      </c>
    </row>
    <row r="26" spans="1:18" x14ac:dyDescent="0.3">
      <c r="A26" s="6">
        <f t="shared" si="8"/>
        <v>5.6306306306306304</v>
      </c>
      <c r="B26" s="7">
        <f t="shared" si="7"/>
        <v>1.2837728889727169E-3</v>
      </c>
      <c r="C26" s="8" t="str">
        <f t="shared" si="9"/>
        <v/>
      </c>
      <c r="D26" s="5"/>
      <c r="R26" s="2">
        <f t="shared" ca="1" si="1"/>
        <v>21.343641481615798</v>
      </c>
    </row>
    <row r="27" spans="1:18" x14ac:dyDescent="0.3">
      <c r="A27" s="6">
        <f t="shared" si="8"/>
        <v>5.6606606606606604</v>
      </c>
      <c r="B27" s="7">
        <f t="shared" si="7"/>
        <v>1.3061002376678137E-3</v>
      </c>
      <c r="C27" s="8" t="str">
        <f t="shared" si="9"/>
        <v/>
      </c>
      <c r="D27" s="5"/>
      <c r="R27" s="2">
        <f t="shared" ca="1" si="1"/>
        <v>17.959398259719705</v>
      </c>
    </row>
    <row r="28" spans="1:18" x14ac:dyDescent="0.3">
      <c r="A28" s="6">
        <f t="shared" si="8"/>
        <v>5.6906906906906904</v>
      </c>
      <c r="B28" s="7">
        <f t="shared" si="7"/>
        <v>1.3287679707738194E-3</v>
      </c>
      <c r="C28" s="8" t="str">
        <f t="shared" si="9"/>
        <v/>
      </c>
      <c r="D28" s="5"/>
      <c r="R28" s="2">
        <f t="shared" ca="1" si="1"/>
        <v>9.0009697631394978</v>
      </c>
    </row>
    <row r="29" spans="1:18" x14ac:dyDescent="0.3">
      <c r="A29" s="6">
        <f t="shared" si="8"/>
        <v>5.7207207207207205</v>
      </c>
      <c r="B29" s="7">
        <f t="shared" si="7"/>
        <v>1.3517803462498861E-3</v>
      </c>
      <c r="C29" s="8" t="str">
        <f t="shared" si="9"/>
        <v/>
      </c>
      <c r="D29" s="5"/>
      <c r="R29" s="2">
        <f t="shared" ca="1" si="1"/>
        <v>24.703316171960314</v>
      </c>
    </row>
    <row r="30" spans="1:18" x14ac:dyDescent="0.3">
      <c r="A30" s="6">
        <f t="shared" si="8"/>
        <v>5.7507507507507505</v>
      </c>
      <c r="B30" s="7">
        <f t="shared" si="7"/>
        <v>1.3751416582569198E-3</v>
      </c>
      <c r="C30" s="8" t="str">
        <f t="shared" si="9"/>
        <v/>
      </c>
      <c r="D30" s="5"/>
      <c r="R30" s="2">
        <f t="shared" ca="1" si="1"/>
        <v>14.287370795061193</v>
      </c>
    </row>
    <row r="31" spans="1:18" x14ac:dyDescent="0.3">
      <c r="A31" s="6">
        <f t="shared" si="8"/>
        <v>5.7807807807807805</v>
      </c>
      <c r="B31" s="7">
        <f t="shared" si="7"/>
        <v>1.3988562371596051E-3</v>
      </c>
      <c r="C31" s="8" t="str">
        <f t="shared" si="9"/>
        <v/>
      </c>
      <c r="D31" s="5"/>
      <c r="R31" s="2">
        <f t="shared" ca="1" si="1"/>
        <v>22.144768853955835</v>
      </c>
    </row>
    <row r="32" spans="1:18" x14ac:dyDescent="0.3">
      <c r="A32" s="6">
        <f t="shared" si="8"/>
        <v>5.8108108108108105</v>
      </c>
      <c r="B32" s="7">
        <f t="shared" si="7"/>
        <v>1.4229284495218875E-3</v>
      </c>
      <c r="C32" s="8" t="str">
        <f t="shared" si="9"/>
        <v/>
      </c>
      <c r="D32" s="5"/>
      <c r="R32" s="2">
        <f t="shared" ca="1" si="1"/>
        <v>25.8075503038744</v>
      </c>
    </row>
    <row r="33" spans="1:18" x14ac:dyDescent="0.3">
      <c r="A33" s="6">
        <f t="shared" si="8"/>
        <v>5.8408408408408405</v>
      </c>
      <c r="B33" s="7">
        <f t="shared" si="7"/>
        <v>1.447362698095775E-3</v>
      </c>
      <c r="C33" s="8" t="str">
        <f t="shared" si="9"/>
        <v/>
      </c>
      <c r="D33" s="5"/>
      <c r="R33" s="2">
        <f t="shared" ca="1" si="1"/>
        <v>19.287974544639411</v>
      </c>
    </row>
    <row r="34" spans="1:18" x14ac:dyDescent="0.3">
      <c r="A34" s="6">
        <f t="shared" si="8"/>
        <v>5.8708708708708706</v>
      </c>
      <c r="B34" s="7">
        <f t="shared" si="7"/>
        <v>1.4721634218033857E-3</v>
      </c>
      <c r="C34" s="8" t="str">
        <f t="shared" si="9"/>
        <v/>
      </c>
      <c r="D34" s="5"/>
      <c r="R34" s="2">
        <f t="shared" ca="1" si="1"/>
        <v>29.255481836881035</v>
      </c>
    </row>
    <row r="35" spans="1:18" x14ac:dyDescent="0.3">
      <c r="A35" s="6">
        <f t="shared" si="8"/>
        <v>5.9009009009009006</v>
      </c>
      <c r="B35" s="7">
        <f t="shared" si="7"/>
        <v>1.4973350957120787E-3</v>
      </c>
      <c r="C35" s="8" t="str">
        <f t="shared" si="9"/>
        <v/>
      </c>
      <c r="D35" s="5"/>
      <c r="R35" s="2">
        <f t="shared" ca="1" si="1"/>
        <v>17.959615902058978</v>
      </c>
    </row>
    <row r="36" spans="1:18" x14ac:dyDescent="0.3">
      <c r="A36" s="6">
        <f t="shared" si="8"/>
        <v>5.9309309309309306</v>
      </c>
      <c r="B36" s="7">
        <f t="shared" si="7"/>
        <v>1.5228822310026134E-3</v>
      </c>
      <c r="C36" s="8" t="str">
        <f t="shared" si="9"/>
        <v/>
      </c>
      <c r="D36" s="5"/>
      <c r="R36" s="2">
        <f t="shared" ca="1" si="1"/>
        <v>30.826841046158915</v>
      </c>
    </row>
    <row r="37" spans="1:18" x14ac:dyDescent="0.3">
      <c r="A37" s="6">
        <f t="shared" si="8"/>
        <v>5.9609609609609606</v>
      </c>
      <c r="B37" s="7">
        <f t="shared" si="7"/>
        <v>1.5488093749301763E-3</v>
      </c>
      <c r="C37" s="8" t="str">
        <f t="shared" si="9"/>
        <v/>
      </c>
      <c r="D37" s="5"/>
      <c r="R37" s="2">
        <f t="shared" ca="1" si="1"/>
        <v>25.350202323125711</v>
      </c>
    </row>
    <row r="38" spans="1:18" x14ac:dyDescent="0.3">
      <c r="A38" s="6">
        <f t="shared" si="8"/>
        <v>5.9909909909909906</v>
      </c>
      <c r="B38" s="7">
        <f t="shared" si="7"/>
        <v>1.5751211107781844E-3</v>
      </c>
      <c r="C38" s="8" t="str">
        <f t="shared" si="9"/>
        <v/>
      </c>
      <c r="D38" s="5"/>
      <c r="R38" s="2">
        <f t="shared" ca="1" si="1"/>
        <v>12.917647407041814</v>
      </c>
    </row>
    <row r="39" spans="1:18" x14ac:dyDescent="0.3">
      <c r="A39" s="6">
        <f t="shared" si="8"/>
        <v>6.0210210210210207</v>
      </c>
      <c r="B39" s="7">
        <f t="shared" si="7"/>
        <v>1.6018220578047598E-3</v>
      </c>
      <c r="C39" s="8" t="str">
        <f t="shared" si="9"/>
        <v/>
      </c>
      <c r="D39" s="5"/>
      <c r="R39" s="2">
        <f t="shared" ca="1" si="1"/>
        <v>19.281768769730085</v>
      </c>
    </row>
    <row r="40" spans="1:18" x14ac:dyDescent="0.3">
      <c r="A40" s="6">
        <f t="shared" si="8"/>
        <v>6.0510510510510507</v>
      </c>
      <c r="B40" s="7">
        <f t="shared" si="7"/>
        <v>1.6289168711817272E-3</v>
      </c>
      <c r="C40" s="8" t="str">
        <f t="shared" si="9"/>
        <v/>
      </c>
      <c r="D40" s="5"/>
      <c r="R40" s="2">
        <f t="shared" ca="1" si="1"/>
        <v>27.669780516813219</v>
      </c>
    </row>
    <row r="41" spans="1:18" x14ac:dyDescent="0.3">
      <c r="A41" s="6">
        <f t="shared" si="8"/>
        <v>6.0810810810810807</v>
      </c>
      <c r="B41" s="7">
        <f t="shared" si="7"/>
        <v>1.6564102419260652E-3</v>
      </c>
      <c r="C41" s="8" t="str">
        <f t="shared" si="9"/>
        <v/>
      </c>
      <c r="D41" s="5"/>
      <c r="R41" s="2">
        <f t="shared" ca="1" si="1"/>
        <v>16.630453021945364</v>
      </c>
    </row>
    <row r="42" spans="1:18" x14ac:dyDescent="0.3">
      <c r="A42" s="6">
        <f t="shared" si="8"/>
        <v>6.1111111111111107</v>
      </c>
      <c r="B42" s="7">
        <f t="shared" si="7"/>
        <v>1.6843068968236707E-3</v>
      </c>
      <c r="C42" s="8" t="str">
        <f t="shared" si="9"/>
        <v/>
      </c>
      <c r="D42" s="5"/>
      <c r="R42" s="2">
        <f t="shared" ca="1" si="1"/>
        <v>18.212746017089632</v>
      </c>
    </row>
    <row r="43" spans="1:18" x14ac:dyDescent="0.3">
      <c r="A43" s="6">
        <f t="shared" si="8"/>
        <v>6.1411411411411407</v>
      </c>
      <c r="B43" s="7">
        <f t="shared" si="7"/>
        <v>1.7126115983453246E-3</v>
      </c>
      <c r="C43" s="8" t="str">
        <f t="shared" si="9"/>
        <v/>
      </c>
      <c r="D43" s="5"/>
      <c r="R43" s="2">
        <f t="shared" ca="1" si="1"/>
        <v>16.634638814862985</v>
      </c>
    </row>
    <row r="44" spans="1:18" x14ac:dyDescent="0.3">
      <c r="A44" s="6">
        <f t="shared" si="8"/>
        <v>6.1711711711711708</v>
      </c>
      <c r="B44" s="7">
        <f t="shared" si="7"/>
        <v>1.7413291445547642E-3</v>
      </c>
      <c r="C44" s="8" t="str">
        <f t="shared" si="9"/>
        <v/>
      </c>
      <c r="D44" s="5"/>
      <c r="R44" s="2">
        <f t="shared" ca="1" si="1"/>
        <v>24.867569151430473</v>
      </c>
    </row>
    <row r="45" spans="1:18" x14ac:dyDescent="0.3">
      <c r="A45" s="6">
        <f t="shared" si="8"/>
        <v>6.2012012012012008</v>
      </c>
      <c r="B45" s="7">
        <f t="shared" si="7"/>
        <v>1.7704643690087147E-3</v>
      </c>
      <c r="C45" s="8" t="str">
        <f t="shared" si="9"/>
        <v/>
      </c>
      <c r="D45" s="5"/>
      <c r="R45" s="2">
        <f t="shared" ca="1" si="1"/>
        <v>13.311464398019298</v>
      </c>
    </row>
    <row r="46" spans="1:18" x14ac:dyDescent="0.3">
      <c r="A46" s="6">
        <f t="shared" si="8"/>
        <v>6.2312312312312308</v>
      </c>
      <c r="B46" s="7">
        <f t="shared" si="7"/>
        <v>1.8000221406488087E-3</v>
      </c>
      <c r="C46" s="8" t="str">
        <f t="shared" si="9"/>
        <v/>
      </c>
      <c r="D46" s="5"/>
      <c r="R46" s="2">
        <f t="shared" ca="1" si="1"/>
        <v>20.372332733475208</v>
      </c>
    </row>
    <row r="47" spans="1:18" x14ac:dyDescent="0.3">
      <c r="A47" s="6">
        <f t="shared" si="8"/>
        <v>6.2612612612612608</v>
      </c>
      <c r="B47" s="7">
        <f t="shared" si="7"/>
        <v>1.8300073636852477E-3</v>
      </c>
      <c r="C47" s="8" t="str">
        <f t="shared" si="9"/>
        <v/>
      </c>
      <c r="D47" s="5"/>
      <c r="R47" s="2">
        <f t="shared" ca="1" si="1"/>
        <v>25.243669953120108</v>
      </c>
    </row>
    <row r="48" spans="1:18" x14ac:dyDescent="0.3">
      <c r="A48" s="6">
        <f t="shared" si="8"/>
        <v>6.2912912912912908</v>
      </c>
      <c r="B48" s="7">
        <f t="shared" si="7"/>
        <v>1.8604249774721111E-3</v>
      </c>
      <c r="C48" s="8" t="str">
        <f t="shared" si="9"/>
        <v/>
      </c>
      <c r="D48" s="5"/>
      <c r="R48" s="2">
        <f t="shared" ca="1" si="1"/>
        <v>15.21122565201901</v>
      </c>
    </row>
    <row r="49" spans="1:18" x14ac:dyDescent="0.3">
      <c r="A49" s="6">
        <f t="shared" si="8"/>
        <v>6.3213213213213209</v>
      </c>
      <c r="B49" s="7">
        <f t="shared" si="7"/>
        <v>1.8912799563741941E-3</v>
      </c>
      <c r="C49" s="8" t="str">
        <f t="shared" si="9"/>
        <v/>
      </c>
      <c r="D49" s="5"/>
      <c r="R49" s="2">
        <f t="shared" ca="1" si="1"/>
        <v>20.28721237740238</v>
      </c>
    </row>
    <row r="50" spans="1:18" x14ac:dyDescent="0.3">
      <c r="A50" s="6">
        <f t="shared" si="8"/>
        <v>6.3513513513513509</v>
      </c>
      <c r="B50" s="7">
        <f t="shared" si="7"/>
        <v>1.922577309625256E-3</v>
      </c>
      <c r="C50" s="8" t="str">
        <f t="shared" si="9"/>
        <v/>
      </c>
      <c r="D50" s="5"/>
      <c r="R50" s="2">
        <f t="shared" ca="1" si="1"/>
        <v>14.661219106313073</v>
      </c>
    </row>
    <row r="51" spans="1:18" x14ac:dyDescent="0.3">
      <c r="A51" s="6">
        <f t="shared" si="8"/>
        <v>6.3813813813813809</v>
      </c>
      <c r="B51" s="7">
        <f t="shared" si="7"/>
        <v>1.9543220811775864E-3</v>
      </c>
      <c r="C51" s="8" t="str">
        <f t="shared" si="9"/>
        <v/>
      </c>
      <c r="D51" s="5"/>
      <c r="R51" s="2">
        <f t="shared" ca="1" si="1"/>
        <v>18.551342379941079</v>
      </c>
    </row>
    <row r="52" spans="1:18" x14ac:dyDescent="0.3">
      <c r="A52" s="6">
        <f t="shared" si="8"/>
        <v>6.4114114114114109</v>
      </c>
      <c r="B52" s="7">
        <f t="shared" si="7"/>
        <v>1.9865193495427541E-3</v>
      </c>
      <c r="C52" s="8" t="str">
        <f t="shared" si="9"/>
        <v/>
      </c>
      <c r="D52" s="5"/>
      <c r="R52" s="2">
        <f t="shared" ca="1" si="1"/>
        <v>21.597231398220096</v>
      </c>
    </row>
    <row r="53" spans="1:18" x14ac:dyDescent="0.3">
      <c r="A53" s="6">
        <f t="shared" si="8"/>
        <v>6.4414414414414409</v>
      </c>
      <c r="B53" s="7">
        <f t="shared" si="7"/>
        <v>2.019174227623446E-3</v>
      </c>
      <c r="C53" s="8" t="str">
        <f t="shared" si="9"/>
        <v/>
      </c>
      <c r="D53" s="5"/>
      <c r="R53" s="2">
        <f t="shared" ca="1" si="1"/>
        <v>7.1628704844945972</v>
      </c>
    </row>
    <row r="54" spans="1:18" x14ac:dyDescent="0.3">
      <c r="A54" s="6">
        <f t="shared" si="8"/>
        <v>6.4714714714714709</v>
      </c>
      <c r="B54" s="7">
        <f t="shared" si="7"/>
        <v>2.0522918625362867E-3</v>
      </c>
      <c r="C54" s="8" t="str">
        <f t="shared" si="9"/>
        <v/>
      </c>
      <c r="D54" s="5"/>
      <c r="R54" s="2">
        <f t="shared" ca="1" si="1"/>
        <v>13.282663958060272</v>
      </c>
    </row>
    <row r="55" spans="1:18" x14ac:dyDescent="0.3">
      <c r="A55" s="6">
        <f t="shared" si="8"/>
        <v>6.501501501501501</v>
      </c>
      <c r="B55" s="7">
        <f t="shared" si="7"/>
        <v>2.0858774354254967E-3</v>
      </c>
      <c r="C55" s="8" t="str">
        <f t="shared" si="9"/>
        <v/>
      </c>
      <c r="D55" s="5"/>
      <c r="R55" s="2">
        <f t="shared" ca="1" si="1"/>
        <v>21.71455641537597</v>
      </c>
    </row>
    <row r="56" spans="1:18" x14ac:dyDescent="0.3">
      <c r="A56" s="6">
        <f t="shared" si="8"/>
        <v>6.531531531531531</v>
      </c>
      <c r="B56" s="7">
        <f t="shared" si="7"/>
        <v>2.1199361612673283E-3</v>
      </c>
      <c r="C56" s="8" t="str">
        <f t="shared" si="9"/>
        <v/>
      </c>
      <c r="D56" s="5"/>
      <c r="R56" s="2">
        <f t="shared" ca="1" si="1"/>
        <v>28.101851267127429</v>
      </c>
    </row>
    <row r="57" spans="1:18" x14ac:dyDescent="0.3">
      <c r="A57" s="6">
        <f t="shared" si="8"/>
        <v>6.561561561561561</v>
      </c>
      <c r="B57" s="7">
        <f t="shared" si="7"/>
        <v>2.1544732886651344E-3</v>
      </c>
      <c r="C57" s="8" t="str">
        <f t="shared" si="9"/>
        <v/>
      </c>
      <c r="D57" s="5"/>
      <c r="R57" s="2">
        <f t="shared" ca="1" si="1"/>
        <v>17.065947148357491</v>
      </c>
    </row>
    <row r="58" spans="1:18" x14ac:dyDescent="0.3">
      <c r="A58" s="6">
        <f t="shared" si="8"/>
        <v>6.591591591591591</v>
      </c>
      <c r="B58" s="7">
        <f t="shared" si="7"/>
        <v>2.1894940996349723E-3</v>
      </c>
      <c r="C58" s="8" t="str">
        <f t="shared" si="9"/>
        <v/>
      </c>
      <c r="D58" s="5"/>
      <c r="R58" s="2">
        <f t="shared" ca="1" si="1"/>
        <v>21.829324010680267</v>
      </c>
    </row>
    <row r="59" spans="1:18" x14ac:dyDescent="0.3">
      <c r="A59" s="6">
        <f t="shared" si="8"/>
        <v>6.621621621621621</v>
      </c>
      <c r="B59" s="7">
        <f t="shared" si="7"/>
        <v>2.2250039093816526E-3</v>
      </c>
      <c r="C59" s="8" t="str">
        <f t="shared" si="9"/>
        <v/>
      </c>
      <c r="D59" s="5"/>
      <c r="R59" s="2">
        <f t="shared" ca="1" si="1"/>
        <v>18.889298494087939</v>
      </c>
    </row>
    <row r="60" spans="1:18" x14ac:dyDescent="0.3">
      <c r="A60" s="6">
        <f t="shared" si="8"/>
        <v>6.6516516516516511</v>
      </c>
      <c r="B60" s="7">
        <f t="shared" si="7"/>
        <v>2.2610080660650737E-3</v>
      </c>
      <c r="C60" s="8" t="str">
        <f t="shared" si="9"/>
        <v/>
      </c>
      <c r="D60" s="5"/>
      <c r="R60" s="2">
        <f t="shared" ca="1" si="1"/>
        <v>22.341032043804788</v>
      </c>
    </row>
    <row r="61" spans="1:18" x14ac:dyDescent="0.3">
      <c r="A61" s="6">
        <f t="shared" si="8"/>
        <v>6.6816816816816811</v>
      </c>
      <c r="B61" s="7">
        <f t="shared" si="7"/>
        <v>2.2975119505568085E-3</v>
      </c>
      <c r="C61" s="8" t="str">
        <f t="shared" si="9"/>
        <v/>
      </c>
      <c r="D61" s="5"/>
      <c r="R61" s="2">
        <f t="shared" ca="1" si="1"/>
        <v>17.189452525305498</v>
      </c>
    </row>
    <row r="62" spans="1:18" x14ac:dyDescent="0.3">
      <c r="A62" s="6">
        <f t="shared" si="8"/>
        <v>6.7117117117117111</v>
      </c>
      <c r="B62" s="7">
        <f t="shared" si="7"/>
        <v>2.3345209761867799E-3</v>
      </c>
      <c r="C62" s="8" t="str">
        <f t="shared" si="9"/>
        <v/>
      </c>
      <c r="D62" s="5"/>
      <c r="R62" s="2">
        <f t="shared" ca="1" si="1"/>
        <v>24.772640403756405</v>
      </c>
    </row>
    <row r="63" spans="1:18" x14ac:dyDescent="0.3">
      <c r="A63" s="6">
        <f t="shared" si="8"/>
        <v>6.7417417417417411</v>
      </c>
      <c r="B63" s="7">
        <f t="shared" si="7"/>
        <v>2.3720405884799403E-3</v>
      </c>
      <c r="C63" s="8" t="str">
        <f t="shared" si="9"/>
        <v/>
      </c>
      <c r="D63" s="5"/>
      <c r="R63" s="2">
        <f t="shared" ca="1" si="1"/>
        <v>23.851446395757286</v>
      </c>
    </row>
    <row r="64" spans="1:18" x14ac:dyDescent="0.3">
      <c r="A64" s="6">
        <f t="shared" si="8"/>
        <v>6.7717717717717711</v>
      </c>
      <c r="B64" s="7">
        <f t="shared" si="7"/>
        <v>2.4100762648828732E-3</v>
      </c>
      <c r="C64" s="8" t="str">
        <f t="shared" si="9"/>
        <v/>
      </c>
      <c r="D64" s="5"/>
      <c r="R64" s="2">
        <f t="shared" ca="1" si="1"/>
        <v>19.510507908219807</v>
      </c>
    </row>
    <row r="65" spans="1:18" x14ac:dyDescent="0.3">
      <c r="A65" s="6">
        <f t="shared" si="8"/>
        <v>6.8018018018018012</v>
      </c>
      <c r="B65" s="7">
        <f t="shared" si="7"/>
        <v>2.4486335144801516E-3</v>
      </c>
      <c r="C65" s="8" t="str">
        <f t="shared" si="9"/>
        <v/>
      </c>
      <c r="D65" s="5"/>
      <c r="R65" s="2">
        <f t="shared" ca="1" si="1"/>
        <v>12.990639665384972</v>
      </c>
    </row>
    <row r="66" spans="1:18" x14ac:dyDescent="0.3">
      <c r="A66" s="6">
        <f t="shared" si="8"/>
        <v>6.8318318318318312</v>
      </c>
      <c r="B66" s="7">
        <f t="shared" si="7"/>
        <v>2.4877178777004336E-3</v>
      </c>
      <c r="C66" s="8" t="str">
        <f t="shared" si="9"/>
        <v/>
      </c>
      <c r="D66" s="5"/>
      <c r="R66" s="2">
        <f t="shared" ref="R66:R129" ca="1" si="11">_xlfn.NORM.INV(RAND(),$B$1,$D$1)</f>
        <v>21.683169688584957</v>
      </c>
    </row>
    <row r="67" spans="1:18" x14ac:dyDescent="0.3">
      <c r="A67" s="6">
        <f t="shared" si="8"/>
        <v>6.8618618618618612</v>
      </c>
      <c r="B67" s="7">
        <f t="shared" si="7"/>
        <v>2.5273349260121251E-3</v>
      </c>
      <c r="C67" s="8" t="str">
        <f t="shared" si="9"/>
        <v/>
      </c>
      <c r="D67" s="5"/>
      <c r="R67" s="2">
        <f t="shared" ca="1" si="11"/>
        <v>21.81707872460964</v>
      </c>
    </row>
    <row r="68" spans="1:18" x14ac:dyDescent="0.3">
      <c r="A68" s="6">
        <f t="shared" si="8"/>
        <v>6.8918918918918912</v>
      </c>
      <c r="B68" s="7">
        <f t="shared" si="7"/>
        <v>2.5674902616085512E-3</v>
      </c>
      <c r="C68" s="8" t="str">
        <f t="shared" si="9"/>
        <v/>
      </c>
      <c r="D68" s="5"/>
      <c r="R68" s="2">
        <f t="shared" ca="1" si="11"/>
        <v>23.567964237617499</v>
      </c>
    </row>
    <row r="69" spans="1:18" x14ac:dyDescent="0.3">
      <c r="A69" s="6">
        <f t="shared" si="8"/>
        <v>6.9219219219219212</v>
      </c>
      <c r="B69" s="7">
        <f t="shared" ref="B69:B132" si="12">_xlfn.NORM.DIST(A69,$B$1,$D$1,0)</f>
        <v>2.6081895170825204E-3</v>
      </c>
      <c r="C69" s="8" t="str">
        <f t="shared" si="9"/>
        <v/>
      </c>
      <c r="D69" s="5"/>
      <c r="R69" s="2">
        <f t="shared" ca="1" si="11"/>
        <v>13.079462154679737</v>
      </c>
    </row>
    <row r="70" spans="1:18" x14ac:dyDescent="0.3">
      <c r="A70" s="6">
        <f t="shared" ref="A70:A133" si="13">A69+$A$3</f>
        <v>6.9519519519519513</v>
      </c>
      <c r="B70" s="7">
        <f t="shared" si="12"/>
        <v>2.6494383550901678E-3</v>
      </c>
      <c r="C70" s="8" t="str">
        <f t="shared" ref="C70:C133" si="14">IF(AND(A70&gt;=$B$3,A70&lt;=$C$3),B70,"")</f>
        <v/>
      </c>
      <c r="D70" s="5"/>
      <c r="R70" s="2">
        <f t="shared" ca="1" si="11"/>
        <v>25.699994343112188</v>
      </c>
    </row>
    <row r="71" spans="1:18" x14ac:dyDescent="0.3">
      <c r="A71" s="6">
        <f t="shared" si="13"/>
        <v>6.9819819819819813</v>
      </c>
      <c r="B71" s="7">
        <f t="shared" si="12"/>
        <v>2.6912424680040326E-3</v>
      </c>
      <c r="C71" s="8" t="str">
        <f t="shared" si="14"/>
        <v/>
      </c>
      <c r="D71" s="5"/>
      <c r="R71" s="2">
        <f t="shared" ca="1" si="11"/>
        <v>13.035665159356716</v>
      </c>
    </row>
    <row r="72" spans="1:18" x14ac:dyDescent="0.3">
      <c r="A72" s="6">
        <f t="shared" si="13"/>
        <v>7.0120120120120113</v>
      </c>
      <c r="B72" s="7">
        <f t="shared" si="12"/>
        <v>2.733607577555208E-3</v>
      </c>
      <c r="C72" s="8" t="str">
        <f t="shared" si="14"/>
        <v/>
      </c>
      <c r="D72" s="5"/>
      <c r="R72" s="2">
        <f t="shared" ca="1" si="11"/>
        <v>22.476769040650005</v>
      </c>
    </row>
    <row r="73" spans="1:18" x14ac:dyDescent="0.3">
      <c r="A73" s="6">
        <f t="shared" si="13"/>
        <v>7.0420420420420413</v>
      </c>
      <c r="B73" s="7">
        <f t="shared" si="12"/>
        <v>2.7765394344645201E-3</v>
      </c>
      <c r="C73" s="8" t="str">
        <f t="shared" si="14"/>
        <v/>
      </c>
      <c r="D73" s="5"/>
      <c r="R73" s="2">
        <f t="shared" ca="1" si="11"/>
        <v>20.95154332278026</v>
      </c>
    </row>
    <row r="74" spans="1:18" x14ac:dyDescent="0.3">
      <c r="A74" s="6">
        <f t="shared" si="13"/>
        <v>7.0720720720720713</v>
      </c>
      <c r="B74" s="7">
        <f t="shared" si="12"/>
        <v>2.820043818062631E-3</v>
      </c>
      <c r="C74" s="8" t="str">
        <f t="shared" si="14"/>
        <v/>
      </c>
      <c r="D74" s="5"/>
      <c r="R74" s="2">
        <f t="shared" ca="1" si="11"/>
        <v>12.565749332273427</v>
      </c>
    </row>
    <row r="75" spans="1:18" x14ac:dyDescent="0.3">
      <c r="A75" s="6">
        <f t="shared" si="13"/>
        <v>7.1021021021021014</v>
      </c>
      <c r="B75" s="7">
        <f t="shared" si="12"/>
        <v>2.8641265358989388E-3</v>
      </c>
      <c r="C75" s="8" t="str">
        <f t="shared" si="14"/>
        <v/>
      </c>
      <c r="D75" s="5"/>
      <c r="R75" s="2">
        <f t="shared" ca="1" si="11"/>
        <v>25.141795427814618</v>
      </c>
    </row>
    <row r="76" spans="1:18" x14ac:dyDescent="0.3">
      <c r="A76" s="6">
        <f t="shared" si="13"/>
        <v>7.1321321321321314</v>
      </c>
      <c r="B76" s="7">
        <f t="shared" si="12"/>
        <v>2.908793423339245E-3</v>
      </c>
      <c r="C76" s="8" t="str">
        <f t="shared" si="14"/>
        <v/>
      </c>
      <c r="D76" s="5"/>
      <c r="R76" s="2">
        <f t="shared" ca="1" si="11"/>
        <v>30.392834743622082</v>
      </c>
    </row>
    <row r="77" spans="1:18" x14ac:dyDescent="0.3">
      <c r="A77" s="6">
        <f t="shared" si="13"/>
        <v>7.1621621621621614</v>
      </c>
      <c r="B77" s="7">
        <f t="shared" si="12"/>
        <v>2.9540503431520525E-3</v>
      </c>
      <c r="C77" s="8" t="str">
        <f t="shared" si="14"/>
        <v/>
      </c>
      <c r="D77" s="5"/>
      <c r="R77" s="2">
        <f t="shared" ca="1" si="11"/>
        <v>23.987844830400864</v>
      </c>
    </row>
    <row r="78" spans="1:18" x14ac:dyDescent="0.3">
      <c r="A78" s="6">
        <f t="shared" si="13"/>
        <v>7.1921921921921914</v>
      </c>
      <c r="B78" s="7">
        <f t="shared" si="12"/>
        <v>2.9999031850834229E-3</v>
      </c>
      <c r="C78" s="8" t="str">
        <f t="shared" si="14"/>
        <v/>
      </c>
      <c r="D78" s="5"/>
      <c r="R78" s="2">
        <f t="shared" ca="1" si="11"/>
        <v>20.977223305319452</v>
      </c>
    </row>
    <row r="79" spans="1:18" x14ac:dyDescent="0.3">
      <c r="A79" s="6">
        <f t="shared" si="13"/>
        <v>7.2222222222222214</v>
      </c>
      <c r="B79" s="7">
        <f t="shared" si="12"/>
        <v>3.0463578654203339E-3</v>
      </c>
      <c r="C79" s="8" t="str">
        <f t="shared" si="14"/>
        <v/>
      </c>
      <c r="D79" s="5"/>
      <c r="R79" s="2">
        <f t="shared" ca="1" si="11"/>
        <v>12.013613374827788</v>
      </c>
    </row>
    <row r="80" spans="1:18" x14ac:dyDescent="0.3">
      <c r="A80" s="6">
        <f t="shared" si="13"/>
        <v>7.2522522522522515</v>
      </c>
      <c r="B80" s="7">
        <f t="shared" si="12"/>
        <v>3.0934203265423755E-3</v>
      </c>
      <c r="C80" s="8" t="str">
        <f t="shared" si="14"/>
        <v/>
      </c>
      <c r="D80" s="5"/>
      <c r="R80" s="2">
        <f t="shared" ca="1" si="11"/>
        <v>18.215736595393409</v>
      </c>
    </row>
    <row r="81" spans="1:18" x14ac:dyDescent="0.3">
      <c r="A81" s="6">
        <f t="shared" si="13"/>
        <v>7.2822822822822815</v>
      </c>
      <c r="B81" s="7">
        <f t="shared" si="12"/>
        <v>3.1410965364618059E-3</v>
      </c>
      <c r="C81" s="8" t="str">
        <f t="shared" si="14"/>
        <v/>
      </c>
      <c r="D81" s="5"/>
      <c r="R81" s="2">
        <f t="shared" ca="1" si="11"/>
        <v>20.986638572651515</v>
      </c>
    </row>
    <row r="82" spans="1:18" x14ac:dyDescent="0.3">
      <c r="A82" s="6">
        <f t="shared" si="13"/>
        <v>7.3123123123123115</v>
      </c>
      <c r="B82" s="7">
        <f t="shared" si="12"/>
        <v>3.1893924883518079E-3</v>
      </c>
      <c r="C82" s="8" t="str">
        <f t="shared" si="14"/>
        <v/>
      </c>
      <c r="D82" s="5"/>
      <c r="R82" s="2">
        <f t="shared" ca="1" si="11"/>
        <v>13.81927899031103</v>
      </c>
    </row>
    <row r="83" spans="1:18" x14ac:dyDescent="0.3">
      <c r="A83" s="6">
        <f t="shared" si="13"/>
        <v>7.3423423423423415</v>
      </c>
      <c r="B83" s="7">
        <f t="shared" si="12"/>
        <v>3.238314200062895E-3</v>
      </c>
      <c r="C83" s="8" t="str">
        <f t="shared" si="14"/>
        <v/>
      </c>
      <c r="D83" s="5"/>
      <c r="R83" s="2">
        <f t="shared" ca="1" si="11"/>
        <v>17.692398052715372</v>
      </c>
    </row>
    <row r="84" spans="1:18" x14ac:dyDescent="0.3">
      <c r="A84" s="6">
        <f t="shared" si="13"/>
        <v>7.3723723723723715</v>
      </c>
      <c r="B84" s="7">
        <f t="shared" si="12"/>
        <v>3.287867713627407E-3</v>
      </c>
      <c r="C84" s="8" t="str">
        <f t="shared" si="14"/>
        <v/>
      </c>
      <c r="D84" s="5"/>
      <c r="R84" s="2">
        <f t="shared" ca="1" si="11"/>
        <v>15.999465680271594</v>
      </c>
    </row>
    <row r="85" spans="1:18" x14ac:dyDescent="0.3">
      <c r="A85" s="6">
        <f t="shared" si="13"/>
        <v>7.4024024024024015</v>
      </c>
      <c r="B85" s="7">
        <f t="shared" si="12"/>
        <v>3.3380590947519645E-3</v>
      </c>
      <c r="C85" s="8" t="str">
        <f t="shared" si="14"/>
        <v/>
      </c>
      <c r="D85" s="5"/>
      <c r="R85" s="2">
        <f t="shared" ca="1" si="11"/>
        <v>27.824335266105443</v>
      </c>
    </row>
    <row r="86" spans="1:18" x14ac:dyDescent="0.3">
      <c r="A86" s="6">
        <f t="shared" si="13"/>
        <v>7.4324324324324316</v>
      </c>
      <c r="B86" s="7">
        <f t="shared" si="12"/>
        <v>3.3888944322978845E-3</v>
      </c>
      <c r="C86" s="8" t="str">
        <f t="shared" si="14"/>
        <v/>
      </c>
      <c r="D86" s="5"/>
      <c r="R86" s="2">
        <f t="shared" ca="1" si="11"/>
        <v>24.009082672992776</v>
      </c>
    </row>
    <row r="87" spans="1:18" x14ac:dyDescent="0.3">
      <c r="A87" s="6">
        <f t="shared" si="13"/>
        <v>7.4624624624624616</v>
      </c>
      <c r="B87" s="7">
        <f t="shared" si="12"/>
        <v>3.4403798377494231E-3</v>
      </c>
      <c r="C87" s="8" t="str">
        <f t="shared" si="14"/>
        <v/>
      </c>
      <c r="D87" s="5"/>
      <c r="R87" s="2">
        <f t="shared" ca="1" si="11"/>
        <v>19.242013670770614</v>
      </c>
    </row>
    <row r="88" spans="1:18" x14ac:dyDescent="0.3">
      <c r="A88" s="6">
        <f t="shared" si="13"/>
        <v>7.4924924924924916</v>
      </c>
      <c r="B88" s="7">
        <f t="shared" si="12"/>
        <v>3.4925214446698077E-3</v>
      </c>
      <c r="C88" s="8" t="str">
        <f t="shared" si="14"/>
        <v/>
      </c>
      <c r="D88" s="5"/>
      <c r="R88" s="2">
        <f t="shared" ca="1" si="11"/>
        <v>15.959621698529304</v>
      </c>
    </row>
    <row r="89" spans="1:18" x14ac:dyDescent="0.3">
      <c r="A89" s="6">
        <f t="shared" si="13"/>
        <v>7.5225225225225216</v>
      </c>
      <c r="B89" s="7">
        <f t="shared" si="12"/>
        <v>3.5453254081449902E-3</v>
      </c>
      <c r="C89" s="8" t="str">
        <f t="shared" si="14"/>
        <v/>
      </c>
      <c r="D89" s="5"/>
      <c r="R89" s="2">
        <f t="shared" ca="1" si="11"/>
        <v>11.551109954616336</v>
      </c>
    </row>
    <row r="90" spans="1:18" x14ac:dyDescent="0.3">
      <c r="A90" s="6">
        <f t="shared" si="13"/>
        <v>7.5525525525525516</v>
      </c>
      <c r="B90" s="7">
        <f t="shared" si="12"/>
        <v>3.5987979042150214E-3</v>
      </c>
      <c r="C90" s="8" t="str">
        <f t="shared" si="14"/>
        <v/>
      </c>
      <c r="D90" s="5"/>
      <c r="R90" s="2">
        <f t="shared" ca="1" si="11"/>
        <v>19.696571616060073</v>
      </c>
    </row>
    <row r="91" spans="1:18" x14ac:dyDescent="0.3">
      <c r="A91" s="6">
        <f t="shared" si="13"/>
        <v>7.5825825825825817</v>
      </c>
      <c r="B91" s="7">
        <f t="shared" si="12"/>
        <v>3.6529451292930423E-3</v>
      </c>
      <c r="C91" s="8" t="str">
        <f t="shared" si="14"/>
        <v/>
      </c>
      <c r="D91" s="5"/>
      <c r="R91" s="2">
        <f t="shared" ca="1" si="11"/>
        <v>22.601541761242881</v>
      </c>
    </row>
    <row r="92" spans="1:18" x14ac:dyDescent="0.3">
      <c r="A92" s="6">
        <f t="shared" si="13"/>
        <v>7.6126126126126117</v>
      </c>
      <c r="B92" s="7">
        <f t="shared" si="12"/>
        <v>3.7077732995717846E-3</v>
      </c>
      <c r="C92" s="8" t="str">
        <f t="shared" si="14"/>
        <v/>
      </c>
      <c r="D92" s="5"/>
      <c r="R92" s="2">
        <f t="shared" ca="1" si="11"/>
        <v>5.1182625075425747</v>
      </c>
    </row>
    <row r="93" spans="1:18" x14ac:dyDescent="0.3">
      <c r="A93" s="6">
        <f t="shared" si="13"/>
        <v>7.6426426426426417</v>
      </c>
      <c r="B93" s="7">
        <f t="shared" si="12"/>
        <v>3.7632886504175319E-3</v>
      </c>
      <c r="C93" s="8" t="str">
        <f t="shared" si="14"/>
        <v/>
      </c>
      <c r="D93" s="5"/>
      <c r="R93" s="2">
        <f t="shared" ca="1" si="11"/>
        <v>22.88897412345721</v>
      </c>
    </row>
    <row r="94" spans="1:18" x14ac:dyDescent="0.3">
      <c r="A94" s="6">
        <f t="shared" si="13"/>
        <v>7.6726726726726717</v>
      </c>
      <c r="B94" s="7">
        <f t="shared" si="12"/>
        <v>3.8194974357515159E-3</v>
      </c>
      <c r="C94" s="8" t="str">
        <f t="shared" si="14"/>
        <v/>
      </c>
      <c r="D94" s="5"/>
      <c r="R94" s="2">
        <f t="shared" ca="1" si="11"/>
        <v>20.307032844127324</v>
      </c>
    </row>
    <row r="95" spans="1:18" x14ac:dyDescent="0.3">
      <c r="A95" s="6">
        <f t="shared" si="13"/>
        <v>7.7027027027027017</v>
      </c>
      <c r="B95" s="7">
        <f t="shared" si="12"/>
        <v>3.8764059274186162E-3</v>
      </c>
      <c r="C95" s="8" t="str">
        <f t="shared" si="14"/>
        <v/>
      </c>
      <c r="D95" s="5"/>
      <c r="R95" s="2">
        <f t="shared" ca="1" si="11"/>
        <v>20.855536698771711</v>
      </c>
    </row>
    <row r="96" spans="1:18" x14ac:dyDescent="0.3">
      <c r="A96" s="6">
        <f t="shared" si="13"/>
        <v>7.7327327327327318</v>
      </c>
      <c r="B96" s="7">
        <f t="shared" si="12"/>
        <v>3.9340204145434194E-3</v>
      </c>
      <c r="C96" s="8" t="str">
        <f t="shared" si="14"/>
        <v/>
      </c>
      <c r="R96" s="2">
        <f t="shared" ca="1" si="11"/>
        <v>21.431361575467193</v>
      </c>
    </row>
    <row r="97" spans="1:18" x14ac:dyDescent="0.3">
      <c r="A97" s="6">
        <f t="shared" si="13"/>
        <v>7.7627627627627618</v>
      </c>
      <c r="B97" s="7">
        <f t="shared" si="12"/>
        <v>3.9923472028735004E-3</v>
      </c>
      <c r="C97" s="8" t="str">
        <f t="shared" si="14"/>
        <v/>
      </c>
      <c r="R97" s="2">
        <f t="shared" ca="1" si="11"/>
        <v>24.698505712275441</v>
      </c>
    </row>
    <row r="98" spans="1:18" x14ac:dyDescent="0.3">
      <c r="A98" s="6">
        <f t="shared" si="13"/>
        <v>7.7927927927927918</v>
      </c>
      <c r="B98" s="7">
        <f t="shared" si="12"/>
        <v>4.0513926141099131E-3</v>
      </c>
      <c r="C98" s="8" t="str">
        <f t="shared" si="14"/>
        <v/>
      </c>
      <c r="R98" s="2">
        <f t="shared" ca="1" si="11"/>
        <v>19.267432307423299</v>
      </c>
    </row>
    <row r="99" spans="1:18" x14ac:dyDescent="0.3">
      <c r="A99" s="6">
        <f t="shared" si="13"/>
        <v>7.8228228228228218</v>
      </c>
      <c r="B99" s="7">
        <f t="shared" si="12"/>
        <v>4.1111629852248676E-3</v>
      </c>
      <c r="C99" s="8" t="str">
        <f t="shared" si="14"/>
        <v/>
      </c>
      <c r="R99" s="2">
        <f t="shared" ca="1" si="11"/>
        <v>18.313653895975918</v>
      </c>
    </row>
    <row r="100" spans="1:18" x14ac:dyDescent="0.3">
      <c r="A100" s="6">
        <f t="shared" si="13"/>
        <v>7.8528528528528518</v>
      </c>
      <c r="B100" s="7">
        <f t="shared" si="12"/>
        <v>4.1716646677664813E-3</v>
      </c>
      <c r="C100" s="8" t="str">
        <f t="shared" si="14"/>
        <v/>
      </c>
      <c r="R100" s="2">
        <f t="shared" ca="1" si="11"/>
        <v>13.253765049239373</v>
      </c>
    </row>
    <row r="101" spans="1:18" x14ac:dyDescent="0.3">
      <c r="A101" s="6">
        <f t="shared" si="13"/>
        <v>7.8828828828828819</v>
      </c>
      <c r="B101" s="7">
        <f t="shared" si="12"/>
        <v>4.2329040271506689E-3</v>
      </c>
      <c r="C101" s="8" t="str">
        <f t="shared" si="14"/>
        <v/>
      </c>
      <c r="R101" s="2">
        <f t="shared" ca="1" si="11"/>
        <v>26.881716422468394</v>
      </c>
    </row>
    <row r="102" spans="1:18" x14ac:dyDescent="0.3">
      <c r="A102" s="6">
        <f t="shared" si="13"/>
        <v>7.9129129129129119</v>
      </c>
      <c r="B102" s="7">
        <f t="shared" si="12"/>
        <v>4.2948874419400321E-3</v>
      </c>
      <c r="C102" s="8" t="str">
        <f t="shared" si="14"/>
        <v/>
      </c>
      <c r="R102" s="2">
        <f t="shared" ca="1" si="11"/>
        <v>21.680419835220246</v>
      </c>
    </row>
    <row r="103" spans="1:18" x14ac:dyDescent="0.3">
      <c r="A103" s="6">
        <f t="shared" si="13"/>
        <v>7.9429429429429419</v>
      </c>
      <c r="B103" s="7">
        <f t="shared" si="12"/>
        <v>4.3576213031097924E-3</v>
      </c>
      <c r="C103" s="8" t="str">
        <f t="shared" si="14"/>
        <v/>
      </c>
      <c r="R103" s="2">
        <f t="shared" ca="1" si="11"/>
        <v>13.542234641536858</v>
      </c>
    </row>
    <row r="104" spans="1:18" x14ac:dyDescent="0.3">
      <c r="A104" s="6">
        <f t="shared" si="13"/>
        <v>7.9729729729729719</v>
      </c>
      <c r="B104" s="7">
        <f t="shared" si="12"/>
        <v>4.4211120133007065E-3</v>
      </c>
      <c r="C104" s="8" t="str">
        <f t="shared" si="14"/>
        <v/>
      </c>
      <c r="R104" s="2">
        <f t="shared" ca="1" si="11"/>
        <v>12.892850240579861</v>
      </c>
    </row>
    <row r="105" spans="1:18" x14ac:dyDescent="0.3">
      <c r="A105" s="6">
        <f t="shared" si="13"/>
        <v>8.0030030030030019</v>
      </c>
      <c r="B105" s="7">
        <f t="shared" si="12"/>
        <v>4.4853659860588984E-3</v>
      </c>
      <c r="C105" s="8" t="str">
        <f t="shared" si="14"/>
        <v/>
      </c>
      <c r="R105" s="2">
        <f t="shared" ca="1" si="11"/>
        <v>11.550349686946626</v>
      </c>
    </row>
    <row r="106" spans="1:18" x14ac:dyDescent="0.3">
      <c r="A106" s="6">
        <f t="shared" si="13"/>
        <v>8.033033033033032</v>
      </c>
      <c r="B106" s="7">
        <f t="shared" si="12"/>
        <v>4.5503896450626692E-3</v>
      </c>
      <c r="C106" s="8" t="str">
        <f t="shared" si="14"/>
        <v/>
      </c>
      <c r="R106" s="2">
        <f t="shared" ca="1" si="11"/>
        <v>17.042436628810727</v>
      </c>
    </row>
    <row r="107" spans="1:18" x14ac:dyDescent="0.3">
      <c r="A107" s="6">
        <f t="shared" si="13"/>
        <v>8.063063063063062</v>
      </c>
      <c r="B107" s="7">
        <f t="shared" si="12"/>
        <v>4.6161894233361931E-3</v>
      </c>
      <c r="C107" s="8" t="str">
        <f t="shared" si="14"/>
        <v/>
      </c>
      <c r="R107" s="2">
        <f t="shared" ca="1" si="11"/>
        <v>17.785298061995793</v>
      </c>
    </row>
    <row r="108" spans="1:18" x14ac:dyDescent="0.3">
      <c r="A108" s="6">
        <f t="shared" si="13"/>
        <v>8.093093093093092</v>
      </c>
      <c r="B108" s="7">
        <f t="shared" si="12"/>
        <v>4.6827717624500897E-3</v>
      </c>
      <c r="C108" s="8" t="str">
        <f t="shared" si="14"/>
        <v/>
      </c>
      <c r="R108" s="2">
        <f t="shared" ca="1" si="11"/>
        <v>31.905174829551097</v>
      </c>
    </row>
    <row r="109" spans="1:18" x14ac:dyDescent="0.3">
      <c r="A109" s="6">
        <f t="shared" si="13"/>
        <v>8.123123123123122</v>
      </c>
      <c r="B109" s="7">
        <f t="shared" si="12"/>
        <v>4.7501431117089113E-3</v>
      </c>
      <c r="C109" s="8" t="str">
        <f t="shared" si="14"/>
        <v/>
      </c>
      <c r="R109" s="2">
        <f t="shared" ca="1" si="11"/>
        <v>28.843642758401497</v>
      </c>
    </row>
    <row r="110" spans="1:18" x14ac:dyDescent="0.3">
      <c r="A110" s="6">
        <f t="shared" si="13"/>
        <v>8.153153153153152</v>
      </c>
      <c r="B110" s="7">
        <f t="shared" si="12"/>
        <v>4.8183099273254289E-3</v>
      </c>
      <c r="C110" s="8" t="str">
        <f t="shared" si="14"/>
        <v/>
      </c>
      <c r="R110" s="2">
        <f t="shared" ca="1" si="11"/>
        <v>23.820188228547256</v>
      </c>
    </row>
    <row r="111" spans="1:18" x14ac:dyDescent="0.3">
      <c r="A111" s="6">
        <f t="shared" si="13"/>
        <v>8.1831831831831821</v>
      </c>
      <c r="B111" s="7">
        <f t="shared" si="12"/>
        <v>4.8872786715818337E-3</v>
      </c>
      <c r="C111" s="8" t="str">
        <f t="shared" si="14"/>
        <v/>
      </c>
      <c r="R111" s="2">
        <f t="shared" ca="1" si="11"/>
        <v>18.263743413097345</v>
      </c>
    </row>
    <row r="112" spans="1:18" x14ac:dyDescent="0.3">
      <c r="A112" s="6">
        <f t="shared" si="13"/>
        <v>8.2132132132132121</v>
      </c>
      <c r="B112" s="7">
        <f t="shared" si="12"/>
        <v>4.95705581197773E-3</v>
      </c>
      <c r="C112" s="8" t="str">
        <f t="shared" si="14"/>
        <v/>
      </c>
      <c r="R112" s="2">
        <f t="shared" ca="1" si="11"/>
        <v>19.072966984155173</v>
      </c>
    </row>
    <row r="113" spans="1:18" x14ac:dyDescent="0.3">
      <c r="A113" s="6">
        <f t="shared" si="13"/>
        <v>8.2432432432432421</v>
      </c>
      <c r="B113" s="7">
        <f t="shared" si="12"/>
        <v>5.0276478203650048E-3</v>
      </c>
      <c r="C113" s="8" t="str">
        <f t="shared" si="14"/>
        <v/>
      </c>
      <c r="R113" s="2">
        <f t="shared" ca="1" si="11"/>
        <v>29.766428294398914</v>
      </c>
    </row>
    <row r="114" spans="1:18" x14ac:dyDescent="0.3">
      <c r="A114" s="6">
        <f t="shared" si="13"/>
        <v>8.2732732732732721</v>
      </c>
      <c r="B114" s="7">
        <f t="shared" si="12"/>
        <v>5.099061172069542E-3</v>
      </c>
      <c r="C114" s="8" t="str">
        <f t="shared" si="14"/>
        <v/>
      </c>
      <c r="R114" s="2">
        <f t="shared" ca="1" si="11"/>
        <v>19.751357057080387</v>
      </c>
    </row>
    <row r="115" spans="1:18" x14ac:dyDescent="0.3">
      <c r="A115" s="6">
        <f t="shared" si="13"/>
        <v>8.3033033033033021</v>
      </c>
      <c r="B115" s="7">
        <f t="shared" si="12"/>
        <v>5.1713023449997311E-3</v>
      </c>
      <c r="C115" s="8" t="str">
        <f t="shared" si="14"/>
        <v/>
      </c>
      <c r="R115" s="2">
        <f t="shared" ca="1" si="11"/>
        <v>27.367926587655646</v>
      </c>
    </row>
    <row r="116" spans="1:18" x14ac:dyDescent="0.3">
      <c r="A116" s="6">
        <f t="shared" si="13"/>
        <v>8.3333333333333321</v>
      </c>
      <c r="B116" s="7">
        <f t="shared" si="12"/>
        <v>5.2443778187418969E-3</v>
      </c>
      <c r="C116" s="8" t="str">
        <f t="shared" si="14"/>
        <v/>
      </c>
      <c r="R116" s="2">
        <f t="shared" ca="1" si="11"/>
        <v>26.621322840760151</v>
      </c>
    </row>
    <row r="117" spans="1:18" x14ac:dyDescent="0.3">
      <c r="A117" s="6">
        <f t="shared" si="13"/>
        <v>8.3633633633633622</v>
      </c>
      <c r="B117" s="7">
        <f t="shared" si="12"/>
        <v>5.3182940736425498E-3</v>
      </c>
      <c r="C117" s="8" t="str">
        <f t="shared" si="14"/>
        <v/>
      </c>
      <c r="R117" s="2">
        <f t="shared" ca="1" si="11"/>
        <v>13.493950524256279</v>
      </c>
    </row>
    <row r="118" spans="1:18" x14ac:dyDescent="0.3">
      <c r="A118" s="6">
        <f t="shared" si="13"/>
        <v>8.3933933933933922</v>
      </c>
      <c r="B118" s="7">
        <f t="shared" si="12"/>
        <v>5.3930575898775129E-3</v>
      </c>
      <c r="C118" s="8" t="str">
        <f t="shared" si="14"/>
        <v/>
      </c>
      <c r="R118" s="2">
        <f t="shared" ca="1" si="11"/>
        <v>16.266686177705637</v>
      </c>
    </row>
    <row r="119" spans="1:18" x14ac:dyDescent="0.3">
      <c r="A119" s="6">
        <f t="shared" si="13"/>
        <v>8.4234234234234222</v>
      </c>
      <c r="B119" s="7">
        <f t="shared" si="12"/>
        <v>5.4686748465079824E-3</v>
      </c>
      <c r="C119" s="8" t="str">
        <f t="shared" si="14"/>
        <v/>
      </c>
      <c r="R119" s="2">
        <f t="shared" ca="1" si="11"/>
        <v>15.4742255191412</v>
      </c>
    </row>
    <row r="120" spans="1:18" x14ac:dyDescent="0.3">
      <c r="A120" s="6">
        <f t="shared" si="13"/>
        <v>8.4534534534534522</v>
      </c>
      <c r="B120" s="7">
        <f t="shared" si="12"/>
        <v>5.5451523205234353E-3</v>
      </c>
      <c r="C120" s="8" t="str">
        <f t="shared" si="14"/>
        <v/>
      </c>
      <c r="R120" s="2">
        <f t="shared" ca="1" si="11"/>
        <v>21.704367475884144</v>
      </c>
    </row>
    <row r="121" spans="1:18" x14ac:dyDescent="0.3">
      <c r="A121" s="6">
        <f t="shared" si="13"/>
        <v>8.4834834834834822</v>
      </c>
      <c r="B121" s="7">
        <f t="shared" si="12"/>
        <v>5.6224964858715533E-3</v>
      </c>
      <c r="C121" s="8" t="str">
        <f t="shared" si="14"/>
        <v/>
      </c>
      <c r="R121" s="2">
        <f t="shared" ca="1" si="11"/>
        <v>25.027406313454051</v>
      </c>
    </row>
    <row r="122" spans="1:18" x14ac:dyDescent="0.3">
      <c r="A122" s="6">
        <f t="shared" si="13"/>
        <v>8.5135135135135123</v>
      </c>
      <c r="B122" s="7">
        <f t="shared" si="12"/>
        <v>5.7007138124750487E-3</v>
      </c>
      <c r="C122" s="8" t="str">
        <f t="shared" si="14"/>
        <v/>
      </c>
      <c r="R122" s="2">
        <f t="shared" ca="1" si="11"/>
        <v>27.462493518216554</v>
      </c>
    </row>
    <row r="123" spans="1:18" x14ac:dyDescent="0.3">
      <c r="A123" s="6">
        <f t="shared" si="13"/>
        <v>8.5435435435435423</v>
      </c>
      <c r="B123" s="7">
        <f t="shared" si="12"/>
        <v>5.7798107652355301E-3</v>
      </c>
      <c r="C123" s="8" t="str">
        <f t="shared" si="14"/>
        <v/>
      </c>
      <c r="R123" s="2">
        <f t="shared" ca="1" si="11"/>
        <v>25.715772171229503</v>
      </c>
    </row>
    <row r="124" spans="1:18" x14ac:dyDescent="0.3">
      <c r="A124" s="6">
        <f t="shared" si="13"/>
        <v>8.5735735735735723</v>
      </c>
      <c r="B124" s="7">
        <f t="shared" si="12"/>
        <v>5.8597938030244216E-3</v>
      </c>
      <c r="C124" s="8" t="str">
        <f t="shared" si="14"/>
        <v/>
      </c>
      <c r="R124" s="2">
        <f t="shared" ca="1" si="11"/>
        <v>19.229910064910477</v>
      </c>
    </row>
    <row r="125" spans="1:18" x14ac:dyDescent="0.3">
      <c r="A125" s="6">
        <f t="shared" si="13"/>
        <v>8.6036036036036023</v>
      </c>
      <c r="B125" s="7">
        <f t="shared" si="12"/>
        <v>5.9406693776608739E-3</v>
      </c>
      <c r="C125" s="8" t="str">
        <f t="shared" si="14"/>
        <v/>
      </c>
      <c r="R125" s="2">
        <f t="shared" ca="1" si="11"/>
        <v>25.492966522145068</v>
      </c>
    </row>
    <row r="126" spans="1:18" x14ac:dyDescent="0.3">
      <c r="A126" s="6">
        <f t="shared" si="13"/>
        <v>8.6336336336336323</v>
      </c>
      <c r="B126" s="7">
        <f t="shared" si="12"/>
        <v>6.0224439328768952E-3</v>
      </c>
      <c r="C126" s="8" t="str">
        <f t="shared" si="14"/>
        <v/>
      </c>
      <c r="R126" s="2">
        <f t="shared" ca="1" si="11"/>
        <v>18.980725892208294</v>
      </c>
    </row>
    <row r="127" spans="1:18" x14ac:dyDescent="0.3">
      <c r="A127" s="6">
        <f t="shared" si="13"/>
        <v>8.6636636636636624</v>
      </c>
      <c r="B127" s="7">
        <f t="shared" si="12"/>
        <v>6.1051239032695829E-3</v>
      </c>
      <c r="C127" s="8" t="str">
        <f t="shared" si="14"/>
        <v/>
      </c>
      <c r="R127" s="2">
        <f t="shared" ca="1" si="11"/>
        <v>19.691521371719535</v>
      </c>
    </row>
    <row r="128" spans="1:18" x14ac:dyDescent="0.3">
      <c r="A128" s="6">
        <f t="shared" si="13"/>
        <v>8.6936936936936924</v>
      </c>
      <c r="B128" s="7">
        <f t="shared" si="12"/>
        <v>6.1887157132406011E-3</v>
      </c>
      <c r="C128" s="8" t="str">
        <f t="shared" si="14"/>
        <v/>
      </c>
      <c r="R128" s="2">
        <f t="shared" ca="1" si="11"/>
        <v>17.602549279808954</v>
      </c>
    </row>
    <row r="129" spans="1:18" x14ac:dyDescent="0.3">
      <c r="A129" s="6">
        <f t="shared" si="13"/>
        <v>8.7237237237237224</v>
      </c>
      <c r="B129" s="7">
        <f t="shared" si="12"/>
        <v>6.2732257759229304E-3</v>
      </c>
      <c r="C129" s="8" t="str">
        <f t="shared" si="14"/>
        <v/>
      </c>
      <c r="R129" s="2">
        <f t="shared" ca="1" si="11"/>
        <v>15.876181749274705</v>
      </c>
    </row>
    <row r="130" spans="1:18" x14ac:dyDescent="0.3">
      <c r="A130" s="6">
        <f t="shared" si="13"/>
        <v>8.7537537537537524</v>
      </c>
      <c r="B130" s="7">
        <f t="shared" si="12"/>
        <v>6.3586604920949164E-3</v>
      </c>
      <c r="C130" s="8" t="str">
        <f t="shared" si="14"/>
        <v/>
      </c>
      <c r="R130" s="2">
        <f t="shared" ref="R130:R193" ca="1" si="15">_xlfn.NORM.INV(RAND(),$B$1,$D$1)</f>
        <v>18.090339681442725</v>
      </c>
    </row>
    <row r="131" spans="1:18" x14ac:dyDescent="0.3">
      <c r="A131" s="6">
        <f t="shared" si="13"/>
        <v>8.7837837837837824</v>
      </c>
      <c r="B131" s="7">
        <f t="shared" si="12"/>
        <v>6.4450262490817591E-3</v>
      </c>
      <c r="C131" s="8" t="str">
        <f t="shared" si="14"/>
        <v/>
      </c>
      <c r="R131" s="2">
        <f t="shared" ca="1" si="15"/>
        <v>18.7143937554636</v>
      </c>
    </row>
    <row r="132" spans="1:18" x14ac:dyDescent="0.3">
      <c r="A132" s="6">
        <f t="shared" si="13"/>
        <v>8.8138138138138125</v>
      </c>
      <c r="B132" s="7">
        <f t="shared" si="12"/>
        <v>6.5323294196444398E-3</v>
      </c>
      <c r="C132" s="8" t="str">
        <f t="shared" si="14"/>
        <v/>
      </c>
      <c r="R132" s="2">
        <f t="shared" ca="1" si="15"/>
        <v>26.297997831005375</v>
      </c>
    </row>
    <row r="133" spans="1:18" x14ac:dyDescent="0.3">
      <c r="A133" s="6">
        <f t="shared" si="13"/>
        <v>8.8438438438438425</v>
      </c>
      <c r="B133" s="7">
        <f t="shared" ref="B133:B196" si="16">_xlfn.NORM.DIST(A133,$B$1,$D$1,0)</f>
        <v>6.6205763608561787E-3</v>
      </c>
      <c r="C133" s="8" t="str">
        <f t="shared" si="14"/>
        <v/>
      </c>
      <c r="R133" s="2">
        <f t="shared" ca="1" si="15"/>
        <v>20.529550554125997</v>
      </c>
    </row>
    <row r="134" spans="1:18" x14ac:dyDescent="0.3">
      <c r="A134" s="6">
        <f t="shared" ref="A134:A197" si="17">A133+$A$3</f>
        <v>8.8738738738738725</v>
      </c>
      <c r="B134" s="7">
        <f t="shared" si="16"/>
        <v>6.7097734129665356E-3</v>
      </c>
      <c r="C134" s="8" t="str">
        <f t="shared" ref="C134:C197" si="18">IF(AND(A134&gt;=$B$3,A134&lt;=$C$3),B134,"")</f>
        <v/>
      </c>
      <c r="R134" s="2">
        <f t="shared" ca="1" si="15"/>
        <v>21.879097558666615</v>
      </c>
    </row>
    <row r="135" spans="1:18" x14ac:dyDescent="0.3">
      <c r="A135" s="6">
        <f t="shared" si="17"/>
        <v>8.9039039039039025</v>
      </c>
      <c r="B135" s="7">
        <f t="shared" si="16"/>
        <v>6.7999268982531233E-3</v>
      </c>
      <c r="C135" s="8" t="str">
        <f t="shared" si="18"/>
        <v/>
      </c>
      <c r="R135" s="2">
        <f t="shared" ca="1" si="15"/>
        <v>14.187908926127992</v>
      </c>
    </row>
    <row r="136" spans="1:18" x14ac:dyDescent="0.3">
      <c r="A136" s="6">
        <f t="shared" si="17"/>
        <v>8.9339339339339325</v>
      </c>
      <c r="B136" s="7">
        <f t="shared" si="16"/>
        <v>6.8910431198611838E-3</v>
      </c>
      <c r="C136" s="8" t="str">
        <f t="shared" si="18"/>
        <v/>
      </c>
      <c r="R136" s="2">
        <f t="shared" ca="1" si="15"/>
        <v>25.982412848961406</v>
      </c>
    </row>
    <row r="137" spans="1:18" x14ac:dyDescent="0.3">
      <c r="A137" s="6">
        <f t="shared" si="17"/>
        <v>8.9639639639639626</v>
      </c>
      <c r="B137" s="7">
        <f t="shared" si="16"/>
        <v>6.9831283606309625E-3</v>
      </c>
      <c r="C137" s="8" t="str">
        <f t="shared" si="18"/>
        <v/>
      </c>
      <c r="R137" s="2">
        <f t="shared" ca="1" si="15"/>
        <v>25.479953249967636</v>
      </c>
    </row>
    <row r="138" spans="1:18" x14ac:dyDescent="0.3">
      <c r="A138" s="6">
        <f t="shared" si="17"/>
        <v>8.9939939939939926</v>
      </c>
      <c r="B138" s="7">
        <f t="shared" si="16"/>
        <v>7.0761888819130649E-3</v>
      </c>
      <c r="C138" s="8" t="str">
        <f t="shared" si="18"/>
        <v/>
      </c>
      <c r="R138" s="2">
        <f t="shared" ca="1" si="15"/>
        <v>18.656218782012616</v>
      </c>
    </row>
    <row r="139" spans="1:18" x14ac:dyDescent="0.3">
      <c r="A139" s="6">
        <f t="shared" si="17"/>
        <v>9.0240240240240226</v>
      </c>
      <c r="B139" s="7">
        <f t="shared" si="16"/>
        <v>7.1702309223718643E-3</v>
      </c>
      <c r="C139" s="8" t="str">
        <f t="shared" si="18"/>
        <v/>
      </c>
      <c r="R139" s="2">
        <f t="shared" ca="1" si="15"/>
        <v>16.53674669374297</v>
      </c>
    </row>
    <row r="140" spans="1:18" x14ac:dyDescent="0.3">
      <c r="A140" s="6">
        <f t="shared" si="17"/>
        <v>9.0540540540540526</v>
      </c>
      <c r="B140" s="7">
        <f t="shared" si="16"/>
        <v>7.2652606967770258E-3</v>
      </c>
      <c r="C140" s="8" t="str">
        <f t="shared" si="18"/>
        <v/>
      </c>
      <c r="R140" s="2">
        <f t="shared" ca="1" si="15"/>
        <v>19.431321613789102</v>
      </c>
    </row>
    <row r="141" spans="1:18" x14ac:dyDescent="0.3">
      <c r="A141" s="6">
        <f t="shared" si="17"/>
        <v>9.0840840840840826</v>
      </c>
      <c r="B141" s="7">
        <f t="shared" si="16"/>
        <v>7.3612843947833215E-3</v>
      </c>
      <c r="C141" s="8" t="str">
        <f t="shared" si="18"/>
        <v/>
      </c>
      <c r="R141" s="2">
        <f t="shared" ca="1" si="15"/>
        <v>20.864307942316646</v>
      </c>
    </row>
    <row r="142" spans="1:18" x14ac:dyDescent="0.3">
      <c r="A142" s="6">
        <f t="shared" si="17"/>
        <v>9.1141141141141127</v>
      </c>
      <c r="B142" s="7">
        <f t="shared" si="16"/>
        <v>7.4583081796988108E-3</v>
      </c>
      <c r="C142" s="8" t="str">
        <f t="shared" si="18"/>
        <v/>
      </c>
      <c r="R142" s="2">
        <f t="shared" ca="1" si="15"/>
        <v>24.827352677659537</v>
      </c>
    </row>
    <row r="143" spans="1:18" x14ac:dyDescent="0.3">
      <c r="A143" s="6">
        <f t="shared" si="17"/>
        <v>9.1441441441441427</v>
      </c>
      <c r="B143" s="7">
        <f t="shared" si="16"/>
        <v>7.5563381872414759E-3</v>
      </c>
      <c r="C143" s="8" t="str">
        <f t="shared" si="18"/>
        <v/>
      </c>
      <c r="R143" s="2">
        <f t="shared" ca="1" si="15"/>
        <v>28.301730777892427</v>
      </c>
    </row>
    <row r="144" spans="1:18" x14ac:dyDescent="0.3">
      <c r="A144" s="6">
        <f t="shared" si="17"/>
        <v>9.1741741741741727</v>
      </c>
      <c r="B144" s="7">
        <f t="shared" si="16"/>
        <v>7.6553805242844941E-3</v>
      </c>
      <c r="C144" s="8" t="str">
        <f t="shared" si="18"/>
        <v/>
      </c>
      <c r="R144" s="2">
        <f t="shared" ca="1" si="15"/>
        <v>23.453534501433037</v>
      </c>
    </row>
    <row r="145" spans="1:18" x14ac:dyDescent="0.3">
      <c r="A145" s="6">
        <f t="shared" si="17"/>
        <v>9.2042042042042027</v>
      </c>
      <c r="B145" s="7">
        <f t="shared" si="16"/>
        <v>7.7554412675901749E-3</v>
      </c>
      <c r="C145" s="8" t="str">
        <f t="shared" si="18"/>
        <v/>
      </c>
      <c r="R145" s="2">
        <f t="shared" ca="1" si="15"/>
        <v>17.843823958233955</v>
      </c>
    </row>
    <row r="146" spans="1:18" x14ac:dyDescent="0.3">
      <c r="A146" s="6">
        <f t="shared" si="17"/>
        <v>9.2342342342342327</v>
      </c>
      <c r="B146" s="7">
        <f t="shared" si="16"/>
        <v>7.8565264625328063E-3</v>
      </c>
      <c r="C146" s="8" t="str">
        <f t="shared" si="18"/>
        <v/>
      </c>
      <c r="R146" s="2">
        <f t="shared" ca="1" si="15"/>
        <v>17.549280697192891</v>
      </c>
    </row>
    <row r="147" spans="1:18" x14ac:dyDescent="0.3">
      <c r="A147" s="6">
        <f t="shared" si="17"/>
        <v>9.2642642642642627</v>
      </c>
      <c r="B147" s="7">
        <f t="shared" si="16"/>
        <v>7.9586421218104438E-3</v>
      </c>
      <c r="C147" s="8" t="str">
        <f t="shared" si="18"/>
        <v/>
      </c>
      <c r="R147" s="2">
        <f t="shared" ca="1" si="15"/>
        <v>16.610182445424456</v>
      </c>
    </row>
    <row r="148" spans="1:18" x14ac:dyDescent="0.3">
      <c r="A148" s="6">
        <f t="shared" si="17"/>
        <v>9.2942942942942928</v>
      </c>
      <c r="B148" s="7">
        <f t="shared" si="16"/>
        <v>8.061794224145831E-3</v>
      </c>
      <c r="C148" s="8" t="str">
        <f t="shared" si="18"/>
        <v/>
      </c>
      <c r="R148" s="2">
        <f t="shared" ca="1" si="15"/>
        <v>24.799470966744909</v>
      </c>
    </row>
    <row r="149" spans="1:18" x14ac:dyDescent="0.3">
      <c r="A149" s="6">
        <f t="shared" si="17"/>
        <v>9.3243243243243228</v>
      </c>
      <c r="B149" s="7">
        <f t="shared" si="16"/>
        <v>8.16598871297659E-3</v>
      </c>
      <c r="C149" s="8" t="str">
        <f t="shared" si="18"/>
        <v/>
      </c>
      <c r="R149" s="2">
        <f t="shared" ca="1" si="15"/>
        <v>25.406613792469756</v>
      </c>
    </row>
    <row r="150" spans="1:18" x14ac:dyDescent="0.3">
      <c r="A150" s="6">
        <f t="shared" si="17"/>
        <v>9.3543543543543528</v>
      </c>
      <c r="B150" s="7">
        <f t="shared" si="16"/>
        <v>8.271231495134786E-3</v>
      </c>
      <c r="C150" s="8" t="str">
        <f t="shared" si="18"/>
        <v/>
      </c>
      <c r="R150" s="2">
        <f t="shared" ca="1" si="15"/>
        <v>16.166844981009515</v>
      </c>
    </row>
    <row r="151" spans="1:18" x14ac:dyDescent="0.3">
      <c r="A151" s="6">
        <f t="shared" si="17"/>
        <v>9.3843843843843828</v>
      </c>
      <c r="B151" s="7">
        <f t="shared" si="16"/>
        <v>8.3775284395160715E-3</v>
      </c>
      <c r="C151" s="8" t="str">
        <f t="shared" si="18"/>
        <v/>
      </c>
      <c r="R151" s="2">
        <f t="shared" ca="1" si="15"/>
        <v>30.769106185010195</v>
      </c>
    </row>
    <row r="152" spans="1:18" x14ac:dyDescent="0.3">
      <c r="A152" s="6">
        <f t="shared" si="17"/>
        <v>9.4144144144144128</v>
      </c>
      <c r="B152" s="7">
        <f t="shared" si="16"/>
        <v>8.484885375738542E-3</v>
      </c>
      <c r="C152" s="8" t="str">
        <f t="shared" si="18"/>
        <v/>
      </c>
      <c r="R152" s="2">
        <f t="shared" ca="1" si="15"/>
        <v>12.62136263310377</v>
      </c>
    </row>
    <row r="153" spans="1:18" x14ac:dyDescent="0.3">
      <c r="A153" s="6">
        <f t="shared" si="17"/>
        <v>9.4444444444444429</v>
      </c>
      <c r="B153" s="7">
        <f t="shared" si="16"/>
        <v>8.5933080927914334E-3</v>
      </c>
      <c r="C153" s="8" t="str">
        <f t="shared" si="18"/>
        <v/>
      </c>
      <c r="R153" s="2">
        <f t="shared" ca="1" si="15"/>
        <v>14.616645965323126</v>
      </c>
    </row>
    <row r="154" spans="1:18" x14ac:dyDescent="0.3">
      <c r="A154" s="6">
        <f t="shared" si="17"/>
        <v>9.4744744744744729</v>
      </c>
      <c r="B154" s="7">
        <f t="shared" si="16"/>
        <v>8.7028023376739105E-3</v>
      </c>
      <c r="C154" s="8" t="str">
        <f t="shared" si="18"/>
        <v/>
      </c>
      <c r="R154" s="2">
        <f t="shared" ca="1" si="15"/>
        <v>27.441397755681489</v>
      </c>
    </row>
    <row r="155" spans="1:18" x14ac:dyDescent="0.3">
      <c r="A155" s="6">
        <f t="shared" si="17"/>
        <v>9.5045045045045029</v>
      </c>
      <c r="B155" s="7">
        <f t="shared" si="16"/>
        <v>8.8133738140239795E-3</v>
      </c>
      <c r="C155" s="8" t="str">
        <f t="shared" si="18"/>
        <v/>
      </c>
      <c r="R155" s="2">
        <f t="shared" ca="1" si="15"/>
        <v>18.072946132110612</v>
      </c>
    </row>
    <row r="156" spans="1:18" x14ac:dyDescent="0.3">
      <c r="A156" s="6">
        <f t="shared" si="17"/>
        <v>9.5345345345345329</v>
      </c>
      <c r="B156" s="7">
        <f t="shared" si="16"/>
        <v>8.9250281807378342E-3</v>
      </c>
      <c r="C156" s="8" t="str">
        <f t="shared" si="18"/>
        <v/>
      </c>
      <c r="R156" s="2">
        <f t="shared" ca="1" si="15"/>
        <v>12.745144593230938</v>
      </c>
    </row>
    <row r="157" spans="1:18" x14ac:dyDescent="0.3">
      <c r="A157" s="6">
        <f t="shared" si="17"/>
        <v>9.5645645645645629</v>
      </c>
      <c r="B157" s="7">
        <f t="shared" si="16"/>
        <v>9.0377710505797453E-3</v>
      </c>
      <c r="C157" s="8" t="str">
        <f t="shared" si="18"/>
        <v/>
      </c>
      <c r="R157" s="2">
        <f t="shared" ca="1" si="15"/>
        <v>19.523466393940254</v>
      </c>
    </row>
    <row r="158" spans="1:18" x14ac:dyDescent="0.3">
      <c r="A158" s="6">
        <f t="shared" si="17"/>
        <v>9.594594594594593</v>
      </c>
      <c r="B158" s="7">
        <f t="shared" si="16"/>
        <v>9.1516079887826538E-3</v>
      </c>
      <c r="C158" s="8" t="str">
        <f t="shared" si="18"/>
        <v/>
      </c>
      <c r="R158" s="2">
        <f t="shared" ca="1" si="15"/>
        <v>20.353874574945557</v>
      </c>
    </row>
    <row r="159" spans="1:18" x14ac:dyDescent="0.3">
      <c r="A159" s="6">
        <f t="shared" si="17"/>
        <v>9.624624624624623</v>
      </c>
      <c r="B159" s="7">
        <f t="shared" si="16"/>
        <v>9.266544511639772E-3</v>
      </c>
      <c r="C159" s="8" t="str">
        <f t="shared" si="18"/>
        <v/>
      </c>
      <c r="R159" s="2">
        <f t="shared" ca="1" si="15"/>
        <v>18.016240061624536</v>
      </c>
    </row>
    <row r="160" spans="1:18" x14ac:dyDescent="0.3">
      <c r="A160" s="6">
        <f t="shared" si="17"/>
        <v>9.654654654654653</v>
      </c>
      <c r="B160" s="7">
        <f t="shared" si="16"/>
        <v>9.3825860850871717E-3</v>
      </c>
      <c r="C160" s="8" t="str">
        <f t="shared" si="18"/>
        <v/>
      </c>
      <c r="R160" s="2">
        <f t="shared" ca="1" si="15"/>
        <v>17.072073991077975</v>
      </c>
    </row>
    <row r="161" spans="1:18" x14ac:dyDescent="0.3">
      <c r="A161" s="6">
        <f t="shared" si="17"/>
        <v>9.684684684684683</v>
      </c>
      <c r="B161" s="7">
        <f t="shared" si="16"/>
        <v>9.4997381232778053E-3</v>
      </c>
      <c r="C161" s="8" t="str">
        <f t="shared" si="18"/>
        <v/>
      </c>
      <c r="R161" s="2">
        <f t="shared" ca="1" si="15"/>
        <v>21.064405910436498</v>
      </c>
    </row>
    <row r="162" spans="1:18" x14ac:dyDescent="0.3">
      <c r="A162" s="6">
        <f t="shared" si="17"/>
        <v>9.714714714714713</v>
      </c>
      <c r="B162" s="7">
        <f t="shared" si="16"/>
        <v>9.618005987146969E-3</v>
      </c>
      <c r="C162" s="8" t="str">
        <f t="shared" si="18"/>
        <v/>
      </c>
      <c r="R162" s="2">
        <f t="shared" ca="1" si="15"/>
        <v>20.567222798891375</v>
      </c>
    </row>
    <row r="163" spans="1:18" x14ac:dyDescent="0.3">
      <c r="A163" s="6">
        <f t="shared" si="17"/>
        <v>9.7447447447447431</v>
      </c>
      <c r="B163" s="7">
        <f t="shared" si="16"/>
        <v>9.7373949829695113E-3</v>
      </c>
      <c r="C163" s="8" t="str">
        <f t="shared" si="18"/>
        <v/>
      </c>
      <c r="R163" s="2">
        <f t="shared" ca="1" si="15"/>
        <v>24.426729278872379</v>
      </c>
    </row>
    <row r="164" spans="1:18" x14ac:dyDescent="0.3">
      <c r="A164" s="6">
        <f t="shared" si="17"/>
        <v>9.7747747747747731</v>
      </c>
      <c r="B164" s="7">
        <f t="shared" si="16"/>
        <v>9.8579103609090172E-3</v>
      </c>
      <c r="C164" s="8" t="str">
        <f t="shared" si="18"/>
        <v/>
      </c>
      <c r="R164" s="2">
        <f t="shared" ca="1" si="15"/>
        <v>10.62834081919611</v>
      </c>
    </row>
    <row r="165" spans="1:18" x14ac:dyDescent="0.3">
      <c r="A165" s="6">
        <f t="shared" si="17"/>
        <v>9.8048048048048031</v>
      </c>
      <c r="B165" s="7">
        <f t="shared" si="16"/>
        <v>9.9795573135590138E-3</v>
      </c>
      <c r="C165" s="8" t="str">
        <f t="shared" si="18"/>
        <v/>
      </c>
      <c r="R165" s="2">
        <f t="shared" ca="1" si="15"/>
        <v>22.872200679442095</v>
      </c>
    </row>
    <row r="166" spans="1:18" x14ac:dyDescent="0.3">
      <c r="A166" s="6">
        <f t="shared" si="17"/>
        <v>9.8348348348348331</v>
      </c>
      <c r="B166" s="7">
        <f t="shared" si="16"/>
        <v>1.0102340974476681E-2</v>
      </c>
      <c r="C166" s="8" t="str">
        <f t="shared" si="18"/>
        <v/>
      </c>
      <c r="R166" s="2">
        <f t="shared" ca="1" si="15"/>
        <v>16.99102106226082</v>
      </c>
    </row>
    <row r="167" spans="1:18" x14ac:dyDescent="0.3">
      <c r="A167" s="6">
        <f t="shared" si="17"/>
        <v>9.8648648648648631</v>
      </c>
      <c r="B167" s="7">
        <f t="shared" si="16"/>
        <v>1.0226266416709082E-2</v>
      </c>
      <c r="C167" s="8" t="str">
        <f t="shared" si="18"/>
        <v/>
      </c>
      <c r="R167" s="2">
        <f t="shared" ca="1" si="15"/>
        <v>15.320061606879225</v>
      </c>
    </row>
    <row r="168" spans="1:18" x14ac:dyDescent="0.3">
      <c r="A168" s="6">
        <f t="shared" si="17"/>
        <v>9.8948948948948932</v>
      </c>
      <c r="B168" s="7">
        <f t="shared" si="16"/>
        <v>1.0351338651312214E-2</v>
      </c>
      <c r="C168" s="8" t="str">
        <f t="shared" si="18"/>
        <v/>
      </c>
      <c r="R168" s="2">
        <f t="shared" ca="1" si="15"/>
        <v>15.114620445238293</v>
      </c>
    </row>
    <row r="169" spans="1:18" x14ac:dyDescent="0.3">
      <c r="A169" s="6">
        <f t="shared" si="17"/>
        <v>9.9249249249249232</v>
      </c>
      <c r="B169" s="7">
        <f t="shared" si="16"/>
        <v>1.0477562625863177E-2</v>
      </c>
      <c r="C169" s="8" t="str">
        <f t="shared" si="18"/>
        <v/>
      </c>
      <c r="R169" s="2">
        <f t="shared" ca="1" si="15"/>
        <v>22.935760135538004</v>
      </c>
    </row>
    <row r="170" spans="1:18" x14ac:dyDescent="0.3">
      <c r="A170" s="6">
        <f t="shared" si="17"/>
        <v>9.9549549549549532</v>
      </c>
      <c r="B170" s="7">
        <f t="shared" si="16"/>
        <v>1.0604943222965516E-2</v>
      </c>
      <c r="C170" s="8" t="str">
        <f t="shared" si="18"/>
        <v/>
      </c>
      <c r="R170" s="2">
        <f t="shared" ca="1" si="15"/>
        <v>26.717404544402015</v>
      </c>
    </row>
    <row r="171" spans="1:18" x14ac:dyDescent="0.3">
      <c r="A171" s="6">
        <f t="shared" si="17"/>
        <v>9.9849849849849832</v>
      </c>
      <c r="B171" s="7">
        <f t="shared" si="16"/>
        <v>1.0733485258748236E-2</v>
      </c>
      <c r="C171" s="8" t="str">
        <f t="shared" si="18"/>
        <v/>
      </c>
      <c r="R171" s="2">
        <f t="shared" ca="1" si="15"/>
        <v>25.190426112862053</v>
      </c>
    </row>
    <row r="172" spans="1:18" x14ac:dyDescent="0.3">
      <c r="A172" s="6">
        <f t="shared" si="17"/>
        <v>10.015015015015013</v>
      </c>
      <c r="B172" s="7">
        <f t="shared" si="16"/>
        <v>1.08631934813585E-2</v>
      </c>
      <c r="C172" s="8" t="str">
        <f t="shared" si="18"/>
        <v/>
      </c>
      <c r="R172" s="2">
        <f t="shared" ca="1" si="15"/>
        <v>20.763882475291446</v>
      </c>
    </row>
    <row r="173" spans="1:18" x14ac:dyDescent="0.3">
      <c r="A173" s="6">
        <f t="shared" si="17"/>
        <v>10.045045045045043</v>
      </c>
      <c r="B173" s="7">
        <f t="shared" si="16"/>
        <v>1.0994072569448458E-2</v>
      </c>
      <c r="C173" s="8" t="str">
        <f t="shared" si="18"/>
        <v/>
      </c>
      <c r="R173" s="2">
        <f t="shared" ca="1" si="15"/>
        <v>21.270442297328035</v>
      </c>
    </row>
    <row r="174" spans="1:18" x14ac:dyDescent="0.3">
      <c r="A174" s="6">
        <f t="shared" si="17"/>
        <v>10.075075075075073</v>
      </c>
      <c r="B174" s="7">
        <f t="shared" si="16"/>
        <v>1.1126127130656248E-2</v>
      </c>
      <c r="C174" s="8" t="str">
        <f t="shared" si="18"/>
        <v/>
      </c>
      <c r="R174" s="2">
        <f t="shared" ca="1" si="15"/>
        <v>16.617018896388174</v>
      </c>
    </row>
    <row r="175" spans="1:18" x14ac:dyDescent="0.3">
      <c r="A175" s="6">
        <f t="shared" si="17"/>
        <v>10.105105105105103</v>
      </c>
      <c r="B175" s="7">
        <f t="shared" si="16"/>
        <v>1.1259361700081702E-2</v>
      </c>
      <c r="C175" s="8" t="str">
        <f t="shared" si="18"/>
        <v/>
      </c>
      <c r="R175" s="2">
        <f t="shared" ca="1" si="15"/>
        <v>26.669691279922581</v>
      </c>
    </row>
    <row r="176" spans="1:18" x14ac:dyDescent="0.3">
      <c r="A176" s="6">
        <f t="shared" si="17"/>
        <v>10.135135135135133</v>
      </c>
      <c r="B176" s="7">
        <f t="shared" si="16"/>
        <v>1.1393780738756739E-2</v>
      </c>
      <c r="C176" s="8" t="str">
        <f t="shared" si="18"/>
        <v/>
      </c>
      <c r="R176" s="2">
        <f t="shared" ca="1" si="15"/>
        <v>15.7337927937667</v>
      </c>
    </row>
    <row r="177" spans="1:18" x14ac:dyDescent="0.3">
      <c r="A177" s="6">
        <f t="shared" si="17"/>
        <v>10.165165165165163</v>
      </c>
      <c r="B177" s="7">
        <f t="shared" si="16"/>
        <v>1.1529388632110954E-2</v>
      </c>
      <c r="C177" s="8" t="str">
        <f t="shared" si="18"/>
        <v/>
      </c>
      <c r="R177" s="2">
        <f t="shared" ca="1" si="15"/>
        <v>30.096862471724918</v>
      </c>
    </row>
    <row r="178" spans="1:18" x14ac:dyDescent="0.3">
      <c r="A178" s="6">
        <f t="shared" si="17"/>
        <v>10.195195195195193</v>
      </c>
      <c r="B178" s="7">
        <f t="shared" si="16"/>
        <v>1.1666189688432521E-2</v>
      </c>
      <c r="C178" s="8" t="str">
        <f t="shared" si="18"/>
        <v/>
      </c>
      <c r="R178" s="2">
        <f t="shared" ca="1" si="15"/>
        <v>19.170910265309459</v>
      </c>
    </row>
    <row r="179" spans="1:18" x14ac:dyDescent="0.3">
      <c r="A179" s="6">
        <f t="shared" si="17"/>
        <v>10.225225225225223</v>
      </c>
      <c r="B179" s="7">
        <f t="shared" si="16"/>
        <v>1.1804188137324758E-2</v>
      </c>
      <c r="C179" s="8" t="str">
        <f t="shared" si="18"/>
        <v/>
      </c>
      <c r="R179" s="2">
        <f t="shared" ca="1" si="15"/>
        <v>21.9834240104495</v>
      </c>
    </row>
    <row r="180" spans="1:18" x14ac:dyDescent="0.3">
      <c r="A180" s="6">
        <f t="shared" si="17"/>
        <v>10.255255255255253</v>
      </c>
      <c r="B180" s="7">
        <f t="shared" si="16"/>
        <v>1.1943388128158646E-2</v>
      </c>
      <c r="C180" s="8" t="str">
        <f t="shared" si="18"/>
        <v/>
      </c>
      <c r="R180" s="2">
        <f t="shared" ca="1" si="15"/>
        <v>21.897694175759245</v>
      </c>
    </row>
    <row r="181" spans="1:18" x14ac:dyDescent="0.3">
      <c r="A181" s="6">
        <f t="shared" si="17"/>
        <v>10.285285285285283</v>
      </c>
      <c r="B181" s="7">
        <f t="shared" si="16"/>
        <v>1.2083793728521535E-2</v>
      </c>
      <c r="C181" s="8" t="str">
        <f t="shared" si="18"/>
        <v/>
      </c>
      <c r="R181" s="2">
        <f t="shared" ca="1" si="15"/>
        <v>23.638234193320297</v>
      </c>
    </row>
    <row r="182" spans="1:18" x14ac:dyDescent="0.3">
      <c r="A182" s="6">
        <f t="shared" si="17"/>
        <v>10.315315315315313</v>
      </c>
      <c r="B182" s="7">
        <f t="shared" si="16"/>
        <v>1.2225408922662388E-2</v>
      </c>
      <c r="C182" s="8" t="str">
        <f t="shared" si="18"/>
        <v/>
      </c>
      <c r="R182" s="2">
        <f t="shared" ca="1" si="15"/>
        <v>15.477504552546549</v>
      </c>
    </row>
    <row r="183" spans="1:18" x14ac:dyDescent="0.3">
      <c r="A183" s="6">
        <f t="shared" si="17"/>
        <v>10.345345345345343</v>
      </c>
      <c r="B183" s="7">
        <f t="shared" si="16"/>
        <v>1.2368237609933858E-2</v>
      </c>
      <c r="C183" s="8" t="str">
        <f t="shared" si="18"/>
        <v/>
      </c>
      <c r="R183" s="2">
        <f t="shared" ca="1" si="15"/>
        <v>24.474068293414128</v>
      </c>
    </row>
    <row r="184" spans="1:18" x14ac:dyDescent="0.3">
      <c r="A184" s="6">
        <f t="shared" si="17"/>
        <v>10.375375375375373</v>
      </c>
      <c r="B184" s="7">
        <f t="shared" si="16"/>
        <v>1.2512283603231424E-2</v>
      </c>
      <c r="C184" s="8" t="str">
        <f t="shared" si="18"/>
        <v/>
      </c>
      <c r="R184" s="2">
        <f t="shared" ca="1" si="15"/>
        <v>19.728004268995306</v>
      </c>
    </row>
    <row r="185" spans="1:18" x14ac:dyDescent="0.3">
      <c r="A185" s="6">
        <f t="shared" si="17"/>
        <v>10.405405405405403</v>
      </c>
      <c r="B185" s="7">
        <f t="shared" si="16"/>
        <v>1.2657550627430009E-2</v>
      </c>
      <c r="C185" s="8" t="str">
        <f t="shared" si="18"/>
        <v/>
      </c>
      <c r="R185" s="2">
        <f t="shared" ca="1" si="15"/>
        <v>21.597475473427259</v>
      </c>
    </row>
    <row r="186" spans="1:18" x14ac:dyDescent="0.3">
      <c r="A186" s="6">
        <f t="shared" si="17"/>
        <v>10.435435435435434</v>
      </c>
      <c r="B186" s="7">
        <f t="shared" si="16"/>
        <v>1.2804042317818277E-2</v>
      </c>
      <c r="C186" s="8" t="str">
        <f t="shared" si="18"/>
        <v/>
      </c>
      <c r="R186" s="2">
        <f t="shared" ca="1" si="15"/>
        <v>22.585590417689779</v>
      </c>
    </row>
    <row r="187" spans="1:18" x14ac:dyDescent="0.3">
      <c r="A187" s="6">
        <f t="shared" si="17"/>
        <v>10.465465465465464</v>
      </c>
      <c r="B187" s="7">
        <f t="shared" si="16"/>
        <v>1.2951762218531004E-2</v>
      </c>
      <c r="C187" s="8" t="str">
        <f t="shared" si="18"/>
        <v/>
      </c>
      <c r="R187" s="2">
        <f t="shared" ca="1" si="15"/>
        <v>30.708539513021115</v>
      </c>
    </row>
    <row r="188" spans="1:18" x14ac:dyDescent="0.3">
      <c r="A188" s="6">
        <f t="shared" si="17"/>
        <v>10.495495495495494</v>
      </c>
      <c r="B188" s="7">
        <f t="shared" si="16"/>
        <v>1.3100713780979833E-2</v>
      </c>
      <c r="C188" s="8" t="str">
        <f t="shared" si="18"/>
        <v/>
      </c>
      <c r="R188" s="2">
        <f t="shared" ca="1" si="15"/>
        <v>16.011195535406859</v>
      </c>
    </row>
    <row r="189" spans="1:18" x14ac:dyDescent="0.3">
      <c r="A189" s="6">
        <f t="shared" si="17"/>
        <v>10.525525525525524</v>
      </c>
      <c r="B189" s="7">
        <f t="shared" si="16"/>
        <v>1.3250900362282643E-2</v>
      </c>
      <c r="C189" s="8" t="str">
        <f t="shared" si="18"/>
        <v/>
      </c>
      <c r="R189" s="2">
        <f t="shared" ca="1" si="15"/>
        <v>24.927026169477131</v>
      </c>
    </row>
    <row r="190" spans="1:18" x14ac:dyDescent="0.3">
      <c r="A190" s="6">
        <f t="shared" si="17"/>
        <v>10.555555555555554</v>
      </c>
      <c r="B190" s="7">
        <f t="shared" si="16"/>
        <v>1.3402325223692033E-2</v>
      </c>
      <c r="C190" s="8" t="str">
        <f t="shared" si="18"/>
        <v/>
      </c>
      <c r="R190" s="2">
        <f t="shared" ca="1" si="15"/>
        <v>26.619425900787178</v>
      </c>
    </row>
    <row r="191" spans="1:18" x14ac:dyDescent="0.3">
      <c r="A191" s="6">
        <f t="shared" si="17"/>
        <v>10.585585585585584</v>
      </c>
      <c r="B191" s="7">
        <f t="shared" si="16"/>
        <v>1.3554991529023043E-2</v>
      </c>
      <c r="C191" s="8" t="str">
        <f t="shared" si="18"/>
        <v/>
      </c>
      <c r="R191" s="2">
        <f t="shared" ca="1" si="15"/>
        <v>13.114906688437168</v>
      </c>
    </row>
    <row r="192" spans="1:18" x14ac:dyDescent="0.3">
      <c r="A192" s="6">
        <f t="shared" si="17"/>
        <v>10.615615615615614</v>
      </c>
      <c r="B192" s="7">
        <f t="shared" si="16"/>
        <v>1.3708902343080632E-2</v>
      </c>
      <c r="C192" s="8" t="str">
        <f t="shared" si="18"/>
        <v/>
      </c>
      <c r="R192" s="2">
        <f t="shared" ca="1" si="15"/>
        <v>18.529816400591958</v>
      </c>
    </row>
    <row r="193" spans="1:18" x14ac:dyDescent="0.3">
      <c r="A193" s="6">
        <f t="shared" si="17"/>
        <v>10.645645645645644</v>
      </c>
      <c r="B193" s="7">
        <f t="shared" si="16"/>
        <v>1.3864060630087159E-2</v>
      </c>
      <c r="C193" s="8" t="str">
        <f t="shared" si="18"/>
        <v/>
      </c>
      <c r="R193" s="2">
        <f t="shared" ca="1" si="15"/>
        <v>18.588094662099898</v>
      </c>
    </row>
    <row r="194" spans="1:18" x14ac:dyDescent="0.3">
      <c r="A194" s="6">
        <f t="shared" si="17"/>
        <v>10.675675675675674</v>
      </c>
      <c r="B194" s="7">
        <f t="shared" si="16"/>
        <v>1.4020469252110177E-2</v>
      </c>
      <c r="C194" s="8" t="str">
        <f t="shared" si="18"/>
        <v/>
      </c>
      <c r="R194" s="2">
        <f t="shared" ref="R194:R257" ca="1" si="19">_xlfn.NORM.INV(RAND(),$B$1,$D$1)</f>
        <v>15.617459768549733</v>
      </c>
    </row>
    <row r="195" spans="1:18" x14ac:dyDescent="0.3">
      <c r="A195" s="6">
        <f t="shared" si="17"/>
        <v>10.705705705705704</v>
      </c>
      <c r="B195" s="7">
        <f t="shared" si="16"/>
        <v>1.4178130967491015E-2</v>
      </c>
      <c r="C195" s="8" t="str">
        <f t="shared" si="18"/>
        <v/>
      </c>
      <c r="R195" s="2">
        <f t="shared" ca="1" si="19"/>
        <v>23.54308777677128</v>
      </c>
    </row>
    <row r="196" spans="1:18" x14ac:dyDescent="0.3">
      <c r="A196" s="6">
        <f t="shared" si="17"/>
        <v>10.735735735735734</v>
      </c>
      <c r="B196" s="7">
        <f t="shared" si="16"/>
        <v>1.4337048429274305E-2</v>
      </c>
      <c r="C196" s="8" t="str">
        <f t="shared" si="18"/>
        <v/>
      </c>
      <c r="R196" s="2">
        <f t="shared" ca="1" si="19"/>
        <v>23.645884624485557</v>
      </c>
    </row>
    <row r="197" spans="1:18" x14ac:dyDescent="0.3">
      <c r="A197" s="6">
        <f t="shared" si="17"/>
        <v>10.765765765765764</v>
      </c>
      <c r="B197" s="7">
        <f t="shared" ref="B197:B260" si="20">_xlfn.NORM.DIST(A197,$B$1,$D$1,0)</f>
        <v>1.4497224183639044E-2</v>
      </c>
      <c r="C197" s="8" t="str">
        <f t="shared" si="18"/>
        <v/>
      </c>
      <c r="R197" s="2">
        <f t="shared" ca="1" si="19"/>
        <v>12.61960584656377</v>
      </c>
    </row>
    <row r="198" spans="1:18" x14ac:dyDescent="0.3">
      <c r="A198" s="6">
        <f t="shared" ref="A198:A261" si="21">A197+$A$3</f>
        <v>10.795795795795794</v>
      </c>
      <c r="B198" s="7">
        <f t="shared" si="20"/>
        <v>1.4658660668331333E-2</v>
      </c>
      <c r="C198" s="8" t="str">
        <f t="shared" ref="C198:C261" si="22">IF(AND(A198&gt;=$B$3,A198&lt;=$C$3),B198,"")</f>
        <v/>
      </c>
      <c r="R198" s="2">
        <f t="shared" ca="1" si="19"/>
        <v>22.998465437311069</v>
      </c>
    </row>
    <row r="199" spans="1:18" x14ac:dyDescent="0.3">
      <c r="A199" s="6">
        <f t="shared" si="21"/>
        <v>10.825825825825824</v>
      </c>
      <c r="B199" s="7">
        <f t="shared" si="20"/>
        <v>1.4821360211099258E-2</v>
      </c>
      <c r="C199" s="8" t="str">
        <f t="shared" si="22"/>
        <v/>
      </c>
      <c r="R199" s="2">
        <f t="shared" ca="1" si="19"/>
        <v>18.946178929091399</v>
      </c>
    </row>
    <row r="200" spans="1:18" x14ac:dyDescent="0.3">
      <c r="A200" s="6">
        <f t="shared" si="21"/>
        <v>10.855855855855854</v>
      </c>
      <c r="B200" s="7">
        <f t="shared" si="20"/>
        <v>1.4985325028130318E-2</v>
      </c>
      <c r="C200" s="8" t="str">
        <f t="shared" si="22"/>
        <v/>
      </c>
      <c r="R200" s="2">
        <f t="shared" ca="1" si="19"/>
        <v>22.22226303983043</v>
      </c>
    </row>
    <row r="201" spans="1:18" x14ac:dyDescent="0.3">
      <c r="A201" s="6">
        <f t="shared" si="21"/>
        <v>10.885885885885884</v>
      </c>
      <c r="B201" s="7">
        <f t="shared" si="20"/>
        <v>1.5150557222491633E-2</v>
      </c>
      <c r="C201" s="8" t="str">
        <f t="shared" si="22"/>
        <v/>
      </c>
      <c r="R201" s="2">
        <f t="shared" ca="1" si="19"/>
        <v>16.181454602290696</v>
      </c>
    </row>
    <row r="202" spans="1:18" x14ac:dyDescent="0.3">
      <c r="A202" s="6">
        <f t="shared" si="21"/>
        <v>10.915915915915914</v>
      </c>
      <c r="B202" s="7">
        <f t="shared" si="20"/>
        <v>1.5317058782573438E-2</v>
      </c>
      <c r="C202" s="8" t="str">
        <f t="shared" si="22"/>
        <v/>
      </c>
      <c r="R202" s="2">
        <f t="shared" ca="1" si="19"/>
        <v>25.852411878653403</v>
      </c>
    </row>
    <row r="203" spans="1:18" x14ac:dyDescent="0.3">
      <c r="A203" s="6">
        <f t="shared" si="21"/>
        <v>10.945945945945944</v>
      </c>
      <c r="B203" s="7">
        <f t="shared" si="20"/>
        <v>1.5484831580536179E-2</v>
      </c>
      <c r="C203" s="8" t="str">
        <f t="shared" si="22"/>
        <v/>
      </c>
      <c r="R203" s="2">
        <f t="shared" ca="1" si="19"/>
        <v>18.498293093696578</v>
      </c>
    </row>
    <row r="204" spans="1:18" x14ac:dyDescent="0.3">
      <c r="A204" s="6">
        <f t="shared" si="21"/>
        <v>10.975975975975974</v>
      </c>
      <c r="B204" s="7">
        <f t="shared" si="20"/>
        <v>1.5653877370761553E-2</v>
      </c>
      <c r="C204" s="8" t="str">
        <f t="shared" si="22"/>
        <v/>
      </c>
      <c r="R204" s="2">
        <f t="shared" ca="1" si="19"/>
        <v>22.147592917896759</v>
      </c>
    </row>
    <row r="205" spans="1:18" x14ac:dyDescent="0.3">
      <c r="A205" s="6">
        <f t="shared" si="21"/>
        <v>11.006006006006004</v>
      </c>
      <c r="B205" s="7">
        <f t="shared" si="20"/>
        <v>1.5824197788307987E-2</v>
      </c>
      <c r="C205" s="8" t="str">
        <f t="shared" si="22"/>
        <v/>
      </c>
      <c r="R205" s="2">
        <f t="shared" ca="1" si="19"/>
        <v>27.950172858934103</v>
      </c>
    </row>
    <row r="206" spans="1:18" x14ac:dyDescent="0.3">
      <c r="A206" s="6">
        <f t="shared" si="21"/>
        <v>11.036036036036034</v>
      </c>
      <c r="B206" s="7">
        <f t="shared" si="20"/>
        <v>1.5995794347370751E-2</v>
      </c>
      <c r="C206" s="8" t="str">
        <f t="shared" si="22"/>
        <v/>
      </c>
      <c r="R206" s="2">
        <f t="shared" ca="1" si="19"/>
        <v>11.225301334708679</v>
      </c>
    </row>
    <row r="207" spans="1:18" x14ac:dyDescent="0.3">
      <c r="A207" s="6">
        <f t="shared" si="21"/>
        <v>11.066066066066064</v>
      </c>
      <c r="B207" s="7">
        <f t="shared" si="20"/>
        <v>1.6168668439747343E-2</v>
      </c>
      <c r="C207" s="8" t="str">
        <f t="shared" si="22"/>
        <v/>
      </c>
      <c r="R207" s="2">
        <f t="shared" ca="1" si="19"/>
        <v>27.140492856541879</v>
      </c>
    </row>
    <row r="208" spans="1:18" x14ac:dyDescent="0.3">
      <c r="A208" s="6">
        <f t="shared" si="21"/>
        <v>11.096096096096094</v>
      </c>
      <c r="B208" s="7">
        <f t="shared" si="20"/>
        <v>1.6342821333308281E-2</v>
      </c>
      <c r="C208" s="8" t="str">
        <f t="shared" si="22"/>
        <v/>
      </c>
      <c r="R208" s="2">
        <f t="shared" ca="1" si="19"/>
        <v>23.794758270724959</v>
      </c>
    </row>
    <row r="209" spans="1:18" x14ac:dyDescent="0.3">
      <c r="A209" s="6">
        <f t="shared" si="21"/>
        <v>11.126126126126124</v>
      </c>
      <c r="B209" s="7">
        <f t="shared" si="20"/>
        <v>1.6518254170473885E-2</v>
      </c>
      <c r="C209" s="8" t="str">
        <f t="shared" si="22"/>
        <v/>
      </c>
      <c r="R209" s="2">
        <f t="shared" ca="1" si="19"/>
        <v>14.794335566646591</v>
      </c>
    </row>
    <row r="210" spans="1:18" x14ac:dyDescent="0.3">
      <c r="A210" s="6">
        <f t="shared" si="21"/>
        <v>11.156156156156154</v>
      </c>
      <c r="B210" s="7">
        <f t="shared" si="20"/>
        <v>1.6694967966697356E-2</v>
      </c>
      <c r="C210" s="8" t="str">
        <f t="shared" si="22"/>
        <v/>
      </c>
      <c r="R210" s="2">
        <f t="shared" ca="1" si="19"/>
        <v>18.038236099783649</v>
      </c>
    </row>
    <row r="211" spans="1:18" x14ac:dyDescent="0.3">
      <c r="A211" s="6">
        <f t="shared" si="21"/>
        <v>11.186186186186184</v>
      </c>
      <c r="B211" s="7">
        <f t="shared" si="20"/>
        <v>1.6872963608954517E-2</v>
      </c>
      <c r="C211" s="8" t="str">
        <f t="shared" si="22"/>
        <v/>
      </c>
      <c r="R211" s="2">
        <f t="shared" ca="1" si="19"/>
        <v>14.069880901540081</v>
      </c>
    </row>
    <row r="212" spans="1:18" x14ac:dyDescent="0.3">
      <c r="A212" s="6">
        <f t="shared" si="21"/>
        <v>11.216216216216214</v>
      </c>
      <c r="B212" s="7">
        <f t="shared" si="20"/>
        <v>1.705224185424074E-2</v>
      </c>
      <c r="C212" s="8" t="str">
        <f t="shared" si="22"/>
        <v/>
      </c>
      <c r="R212" s="2">
        <f t="shared" ca="1" si="19"/>
        <v>17.229375249187079</v>
      </c>
    </row>
    <row r="213" spans="1:18" x14ac:dyDescent="0.3">
      <c r="A213" s="6">
        <f t="shared" si="21"/>
        <v>11.246246246246244</v>
      </c>
      <c r="B213" s="7">
        <f t="shared" si="20"/>
        <v>1.7232803328075374E-2</v>
      </c>
      <c r="C213" s="8" t="str">
        <f t="shared" si="22"/>
        <v/>
      </c>
      <c r="R213" s="2">
        <f t="shared" ca="1" si="19"/>
        <v>7.4500644203616027</v>
      </c>
    </row>
    <row r="214" spans="1:18" x14ac:dyDescent="0.3">
      <c r="A214" s="6">
        <f t="shared" si="21"/>
        <v>11.276276276276274</v>
      </c>
      <c r="B214" s="7">
        <f t="shared" si="20"/>
        <v>1.7414648523014019E-2</v>
      </c>
      <c r="C214" s="8" t="str">
        <f t="shared" si="22"/>
        <v/>
      </c>
      <c r="R214" s="2">
        <f t="shared" ca="1" si="19"/>
        <v>12.754486554183948</v>
      </c>
    </row>
    <row r="215" spans="1:18" x14ac:dyDescent="0.3">
      <c r="A215" s="6">
        <f t="shared" si="21"/>
        <v>11.306306306306304</v>
      </c>
      <c r="B215" s="7">
        <f t="shared" si="20"/>
        <v>1.7597777797169228E-2</v>
      </c>
      <c r="C215" s="8" t="str">
        <f t="shared" si="22"/>
        <v/>
      </c>
      <c r="R215" s="2">
        <f t="shared" ca="1" si="19"/>
        <v>14.693712701368081</v>
      </c>
    </row>
    <row r="216" spans="1:18" x14ac:dyDescent="0.3">
      <c r="A216" s="6">
        <f t="shared" si="21"/>
        <v>11.336336336336334</v>
      </c>
      <c r="B216" s="7">
        <f t="shared" si="20"/>
        <v>1.7782191372739897E-2</v>
      </c>
      <c r="C216" s="8" t="str">
        <f t="shared" si="22"/>
        <v/>
      </c>
      <c r="R216" s="2">
        <f t="shared" ca="1" si="19"/>
        <v>18.216352193473938</v>
      </c>
    </row>
    <row r="217" spans="1:18" x14ac:dyDescent="0.3">
      <c r="A217" s="6">
        <f t="shared" si="21"/>
        <v>11.366366366366364</v>
      </c>
      <c r="B217" s="7">
        <f t="shared" si="20"/>
        <v>1.7967889334549764E-2</v>
      </c>
      <c r="C217" s="8" t="str">
        <f t="shared" si="22"/>
        <v/>
      </c>
      <c r="R217" s="2">
        <f t="shared" ca="1" si="19"/>
        <v>28.065684039109456</v>
      </c>
    </row>
    <row r="218" spans="1:18" x14ac:dyDescent="0.3">
      <c r="A218" s="6">
        <f t="shared" si="21"/>
        <v>11.396396396396394</v>
      </c>
      <c r="B218" s="7">
        <f t="shared" si="20"/>
        <v>1.8154871628595602E-2</v>
      </c>
      <c r="C218" s="8" t="str">
        <f t="shared" si="22"/>
        <v/>
      </c>
      <c r="R218" s="2">
        <f t="shared" ca="1" si="19"/>
        <v>14.932918180386455</v>
      </c>
    </row>
    <row r="219" spans="1:18" x14ac:dyDescent="0.3">
      <c r="A219" s="6">
        <f t="shared" si="21"/>
        <v>11.426426426426424</v>
      </c>
      <c r="B219" s="7">
        <f t="shared" si="20"/>
        <v>1.8343138060605238E-2</v>
      </c>
      <c r="C219" s="8" t="str">
        <f t="shared" si="22"/>
        <v/>
      </c>
      <c r="R219" s="2">
        <f t="shared" ca="1" si="19"/>
        <v>30.673889469718826</v>
      </c>
    </row>
    <row r="220" spans="1:18" x14ac:dyDescent="0.3">
      <c r="A220" s="6">
        <f t="shared" si="21"/>
        <v>11.456456456456454</v>
      </c>
      <c r="B220" s="7">
        <f t="shared" si="20"/>
        <v>1.8532688294606081E-2</v>
      </c>
      <c r="C220" s="8" t="str">
        <f t="shared" si="22"/>
        <v/>
      </c>
      <c r="R220" s="2">
        <f t="shared" ca="1" si="19"/>
        <v>20.584494498100604</v>
      </c>
    </row>
    <row r="221" spans="1:18" x14ac:dyDescent="0.3">
      <c r="A221" s="6">
        <f t="shared" si="21"/>
        <v>11.486486486486484</v>
      </c>
      <c r="B221" s="7">
        <f t="shared" si="20"/>
        <v>1.8723521851504409E-2</v>
      </c>
      <c r="C221" s="8" t="str">
        <f t="shared" si="22"/>
        <v/>
      </c>
      <c r="R221" s="2">
        <f t="shared" ca="1" si="19"/>
        <v>20.375721164023588</v>
      </c>
    </row>
    <row r="222" spans="1:18" x14ac:dyDescent="0.3">
      <c r="A222" s="6">
        <f t="shared" si="21"/>
        <v>11.516516516516514</v>
      </c>
      <c r="B222" s="7">
        <f t="shared" si="20"/>
        <v>1.8915638107675919E-2</v>
      </c>
      <c r="C222" s="8" t="str">
        <f t="shared" si="22"/>
        <v/>
      </c>
      <c r="R222" s="2">
        <f t="shared" ca="1" si="19"/>
        <v>20.469556241762209</v>
      </c>
    </row>
    <row r="223" spans="1:18" x14ac:dyDescent="0.3">
      <c r="A223" s="6">
        <f t="shared" si="21"/>
        <v>11.546546546546544</v>
      </c>
      <c r="B223" s="7">
        <f t="shared" si="20"/>
        <v>1.9109036293567968E-2</v>
      </c>
      <c r="C223" s="8" t="str">
        <f t="shared" si="22"/>
        <v/>
      </c>
      <c r="R223" s="2">
        <f t="shared" ca="1" si="19"/>
        <v>16.661297965943305</v>
      </c>
    </row>
    <row r="224" spans="1:18" x14ac:dyDescent="0.3">
      <c r="A224" s="6">
        <f t="shared" si="21"/>
        <v>11.576576576576574</v>
      </c>
      <c r="B224" s="7">
        <f t="shared" si="20"/>
        <v>1.9303715492313807E-2</v>
      </c>
      <c r="C224" s="8" t="str">
        <f t="shared" si="22"/>
        <v/>
      </c>
      <c r="R224" s="2">
        <f t="shared" ca="1" si="19"/>
        <v>18.101648300887284</v>
      </c>
    </row>
    <row r="225" spans="1:18" x14ac:dyDescent="0.3">
      <c r="A225" s="6">
        <f t="shared" si="21"/>
        <v>11.606606606606604</v>
      </c>
      <c r="B225" s="7">
        <f t="shared" si="20"/>
        <v>1.9499674638359457E-2</v>
      </c>
      <c r="C225" s="8" t="str">
        <f t="shared" si="22"/>
        <v/>
      </c>
      <c r="R225" s="2">
        <f t="shared" ca="1" si="19"/>
        <v>19.032464011736995</v>
      </c>
    </row>
    <row r="226" spans="1:18" x14ac:dyDescent="0.3">
      <c r="A226" s="6">
        <f t="shared" si="21"/>
        <v>11.636636636636634</v>
      </c>
      <c r="B226" s="7">
        <f t="shared" si="20"/>
        <v>1.9696912516103407E-2</v>
      </c>
      <c r="C226" s="8" t="str">
        <f t="shared" si="22"/>
        <v/>
      </c>
      <c r="R226" s="2">
        <f t="shared" ca="1" si="19"/>
        <v>27.629334913081404</v>
      </c>
    </row>
    <row r="227" spans="1:18" x14ac:dyDescent="0.3">
      <c r="A227" s="6">
        <f t="shared" si="21"/>
        <v>11.666666666666664</v>
      </c>
      <c r="B227" s="7">
        <f t="shared" si="20"/>
        <v>1.989542775854972E-2</v>
      </c>
      <c r="C227" s="8" t="str">
        <f t="shared" si="22"/>
        <v/>
      </c>
      <c r="R227" s="2">
        <f t="shared" ca="1" si="19"/>
        <v>15.542921881044132</v>
      </c>
    </row>
    <row r="228" spans="1:18" x14ac:dyDescent="0.3">
      <c r="A228" s="6">
        <f t="shared" si="21"/>
        <v>11.696696696696694</v>
      </c>
      <c r="B228" s="7">
        <f t="shared" si="20"/>
        <v>2.0095218845975003E-2</v>
      </c>
      <c r="C228" s="8" t="str">
        <f t="shared" si="22"/>
        <v/>
      </c>
      <c r="R228" s="2">
        <f t="shared" ca="1" si="19"/>
        <v>22.395498082094797</v>
      </c>
    </row>
    <row r="229" spans="1:18" x14ac:dyDescent="0.3">
      <c r="A229" s="6">
        <f t="shared" si="21"/>
        <v>11.726726726726724</v>
      </c>
      <c r="B229" s="7">
        <f t="shared" si="20"/>
        <v>2.0296284104609458E-2</v>
      </c>
      <c r="C229" s="8" t="str">
        <f t="shared" si="22"/>
        <v/>
      </c>
      <c r="R229" s="2">
        <f t="shared" ca="1" si="19"/>
        <v>17.668983081852854</v>
      </c>
    </row>
    <row r="230" spans="1:18" x14ac:dyDescent="0.3">
      <c r="A230" s="6">
        <f t="shared" si="21"/>
        <v>11.756756756756754</v>
      </c>
      <c r="B230" s="7">
        <f t="shared" si="20"/>
        <v>2.0498621705332742E-2</v>
      </c>
      <c r="C230" s="8" t="str">
        <f t="shared" si="22"/>
        <v/>
      </c>
      <c r="R230" s="2">
        <f t="shared" ca="1" si="19"/>
        <v>22.67888951831431</v>
      </c>
    </row>
    <row r="231" spans="1:18" x14ac:dyDescent="0.3">
      <c r="A231" s="6">
        <f t="shared" si="21"/>
        <v>11.786786786786784</v>
      </c>
      <c r="B231" s="7">
        <f t="shared" si="20"/>
        <v>2.0702229662384747E-2</v>
      </c>
      <c r="C231" s="8" t="str">
        <f t="shared" si="22"/>
        <v/>
      </c>
      <c r="R231" s="2">
        <f t="shared" ca="1" si="19"/>
        <v>16.764547563795443</v>
      </c>
    </row>
    <row r="232" spans="1:18" x14ac:dyDescent="0.3">
      <c r="A232" s="6">
        <f t="shared" si="21"/>
        <v>11.816816816816814</v>
      </c>
      <c r="B232" s="7">
        <f t="shared" si="20"/>
        <v>2.0907105832092078E-2</v>
      </c>
      <c r="C232" s="8" t="str">
        <f t="shared" si="22"/>
        <v/>
      </c>
      <c r="R232" s="2">
        <f t="shared" ca="1" si="19"/>
        <v>23.820436351213122</v>
      </c>
    </row>
    <row r="233" spans="1:18" x14ac:dyDescent="0.3">
      <c r="A233" s="6">
        <f t="shared" si="21"/>
        <v>11.846846846846844</v>
      </c>
      <c r="B233" s="7">
        <f t="shared" si="20"/>
        <v>2.1113247911610358E-2</v>
      </c>
      <c r="C233" s="8" t="str">
        <f t="shared" si="22"/>
        <v/>
      </c>
      <c r="R233" s="2">
        <f t="shared" ca="1" si="19"/>
        <v>27.250554663730036</v>
      </c>
    </row>
    <row r="234" spans="1:18" x14ac:dyDescent="0.3">
      <c r="A234" s="6">
        <f t="shared" si="21"/>
        <v>11.876876876876874</v>
      </c>
      <c r="B234" s="7">
        <f t="shared" si="20"/>
        <v>2.1320653437682906E-2</v>
      </c>
      <c r="C234" s="8" t="str">
        <f t="shared" si="22"/>
        <v/>
      </c>
      <c r="R234" s="2">
        <f t="shared" ca="1" si="19"/>
        <v>10.553429016964003</v>
      </c>
    </row>
    <row r="235" spans="1:18" x14ac:dyDescent="0.3">
      <c r="A235" s="6">
        <f t="shared" si="21"/>
        <v>11.906906906906904</v>
      </c>
      <c r="B235" s="7">
        <f t="shared" si="20"/>
        <v>2.1529319785416324E-2</v>
      </c>
      <c r="C235" s="8" t="str">
        <f t="shared" si="22"/>
        <v/>
      </c>
      <c r="R235" s="2">
        <f t="shared" ca="1" si="19"/>
        <v>19.603014795585246</v>
      </c>
    </row>
    <row r="236" spans="1:18" x14ac:dyDescent="0.3">
      <c r="A236" s="6">
        <f t="shared" si="21"/>
        <v>11.936936936936934</v>
      </c>
      <c r="B236" s="7">
        <f t="shared" si="20"/>
        <v>2.1739244167073228E-2</v>
      </c>
      <c r="C236" s="8" t="str">
        <f t="shared" si="22"/>
        <v/>
      </c>
      <c r="R236" s="2">
        <f t="shared" ca="1" si="19"/>
        <v>17.015740805432035</v>
      </c>
    </row>
    <row r="237" spans="1:18" x14ac:dyDescent="0.3">
      <c r="A237" s="6">
        <f t="shared" si="21"/>
        <v>11.966966966966964</v>
      </c>
      <c r="B237" s="7">
        <f t="shared" si="20"/>
        <v>2.1950423630882707E-2</v>
      </c>
      <c r="C237" s="8" t="str">
        <f t="shared" si="22"/>
        <v/>
      </c>
      <c r="R237" s="2">
        <f t="shared" ca="1" si="19"/>
        <v>29.701755003095446</v>
      </c>
    </row>
    <row r="238" spans="1:18" x14ac:dyDescent="0.3">
      <c r="A238" s="6">
        <f t="shared" si="21"/>
        <v>11.996996996996995</v>
      </c>
      <c r="B238" s="7">
        <f t="shared" si="20"/>
        <v>2.2162855059868907E-2</v>
      </c>
      <c r="C238" s="8" t="str">
        <f t="shared" si="22"/>
        <v/>
      </c>
      <c r="R238" s="2">
        <f t="shared" ca="1" si="19"/>
        <v>17.975700537612944</v>
      </c>
    </row>
    <row r="239" spans="1:18" x14ac:dyDescent="0.3">
      <c r="A239" s="6">
        <f t="shared" si="21"/>
        <v>12.027027027027025</v>
      </c>
      <c r="B239" s="7">
        <f t="shared" si="20"/>
        <v>2.2376535170698087E-2</v>
      </c>
      <c r="C239" s="8">
        <f t="shared" si="22"/>
        <v>2.2376535170698087E-2</v>
      </c>
      <c r="R239" s="2">
        <f t="shared" ca="1" si="19"/>
        <v>18.184009820709953</v>
      </c>
    </row>
    <row r="240" spans="1:18" x14ac:dyDescent="0.3">
      <c r="A240" s="6">
        <f t="shared" si="21"/>
        <v>12.057057057057055</v>
      </c>
      <c r="B240" s="7">
        <f t="shared" si="20"/>
        <v>2.2591460512544712E-2</v>
      </c>
      <c r="C240" s="8">
        <f t="shared" si="22"/>
        <v>2.2591460512544712E-2</v>
      </c>
      <c r="R240" s="2">
        <f t="shared" ca="1" si="19"/>
        <v>18.798769977564998</v>
      </c>
    </row>
    <row r="241" spans="1:18" x14ac:dyDescent="0.3">
      <c r="A241" s="6">
        <f t="shared" si="21"/>
        <v>12.087087087087085</v>
      </c>
      <c r="B241" s="7">
        <f t="shared" si="20"/>
        <v>2.2807627465976914E-2</v>
      </c>
      <c r="C241" s="8">
        <f t="shared" si="22"/>
        <v>2.2807627465976914E-2</v>
      </c>
      <c r="R241" s="2">
        <f t="shared" ca="1" si="19"/>
        <v>19.429219955917947</v>
      </c>
    </row>
    <row r="242" spans="1:18" x14ac:dyDescent="0.3">
      <c r="A242" s="6">
        <f t="shared" si="21"/>
        <v>12.117117117117115</v>
      </c>
      <c r="B242" s="7">
        <f t="shared" si="20"/>
        <v>2.3025032241861774E-2</v>
      </c>
      <c r="C242" s="8">
        <f t="shared" si="22"/>
        <v>2.3025032241861774E-2</v>
      </c>
      <c r="R242" s="2">
        <f t="shared" ca="1" si="19"/>
        <v>17.40150368873509</v>
      </c>
    </row>
    <row r="243" spans="1:18" x14ac:dyDescent="0.3">
      <c r="A243" s="6">
        <f t="shared" si="21"/>
        <v>12.147147147147145</v>
      </c>
      <c r="B243" s="7">
        <f t="shared" si="20"/>
        <v>2.3243670880290924E-2</v>
      </c>
      <c r="C243" s="8">
        <f t="shared" si="22"/>
        <v>2.3243670880290924E-2</v>
      </c>
      <c r="R243" s="2">
        <f t="shared" ca="1" si="19"/>
        <v>17.35449887633553</v>
      </c>
    </row>
    <row r="244" spans="1:18" x14ac:dyDescent="0.3">
      <c r="A244" s="6">
        <f t="shared" si="21"/>
        <v>12.177177177177175</v>
      </c>
      <c r="B244" s="7">
        <f t="shared" si="20"/>
        <v>2.3463539249526721E-2</v>
      </c>
      <c r="C244" s="8">
        <f t="shared" si="22"/>
        <v>2.3463539249526721E-2</v>
      </c>
      <c r="R244" s="2">
        <f t="shared" ca="1" si="19"/>
        <v>12.894697679979771</v>
      </c>
    </row>
    <row r="245" spans="1:18" x14ac:dyDescent="0.3">
      <c r="A245" s="6">
        <f t="shared" si="21"/>
        <v>12.207207207207205</v>
      </c>
      <c r="B245" s="7">
        <f t="shared" si="20"/>
        <v>2.3684633044969677E-2</v>
      </c>
      <c r="C245" s="8">
        <f t="shared" si="22"/>
        <v>2.3684633044969677E-2</v>
      </c>
      <c r="R245" s="2">
        <f t="shared" ca="1" si="19"/>
        <v>19.955660442532594</v>
      </c>
    </row>
    <row r="246" spans="1:18" x14ac:dyDescent="0.3">
      <c r="A246" s="6">
        <f t="shared" si="21"/>
        <v>12.237237237237235</v>
      </c>
      <c r="B246" s="7">
        <f t="shared" si="20"/>
        <v>2.3906947788147268E-2</v>
      </c>
      <c r="C246" s="8">
        <f t="shared" si="22"/>
        <v>2.3906947788147268E-2</v>
      </c>
      <c r="R246" s="2">
        <f t="shared" ca="1" si="19"/>
        <v>13.817180156274324</v>
      </c>
    </row>
    <row r="247" spans="1:18" x14ac:dyDescent="0.3">
      <c r="A247" s="6">
        <f t="shared" si="21"/>
        <v>12.267267267267265</v>
      </c>
      <c r="B247" s="7">
        <f t="shared" si="20"/>
        <v>2.413047882572486E-2</v>
      </c>
      <c r="C247" s="8">
        <f t="shared" si="22"/>
        <v>2.413047882572486E-2</v>
      </c>
      <c r="R247" s="2">
        <f t="shared" ca="1" si="19"/>
        <v>21.327180927385587</v>
      </c>
    </row>
    <row r="248" spans="1:18" x14ac:dyDescent="0.3">
      <c r="A248" s="6">
        <f t="shared" si="21"/>
        <v>12.297297297297295</v>
      </c>
      <c r="B248" s="7">
        <f t="shared" si="20"/>
        <v>2.435522132853889E-2</v>
      </c>
      <c r="C248" s="8">
        <f t="shared" si="22"/>
        <v>2.435522132853889E-2</v>
      </c>
      <c r="R248" s="2">
        <f t="shared" ca="1" si="19"/>
        <v>22.542401049118876</v>
      </c>
    </row>
    <row r="249" spans="1:18" x14ac:dyDescent="0.3">
      <c r="A249" s="6">
        <f t="shared" si="21"/>
        <v>12.327327327327325</v>
      </c>
      <c r="B249" s="7">
        <f t="shared" si="20"/>
        <v>2.4581170290652928E-2</v>
      </c>
      <c r="C249" s="8">
        <f t="shared" si="22"/>
        <v>2.4581170290652928E-2</v>
      </c>
      <c r="R249" s="2">
        <f t="shared" ca="1" si="19"/>
        <v>15.909633865029546</v>
      </c>
    </row>
    <row r="250" spans="1:18" x14ac:dyDescent="0.3">
      <c r="A250" s="6">
        <f t="shared" si="21"/>
        <v>12.357357357357355</v>
      </c>
      <c r="B250" s="7">
        <f t="shared" si="20"/>
        <v>2.4808320528436956E-2</v>
      </c>
      <c r="C250" s="8">
        <f t="shared" si="22"/>
        <v>2.4808320528436956E-2</v>
      </c>
      <c r="R250" s="2">
        <f t="shared" ca="1" si="19"/>
        <v>24.992005443961688</v>
      </c>
    </row>
    <row r="251" spans="1:18" x14ac:dyDescent="0.3">
      <c r="A251" s="6">
        <f t="shared" si="21"/>
        <v>12.387387387387385</v>
      </c>
      <c r="B251" s="7">
        <f t="shared" si="20"/>
        <v>2.5036666679670212E-2</v>
      </c>
      <c r="C251" s="8">
        <f t="shared" si="22"/>
        <v>2.5036666679670212E-2</v>
      </c>
      <c r="R251" s="2">
        <f t="shared" ca="1" si="19"/>
        <v>16.799379923536204</v>
      </c>
    </row>
    <row r="252" spans="1:18" x14ac:dyDescent="0.3">
      <c r="A252" s="6">
        <f t="shared" si="21"/>
        <v>12.417417417417415</v>
      </c>
      <c r="B252" s="7">
        <f t="shared" si="20"/>
        <v>2.5266203202668171E-2</v>
      </c>
      <c r="C252" s="8">
        <f t="shared" si="22"/>
        <v>2.5266203202668171E-2</v>
      </c>
      <c r="R252" s="2">
        <f t="shared" ca="1" si="19"/>
        <v>17.938612719646727</v>
      </c>
    </row>
    <row r="253" spans="1:18" x14ac:dyDescent="0.3">
      <c r="A253" s="6">
        <f t="shared" si="21"/>
        <v>12.447447447447445</v>
      </c>
      <c r="B253" s="7">
        <f t="shared" si="20"/>
        <v>2.5496924375433994E-2</v>
      </c>
      <c r="C253" s="8">
        <f t="shared" si="22"/>
        <v>2.5496924375433994E-2</v>
      </c>
      <c r="R253" s="2">
        <f t="shared" ca="1" si="19"/>
        <v>17.793078679038434</v>
      </c>
    </row>
    <row r="254" spans="1:18" x14ac:dyDescent="0.3">
      <c r="A254" s="6">
        <f t="shared" si="21"/>
        <v>12.477477477477475</v>
      </c>
      <c r="B254" s="7">
        <f t="shared" si="20"/>
        <v>2.572882429483472E-2</v>
      </c>
      <c r="C254" s="8">
        <f t="shared" si="22"/>
        <v>2.572882429483472E-2</v>
      </c>
      <c r="R254" s="2">
        <f t="shared" ca="1" si="19"/>
        <v>20.915635644475053</v>
      </c>
    </row>
    <row r="255" spans="1:18" x14ac:dyDescent="0.3">
      <c r="A255" s="6">
        <f t="shared" si="21"/>
        <v>12.507507507507505</v>
      </c>
      <c r="B255" s="7">
        <f t="shared" si="20"/>
        <v>2.596189687580296E-2</v>
      </c>
      <c r="C255" s="8">
        <f t="shared" si="22"/>
        <v>2.596189687580296E-2</v>
      </c>
      <c r="R255" s="2">
        <f t="shared" ca="1" si="19"/>
        <v>18.645904878553747</v>
      </c>
    </row>
    <row r="256" spans="1:18" x14ac:dyDescent="0.3">
      <c r="A256" s="6">
        <f t="shared" si="21"/>
        <v>12.537537537537535</v>
      </c>
      <c r="B256" s="7">
        <f t="shared" si="20"/>
        <v>2.6196135850564042E-2</v>
      </c>
      <c r="C256" s="8">
        <f t="shared" si="22"/>
        <v>2.6196135850564042E-2</v>
      </c>
      <c r="R256" s="2">
        <f t="shared" ca="1" si="19"/>
        <v>21.116587564395957</v>
      </c>
    </row>
    <row r="257" spans="1:18" x14ac:dyDescent="0.3">
      <c r="A257" s="6">
        <f t="shared" si="21"/>
        <v>12.567567567567565</v>
      </c>
      <c r="B257" s="7">
        <f t="shared" si="20"/>
        <v>2.6431534767889391E-2</v>
      </c>
      <c r="C257" s="8">
        <f t="shared" si="22"/>
        <v>2.6431534767889391E-2</v>
      </c>
      <c r="R257" s="2">
        <f t="shared" ca="1" si="19"/>
        <v>22.714995554606549</v>
      </c>
    </row>
    <row r="258" spans="1:18" x14ac:dyDescent="0.3">
      <c r="A258" s="6">
        <f t="shared" si="21"/>
        <v>12.597597597597595</v>
      </c>
      <c r="B258" s="7">
        <f t="shared" si="20"/>
        <v>2.6668086992376418E-2</v>
      </c>
      <c r="C258" s="8">
        <f t="shared" si="22"/>
        <v>2.6668086992376418E-2</v>
      </c>
      <c r="R258" s="2">
        <f t="shared" ref="R258:R321" ca="1" si="23">_xlfn.NORM.INV(RAND(),$B$1,$D$1)</f>
        <v>15.670315642216719</v>
      </c>
    </row>
    <row r="259" spans="1:18" x14ac:dyDescent="0.3">
      <c r="A259" s="6">
        <f t="shared" si="21"/>
        <v>12.627627627627625</v>
      </c>
      <c r="B259" s="7">
        <f t="shared" si="20"/>
        <v>2.6905785703755111E-2</v>
      </c>
      <c r="C259" s="8">
        <f t="shared" si="22"/>
        <v>2.6905785703755111E-2</v>
      </c>
      <c r="R259" s="2">
        <f t="shared" ca="1" si="23"/>
        <v>19.893659403365543</v>
      </c>
    </row>
    <row r="260" spans="1:18" x14ac:dyDescent="0.3">
      <c r="A260" s="6">
        <f t="shared" si="21"/>
        <v>12.657657657657655</v>
      </c>
      <c r="B260" s="7">
        <f t="shared" si="20"/>
        <v>2.7144623896222138E-2</v>
      </c>
      <c r="C260" s="8">
        <f t="shared" si="22"/>
        <v>2.7144623896222138E-2</v>
      </c>
      <c r="R260" s="2">
        <f t="shared" ca="1" si="23"/>
        <v>24.729406323034745</v>
      </c>
    </row>
    <row r="261" spans="1:18" x14ac:dyDescent="0.3">
      <c r="A261" s="6">
        <f t="shared" si="21"/>
        <v>12.687687687687685</v>
      </c>
      <c r="B261" s="7">
        <f t="shared" ref="B261:B324" si="24">_xlfn.NORM.DIST(A261,$B$1,$D$1,0)</f>
        <v>2.738459437780242E-2</v>
      </c>
      <c r="C261" s="8">
        <f t="shared" si="22"/>
        <v>2.738459437780242E-2</v>
      </c>
      <c r="R261" s="2">
        <f t="shared" ca="1" si="23"/>
        <v>20.979105665138981</v>
      </c>
    </row>
    <row r="262" spans="1:18" x14ac:dyDescent="0.3">
      <c r="A262" s="6">
        <f t="shared" ref="A262:A325" si="25">A261+$A$3</f>
        <v>12.717717717717715</v>
      </c>
      <c r="B262" s="7">
        <f t="shared" si="24"/>
        <v>2.7625689769738799E-2</v>
      </c>
      <c r="C262" s="8">
        <f t="shared" ref="C262:C325" si="26">IF(AND(A262&gt;=$B$3,A262&lt;=$C$3),B262,"")</f>
        <v>2.7625689769738799E-2</v>
      </c>
      <c r="R262" s="2">
        <f t="shared" ca="1" si="23"/>
        <v>15.107224565871896</v>
      </c>
    </row>
    <row r="263" spans="1:18" x14ac:dyDescent="0.3">
      <c r="A263" s="6">
        <f t="shared" si="25"/>
        <v>12.747747747747745</v>
      </c>
      <c r="B263" s="7">
        <f t="shared" si="24"/>
        <v>2.7867902505910293E-2</v>
      </c>
      <c r="C263" s="8">
        <f t="shared" si="26"/>
        <v>2.7867902505910293E-2</v>
      </c>
      <c r="R263" s="2">
        <f t="shared" ca="1" si="23"/>
        <v>26.06509145426384</v>
      </c>
    </row>
    <row r="264" spans="1:18" x14ac:dyDescent="0.3">
      <c r="A264" s="6">
        <f t="shared" si="25"/>
        <v>12.777777777777775</v>
      </c>
      <c r="B264" s="7">
        <f t="shared" si="24"/>
        <v>2.8111224832278871E-2</v>
      </c>
      <c r="C264" s="8">
        <f t="shared" si="26"/>
        <v>2.8111224832278871E-2</v>
      </c>
      <c r="R264" s="2">
        <f t="shared" ca="1" si="23"/>
        <v>33.246760233577966</v>
      </c>
    </row>
    <row r="265" spans="1:18" x14ac:dyDescent="0.3">
      <c r="A265" s="6">
        <f t="shared" si="25"/>
        <v>12.807807807807805</v>
      </c>
      <c r="B265" s="7">
        <f t="shared" si="24"/>
        <v>2.8355648806365669E-2</v>
      </c>
      <c r="C265" s="8">
        <f t="shared" si="26"/>
        <v>2.8355648806365669E-2</v>
      </c>
      <c r="R265" s="2">
        <f t="shared" ca="1" si="23"/>
        <v>13.65561387129314</v>
      </c>
    </row>
    <row r="266" spans="1:18" x14ac:dyDescent="0.3">
      <c r="A266" s="6">
        <f t="shared" si="25"/>
        <v>12.837837837837835</v>
      </c>
      <c r="B266" s="7">
        <f t="shared" si="24"/>
        <v>2.8601166296756606E-2</v>
      </c>
      <c r="C266" s="8">
        <f t="shared" si="26"/>
        <v>2.8601166296756606E-2</v>
      </c>
      <c r="R266" s="2">
        <f t="shared" ca="1" si="23"/>
        <v>23.316240489521718</v>
      </c>
    </row>
    <row r="267" spans="1:18" x14ac:dyDescent="0.3">
      <c r="A267" s="6">
        <f t="shared" si="25"/>
        <v>12.867867867867865</v>
      </c>
      <c r="B267" s="7">
        <f t="shared" si="24"/>
        <v>2.8847768982637967E-2</v>
      </c>
      <c r="C267" s="8">
        <f t="shared" si="26"/>
        <v>2.8847768982637967E-2</v>
      </c>
      <c r="R267" s="2">
        <f t="shared" ca="1" si="23"/>
        <v>26.283980068438478</v>
      </c>
    </row>
    <row r="268" spans="1:18" x14ac:dyDescent="0.3">
      <c r="A268" s="6">
        <f t="shared" si="25"/>
        <v>12.897897897897895</v>
      </c>
      <c r="B268" s="7">
        <f t="shared" si="24"/>
        <v>2.9095448353362297E-2</v>
      </c>
      <c r="C268" s="8">
        <f t="shared" si="26"/>
        <v>2.9095448353362297E-2</v>
      </c>
      <c r="R268" s="2">
        <f t="shared" ca="1" si="23"/>
        <v>14.11875445691221</v>
      </c>
    </row>
    <row r="269" spans="1:18" x14ac:dyDescent="0.3">
      <c r="A269" s="6">
        <f t="shared" si="25"/>
        <v>12.927927927927925</v>
      </c>
      <c r="B269" s="7">
        <f t="shared" si="24"/>
        <v>2.9344195708044835E-2</v>
      </c>
      <c r="C269" s="8">
        <f t="shared" si="26"/>
        <v>2.9344195708044835E-2</v>
      </c>
      <c r="R269" s="2">
        <f t="shared" ca="1" si="23"/>
        <v>17.937736953209438</v>
      </c>
    </row>
    <row r="270" spans="1:18" x14ac:dyDescent="0.3">
      <c r="A270" s="6">
        <f t="shared" si="25"/>
        <v>12.957957957957955</v>
      </c>
      <c r="B270" s="7">
        <f t="shared" si="24"/>
        <v>2.9594002155191049E-2</v>
      </c>
      <c r="C270" s="8">
        <f t="shared" si="26"/>
        <v>2.9594002155191049E-2</v>
      </c>
      <c r="R270" s="2">
        <f t="shared" ca="1" si="23"/>
        <v>19.726209953125618</v>
      </c>
    </row>
    <row r="271" spans="1:18" x14ac:dyDescent="0.3">
      <c r="A271" s="6">
        <f t="shared" si="25"/>
        <v>12.987987987987985</v>
      </c>
      <c r="B271" s="7">
        <f t="shared" si="24"/>
        <v>2.9844858612355397E-2</v>
      </c>
      <c r="C271" s="8">
        <f t="shared" si="26"/>
        <v>2.9844858612355397E-2</v>
      </c>
      <c r="R271" s="2">
        <f t="shared" ca="1" si="23"/>
        <v>18.04453836468068</v>
      </c>
    </row>
    <row r="272" spans="1:18" x14ac:dyDescent="0.3">
      <c r="A272" s="6">
        <f t="shared" si="25"/>
        <v>13.018018018018015</v>
      </c>
      <c r="B272" s="7">
        <f t="shared" si="24"/>
        <v>3.0096755805831835E-2</v>
      </c>
      <c r="C272" s="8">
        <f t="shared" si="26"/>
        <v>3.0096755805831835E-2</v>
      </c>
      <c r="R272" s="2">
        <f t="shared" ca="1" si="23"/>
        <v>18.912698490109939</v>
      </c>
    </row>
    <row r="273" spans="1:18" x14ac:dyDescent="0.3">
      <c r="A273" s="6">
        <f t="shared" si="25"/>
        <v>13.048048048048045</v>
      </c>
      <c r="B273" s="7">
        <f t="shared" si="24"/>
        <v>3.0349684270376331E-2</v>
      </c>
      <c r="C273" s="8">
        <f t="shared" si="26"/>
        <v>3.0349684270376331E-2</v>
      </c>
      <c r="R273" s="2">
        <f t="shared" ca="1" si="23"/>
        <v>31.076179550485783</v>
      </c>
    </row>
    <row r="274" spans="1:18" x14ac:dyDescent="0.3">
      <c r="A274" s="6">
        <f t="shared" si="25"/>
        <v>13.078078078078075</v>
      </c>
      <c r="B274" s="7">
        <f t="shared" si="24"/>
        <v>3.0603634348961645E-2</v>
      </c>
      <c r="C274" s="8">
        <f t="shared" si="26"/>
        <v>3.0603634348961645E-2</v>
      </c>
      <c r="R274" s="2">
        <f t="shared" ca="1" si="23"/>
        <v>20.371688967353727</v>
      </c>
    </row>
    <row r="275" spans="1:18" x14ac:dyDescent="0.3">
      <c r="A275" s="6">
        <f t="shared" si="25"/>
        <v>13.108108108108105</v>
      </c>
      <c r="B275" s="7">
        <f t="shared" si="24"/>
        <v>3.0858596192564935E-2</v>
      </c>
      <c r="C275" s="8">
        <f t="shared" si="26"/>
        <v>3.0858596192564935E-2</v>
      </c>
      <c r="R275" s="2">
        <f t="shared" ca="1" si="23"/>
        <v>22.521491102371471</v>
      </c>
    </row>
    <row r="276" spans="1:18" x14ac:dyDescent="0.3">
      <c r="A276" s="6">
        <f t="shared" si="25"/>
        <v>13.138138138138135</v>
      </c>
      <c r="B276" s="7">
        <f t="shared" si="24"/>
        <v>3.1114559759988145E-2</v>
      </c>
      <c r="C276" s="8">
        <f t="shared" si="26"/>
        <v>3.1114559759988145E-2</v>
      </c>
      <c r="R276" s="2">
        <f t="shared" ca="1" si="23"/>
        <v>25.096509804108447</v>
      </c>
    </row>
    <row r="277" spans="1:18" x14ac:dyDescent="0.3">
      <c r="A277" s="6">
        <f t="shared" si="25"/>
        <v>13.168168168168165</v>
      </c>
      <c r="B277" s="7">
        <f t="shared" si="24"/>
        <v>3.1371514817711887E-2</v>
      </c>
      <c r="C277" s="8">
        <f t="shared" si="26"/>
        <v>3.1371514817711887E-2</v>
      </c>
      <c r="R277" s="2">
        <f t="shared" ca="1" si="23"/>
        <v>19.692052683533408</v>
      </c>
    </row>
    <row r="278" spans="1:18" x14ac:dyDescent="0.3">
      <c r="A278" s="6">
        <f t="shared" si="25"/>
        <v>13.198198198198195</v>
      </c>
      <c r="B278" s="7">
        <f t="shared" si="24"/>
        <v>3.1629450939782859E-2</v>
      </c>
      <c r="C278" s="8">
        <f t="shared" si="26"/>
        <v>3.1629450939782859E-2</v>
      </c>
      <c r="R278" s="2">
        <f t="shared" ca="1" si="23"/>
        <v>28.941145428409875</v>
      </c>
    </row>
    <row r="279" spans="1:18" x14ac:dyDescent="0.3">
      <c r="A279" s="6">
        <f t="shared" si="25"/>
        <v>13.228228228228225</v>
      </c>
      <c r="B279" s="7">
        <f t="shared" si="24"/>
        <v>3.1888357507735145E-2</v>
      </c>
      <c r="C279" s="8">
        <f t="shared" si="26"/>
        <v>3.1888357507735145E-2</v>
      </c>
      <c r="R279" s="2">
        <f t="shared" ca="1" si="23"/>
        <v>17.459847617341083</v>
      </c>
    </row>
    <row r="280" spans="1:18" x14ac:dyDescent="0.3">
      <c r="A280" s="6">
        <f t="shared" si="25"/>
        <v>13.258258258258255</v>
      </c>
      <c r="B280" s="7">
        <f t="shared" si="24"/>
        <v>3.2148223710545806E-2</v>
      </c>
      <c r="C280" s="8">
        <f t="shared" si="26"/>
        <v>3.2148223710545806E-2</v>
      </c>
      <c r="R280" s="2">
        <f t="shared" ca="1" si="23"/>
        <v>21.593566225242412</v>
      </c>
    </row>
    <row r="281" spans="1:18" x14ac:dyDescent="0.3">
      <c r="A281" s="6">
        <f t="shared" si="25"/>
        <v>13.288288288288285</v>
      </c>
      <c r="B281" s="7">
        <f t="shared" si="24"/>
        <v>3.2409038544624881E-2</v>
      </c>
      <c r="C281" s="8">
        <f t="shared" si="26"/>
        <v>3.2409038544624881E-2</v>
      </c>
      <c r="R281" s="2">
        <f t="shared" ca="1" si="23"/>
        <v>18.797077319971464</v>
      </c>
    </row>
    <row r="282" spans="1:18" x14ac:dyDescent="0.3">
      <c r="A282" s="6">
        <f t="shared" si="25"/>
        <v>13.318318318318315</v>
      </c>
      <c r="B282" s="7">
        <f t="shared" si="24"/>
        <v>3.2670790813840327E-2</v>
      </c>
      <c r="C282" s="8">
        <f t="shared" si="26"/>
        <v>3.2670790813840327E-2</v>
      </c>
      <c r="R282" s="2">
        <f t="shared" ca="1" si="23"/>
        <v>14.705922836255359</v>
      </c>
    </row>
    <row r="283" spans="1:18" x14ac:dyDescent="0.3">
      <c r="A283" s="6">
        <f t="shared" si="25"/>
        <v>13.348348348348345</v>
      </c>
      <c r="B283" s="7">
        <f t="shared" si="24"/>
        <v>3.2933469129577869E-2</v>
      </c>
      <c r="C283" s="8">
        <f t="shared" si="26"/>
        <v>3.2933469129577869E-2</v>
      </c>
      <c r="R283" s="2">
        <f t="shared" ca="1" si="23"/>
        <v>18.999959807359126</v>
      </c>
    </row>
    <row r="284" spans="1:18" x14ac:dyDescent="0.3">
      <c r="A284" s="6">
        <f t="shared" si="25"/>
        <v>13.378378378378375</v>
      </c>
      <c r="B284" s="7">
        <f t="shared" si="24"/>
        <v>3.3197061910836267E-2</v>
      </c>
      <c r="C284" s="8">
        <f t="shared" si="26"/>
        <v>3.3197061910836267E-2</v>
      </c>
      <c r="R284" s="2">
        <f t="shared" ca="1" si="23"/>
        <v>20.276135640273719</v>
      </c>
    </row>
    <row r="285" spans="1:18" x14ac:dyDescent="0.3">
      <c r="A285" s="6">
        <f t="shared" si="25"/>
        <v>13.408408408408405</v>
      </c>
      <c r="B285" s="7">
        <f t="shared" si="24"/>
        <v>3.3461557384358229E-2</v>
      </c>
      <c r="C285" s="8">
        <f t="shared" si="26"/>
        <v>3.3461557384358229E-2</v>
      </c>
      <c r="R285" s="2">
        <f t="shared" ca="1" si="23"/>
        <v>19.600088071990413</v>
      </c>
    </row>
    <row r="286" spans="1:18" x14ac:dyDescent="0.3">
      <c r="A286" s="6">
        <f t="shared" si="25"/>
        <v>13.438438438438435</v>
      </c>
      <c r="B286" s="7">
        <f t="shared" si="24"/>
        <v>3.3726943584797081E-2</v>
      </c>
      <c r="C286" s="8">
        <f t="shared" si="26"/>
        <v>3.3726943584797081E-2</v>
      </c>
      <c r="R286" s="2">
        <f t="shared" ca="1" si="23"/>
        <v>20.974506216736145</v>
      </c>
    </row>
    <row r="287" spans="1:18" x14ac:dyDescent="0.3">
      <c r="A287" s="6">
        <f t="shared" si="25"/>
        <v>13.468468468468465</v>
      </c>
      <c r="B287" s="7">
        <f t="shared" si="24"/>
        <v>3.3993208354919618E-2</v>
      </c>
      <c r="C287" s="8">
        <f t="shared" si="26"/>
        <v>3.3993208354919618E-2</v>
      </c>
      <c r="R287" s="2">
        <f t="shared" ca="1" si="23"/>
        <v>16.207326385265969</v>
      </c>
    </row>
    <row r="288" spans="1:18" x14ac:dyDescent="0.3">
      <c r="A288" s="6">
        <f t="shared" si="25"/>
        <v>13.498498498498495</v>
      </c>
      <c r="B288" s="7">
        <f t="shared" si="24"/>
        <v>3.426033934584536E-2</v>
      </c>
      <c r="C288" s="8">
        <f t="shared" si="26"/>
        <v>3.426033934584536E-2</v>
      </c>
      <c r="R288" s="2">
        <f t="shared" ca="1" si="23"/>
        <v>24.164887903966843</v>
      </c>
    </row>
    <row r="289" spans="1:18" x14ac:dyDescent="0.3">
      <c r="A289" s="6">
        <f t="shared" si="25"/>
        <v>13.528528528528525</v>
      </c>
      <c r="B289" s="7">
        <f t="shared" si="24"/>
        <v>3.4528324017322247E-2</v>
      </c>
      <c r="C289" s="8">
        <f t="shared" si="26"/>
        <v>3.4528324017322247E-2</v>
      </c>
      <c r="R289" s="2">
        <f t="shared" ca="1" si="23"/>
        <v>27.662173249918183</v>
      </c>
    </row>
    <row r="290" spans="1:18" x14ac:dyDescent="0.3">
      <c r="A290" s="6">
        <f t="shared" si="25"/>
        <v>13.558558558558556</v>
      </c>
      <c r="B290" s="7">
        <f t="shared" si="24"/>
        <v>3.4797149638039371E-2</v>
      </c>
      <c r="C290" s="8">
        <f t="shared" si="26"/>
        <v>3.4797149638039371E-2</v>
      </c>
      <c r="R290" s="2">
        <f t="shared" ca="1" si="23"/>
        <v>25.023356753965338</v>
      </c>
    </row>
    <row r="291" spans="1:18" x14ac:dyDescent="0.3">
      <c r="A291" s="6">
        <f t="shared" si="25"/>
        <v>13.588588588588586</v>
      </c>
      <c r="B291" s="7">
        <f t="shared" si="24"/>
        <v>3.5066803285976521E-2</v>
      </c>
      <c r="C291" s="8">
        <f t="shared" si="26"/>
        <v>3.5066803285976521E-2</v>
      </c>
      <c r="R291" s="2">
        <f t="shared" ca="1" si="23"/>
        <v>12.212588445913193</v>
      </c>
    </row>
    <row r="292" spans="1:18" x14ac:dyDescent="0.3">
      <c r="A292" s="6">
        <f t="shared" si="25"/>
        <v>13.618618618618616</v>
      </c>
      <c r="B292" s="7">
        <f t="shared" si="24"/>
        <v>3.5337271848791166E-2</v>
      </c>
      <c r="C292" s="8">
        <f t="shared" si="26"/>
        <v>3.5337271848791166E-2</v>
      </c>
      <c r="R292" s="2">
        <f t="shared" ca="1" si="23"/>
        <v>19.96656341298646</v>
      </c>
    </row>
    <row r="293" spans="1:18" x14ac:dyDescent="0.3">
      <c r="A293" s="6">
        <f t="shared" si="25"/>
        <v>13.648648648648646</v>
      </c>
      <c r="B293" s="7">
        <f t="shared" si="24"/>
        <v>3.5608542024242844E-2</v>
      </c>
      <c r="C293" s="8">
        <f t="shared" si="26"/>
        <v>3.5608542024242844E-2</v>
      </c>
      <c r="R293" s="2">
        <f t="shared" ca="1" si="23"/>
        <v>18.80173454095992</v>
      </c>
    </row>
    <row r="294" spans="1:18" x14ac:dyDescent="0.3">
      <c r="A294" s="6">
        <f t="shared" si="25"/>
        <v>13.678678678678676</v>
      </c>
      <c r="B294" s="7">
        <f t="shared" si="24"/>
        <v>3.5880600320655175E-2</v>
      </c>
      <c r="C294" s="8">
        <f t="shared" si="26"/>
        <v>3.5880600320655175E-2</v>
      </c>
      <c r="R294" s="2">
        <f t="shared" ca="1" si="23"/>
        <v>10.779652845196697</v>
      </c>
    </row>
    <row r="295" spans="1:18" x14ac:dyDescent="0.3">
      <c r="A295" s="6">
        <f t="shared" si="25"/>
        <v>13.708708708708706</v>
      </c>
      <c r="B295" s="7">
        <f t="shared" si="24"/>
        <v>3.6153433057415751E-2</v>
      </c>
      <c r="C295" s="8">
        <f t="shared" si="26"/>
        <v>3.6153433057415751E-2</v>
      </c>
      <c r="R295" s="2">
        <f t="shared" ca="1" si="23"/>
        <v>20.933990472795966</v>
      </c>
    </row>
    <row r="296" spans="1:18" x14ac:dyDescent="0.3">
      <c r="A296" s="6">
        <f t="shared" si="25"/>
        <v>13.738738738738736</v>
      </c>
      <c r="B296" s="7">
        <f t="shared" si="24"/>
        <v>3.6427026365514113E-2</v>
      </c>
      <c r="C296" s="8">
        <f t="shared" si="26"/>
        <v>3.6427026365514113E-2</v>
      </c>
      <c r="R296" s="2">
        <f t="shared" ca="1" si="23"/>
        <v>14.110494614655442</v>
      </c>
    </row>
    <row r="297" spans="1:18" x14ac:dyDescent="0.3">
      <c r="A297" s="6">
        <f t="shared" si="25"/>
        <v>13.768768768768766</v>
      </c>
      <c r="B297" s="7">
        <f t="shared" si="24"/>
        <v>3.6701366188117826E-2</v>
      </c>
      <c r="C297" s="8">
        <f t="shared" si="26"/>
        <v>3.6701366188117826E-2</v>
      </c>
      <c r="R297" s="2">
        <f t="shared" ca="1" si="23"/>
        <v>22.468236064850618</v>
      </c>
    </row>
    <row r="298" spans="1:18" x14ac:dyDescent="0.3">
      <c r="A298" s="6">
        <f t="shared" si="25"/>
        <v>13.798798798798796</v>
      </c>
      <c r="B298" s="7">
        <f t="shared" si="24"/>
        <v>3.6976438281187039E-2</v>
      </c>
      <c r="C298" s="8">
        <f t="shared" si="26"/>
        <v>3.6976438281187039E-2</v>
      </c>
      <c r="R298" s="2">
        <f t="shared" ca="1" si="23"/>
        <v>13.956070955189436</v>
      </c>
    </row>
    <row r="299" spans="1:18" x14ac:dyDescent="0.3">
      <c r="A299" s="6">
        <f t="shared" si="25"/>
        <v>13.828828828828826</v>
      </c>
      <c r="B299" s="7">
        <f t="shared" si="24"/>
        <v>3.7252228214127506E-2</v>
      </c>
      <c r="C299" s="8">
        <f t="shared" si="26"/>
        <v>3.7252228214127506E-2</v>
      </c>
      <c r="R299" s="2">
        <f t="shared" ca="1" si="23"/>
        <v>23.823560896759478</v>
      </c>
    </row>
    <row r="300" spans="1:18" x14ac:dyDescent="0.3">
      <c r="A300" s="6">
        <f t="shared" si="25"/>
        <v>13.858858858858856</v>
      </c>
      <c r="B300" s="7">
        <f t="shared" si="24"/>
        <v>3.7528721370482319E-2</v>
      </c>
      <c r="C300" s="8">
        <f t="shared" si="26"/>
        <v>3.7528721370482319E-2</v>
      </c>
      <c r="R300" s="2">
        <f t="shared" ca="1" si="23"/>
        <v>21.499204104098947</v>
      </c>
    </row>
    <row r="301" spans="1:18" x14ac:dyDescent="0.3">
      <c r="A301" s="6">
        <f t="shared" si="25"/>
        <v>13.888888888888886</v>
      </c>
      <c r="B301" s="7">
        <f t="shared" si="24"/>
        <v>3.7805902948662422E-2</v>
      </c>
      <c r="C301" s="8">
        <f t="shared" si="26"/>
        <v>3.7805902948662422E-2</v>
      </c>
      <c r="R301" s="2">
        <f t="shared" ca="1" si="23"/>
        <v>16.455719244729273</v>
      </c>
    </row>
    <row r="302" spans="1:18" x14ac:dyDescent="0.3">
      <c r="A302" s="6">
        <f t="shared" si="25"/>
        <v>13.918918918918916</v>
      </c>
      <c r="B302" s="7">
        <f t="shared" si="24"/>
        <v>3.8083757962716111E-2</v>
      </c>
      <c r="C302" s="8">
        <f t="shared" si="26"/>
        <v>3.8083757962716111E-2</v>
      </c>
      <c r="R302" s="2">
        <f t="shared" ca="1" si="23"/>
        <v>15.924758615623603</v>
      </c>
    </row>
    <row r="303" spans="1:18" x14ac:dyDescent="0.3">
      <c r="A303" s="6">
        <f t="shared" si="25"/>
        <v>13.948948948948946</v>
      </c>
      <c r="B303" s="7">
        <f t="shared" si="24"/>
        <v>3.8362271243137604E-2</v>
      </c>
      <c r="C303" s="8">
        <f t="shared" si="26"/>
        <v>3.8362271243137604E-2</v>
      </c>
      <c r="R303" s="2">
        <f t="shared" ca="1" si="23"/>
        <v>22.887026356561528</v>
      </c>
    </row>
    <row r="304" spans="1:18" x14ac:dyDescent="0.3">
      <c r="A304" s="6">
        <f t="shared" si="25"/>
        <v>13.978978978978976</v>
      </c>
      <c r="B304" s="7">
        <f t="shared" si="24"/>
        <v>3.8641427437714745E-2</v>
      </c>
      <c r="C304" s="8">
        <f t="shared" si="26"/>
        <v>3.8641427437714745E-2</v>
      </c>
      <c r="R304" s="2">
        <f t="shared" ca="1" si="23"/>
        <v>17.401418494432548</v>
      </c>
    </row>
    <row r="305" spans="1:18" x14ac:dyDescent="0.3">
      <c r="A305" s="6">
        <f t="shared" si="25"/>
        <v>14.009009009009006</v>
      </c>
      <c r="B305" s="7">
        <f t="shared" si="24"/>
        <v>3.8921211012416093E-2</v>
      </c>
      <c r="C305" s="8">
        <f t="shared" si="26"/>
        <v>3.8921211012416093E-2</v>
      </c>
      <c r="R305" s="2">
        <f t="shared" ca="1" si="23"/>
        <v>23.282916493349607</v>
      </c>
    </row>
    <row r="306" spans="1:18" x14ac:dyDescent="0.3">
      <c r="A306" s="6">
        <f t="shared" si="25"/>
        <v>14.039039039039036</v>
      </c>
      <c r="B306" s="7">
        <f t="shared" si="24"/>
        <v>3.9201606252317271E-2</v>
      </c>
      <c r="C306" s="8">
        <f t="shared" si="26"/>
        <v>3.9201606252317271E-2</v>
      </c>
      <c r="R306" s="2">
        <f t="shared" ca="1" si="23"/>
        <v>23.888952717894277</v>
      </c>
    </row>
    <row r="307" spans="1:18" x14ac:dyDescent="0.3">
      <c r="A307" s="6">
        <f t="shared" si="25"/>
        <v>14.069069069069066</v>
      </c>
      <c r="B307" s="7">
        <f t="shared" si="24"/>
        <v>3.9482597262566865E-2</v>
      </c>
      <c r="C307" s="8">
        <f t="shared" si="26"/>
        <v>3.9482597262566865E-2</v>
      </c>
      <c r="R307" s="2">
        <f t="shared" ca="1" si="23"/>
        <v>15.598687113976258</v>
      </c>
    </row>
    <row r="308" spans="1:18" x14ac:dyDescent="0.3">
      <c r="A308" s="6">
        <f t="shared" si="25"/>
        <v>14.099099099099096</v>
      </c>
      <c r="B308" s="7">
        <f t="shared" si="24"/>
        <v>3.9764167969391875E-2</v>
      </c>
      <c r="C308" s="8">
        <f t="shared" si="26"/>
        <v>3.9764167969391875E-2</v>
      </c>
      <c r="R308" s="2">
        <f t="shared" ca="1" si="23"/>
        <v>13.555033840243464</v>
      </c>
    </row>
    <row r="309" spans="1:18" x14ac:dyDescent="0.3">
      <c r="A309" s="6">
        <f t="shared" si="25"/>
        <v>14.129129129129126</v>
      </c>
      <c r="B309" s="7">
        <f t="shared" si="24"/>
        <v>4.0046302121142692E-2</v>
      </c>
      <c r="C309" s="8">
        <f t="shared" si="26"/>
        <v>4.0046302121142692E-2</v>
      </c>
      <c r="R309" s="2">
        <f t="shared" ca="1" si="23"/>
        <v>25.595145991775219</v>
      </c>
    </row>
    <row r="310" spans="1:18" x14ac:dyDescent="0.3">
      <c r="A310" s="6">
        <f t="shared" si="25"/>
        <v>14.159159159159156</v>
      </c>
      <c r="B310" s="7">
        <f t="shared" si="24"/>
        <v>4.0328983289377875E-2</v>
      </c>
      <c r="C310" s="8">
        <f t="shared" si="26"/>
        <v>4.0328983289377875E-2</v>
      </c>
      <c r="R310" s="2">
        <f t="shared" ca="1" si="23"/>
        <v>15.038339135513692</v>
      </c>
    </row>
    <row r="311" spans="1:18" x14ac:dyDescent="0.3">
      <c r="A311" s="6">
        <f t="shared" si="25"/>
        <v>14.189189189189186</v>
      </c>
      <c r="B311" s="7">
        <f t="shared" si="24"/>
        <v>4.0612194869988454E-2</v>
      </c>
      <c r="C311" s="8">
        <f t="shared" si="26"/>
        <v>4.0612194869988454E-2</v>
      </c>
      <c r="R311" s="2">
        <f t="shared" ca="1" si="23"/>
        <v>17.285411252238038</v>
      </c>
    </row>
    <row r="312" spans="1:18" x14ac:dyDescent="0.3">
      <c r="A312" s="6">
        <f t="shared" si="25"/>
        <v>14.219219219219216</v>
      </c>
      <c r="B312" s="7">
        <f t="shared" si="24"/>
        <v>4.0895920084362207E-2</v>
      </c>
      <c r="C312" s="8">
        <f t="shared" si="26"/>
        <v>4.0895920084362207E-2</v>
      </c>
      <c r="R312" s="2">
        <f t="shared" ca="1" si="23"/>
        <v>19.354015984892829</v>
      </c>
    </row>
    <row r="313" spans="1:18" x14ac:dyDescent="0.3">
      <c r="A313" s="6">
        <f t="shared" si="25"/>
        <v>14.249249249249246</v>
      </c>
      <c r="B313" s="7">
        <f t="shared" si="24"/>
        <v>4.1180141980587538E-2</v>
      </c>
      <c r="C313" s="8">
        <f t="shared" si="26"/>
        <v>4.1180141980587538E-2</v>
      </c>
      <c r="R313" s="2">
        <f t="shared" ca="1" si="23"/>
        <v>22.933510692623067</v>
      </c>
    </row>
    <row r="314" spans="1:18" x14ac:dyDescent="0.3">
      <c r="A314" s="6">
        <f t="shared" si="25"/>
        <v>14.279279279279276</v>
      </c>
      <c r="B314" s="7">
        <f t="shared" si="24"/>
        <v>4.1464843434697224E-2</v>
      </c>
      <c r="C314" s="8">
        <f t="shared" si="26"/>
        <v>4.1464843434697224E-2</v>
      </c>
      <c r="R314" s="2">
        <f t="shared" ca="1" si="23"/>
        <v>16.778398810690437</v>
      </c>
    </row>
    <row r="315" spans="1:18" x14ac:dyDescent="0.3">
      <c r="A315" s="6">
        <f t="shared" si="25"/>
        <v>14.309309309309306</v>
      </c>
      <c r="B315" s="7">
        <f t="shared" si="24"/>
        <v>4.1750007151952005E-2</v>
      </c>
      <c r="C315" s="8">
        <f t="shared" si="26"/>
        <v>4.1750007151952005E-2</v>
      </c>
      <c r="R315" s="2">
        <f t="shared" ca="1" si="23"/>
        <v>11.001612079263639</v>
      </c>
    </row>
    <row r="316" spans="1:18" x14ac:dyDescent="0.3">
      <c r="A316" s="6">
        <f t="shared" si="25"/>
        <v>14.339339339339336</v>
      </c>
      <c r="B316" s="7">
        <f t="shared" si="24"/>
        <v>4.2035615668163856E-2</v>
      </c>
      <c r="C316" s="8">
        <f t="shared" si="26"/>
        <v>4.2035615668163856E-2</v>
      </c>
      <c r="R316" s="2">
        <f t="shared" ca="1" si="23"/>
        <v>17.612927050470486</v>
      </c>
    </row>
    <row r="317" spans="1:18" x14ac:dyDescent="0.3">
      <c r="A317" s="6">
        <f t="shared" si="25"/>
        <v>14.369369369369366</v>
      </c>
      <c r="B317" s="7">
        <f t="shared" si="24"/>
        <v>4.2321651351059211E-2</v>
      </c>
      <c r="C317" s="8">
        <f t="shared" si="26"/>
        <v>4.2321651351059211E-2</v>
      </c>
      <c r="R317" s="2">
        <f t="shared" ca="1" si="23"/>
        <v>10.833809012880455</v>
      </c>
    </row>
    <row r="318" spans="1:18" x14ac:dyDescent="0.3">
      <c r="A318" s="6">
        <f t="shared" si="25"/>
        <v>14.399399399399396</v>
      </c>
      <c r="B318" s="7">
        <f t="shared" si="24"/>
        <v>4.2608096401681825E-2</v>
      </c>
      <c r="C318" s="8">
        <f t="shared" si="26"/>
        <v>4.2608096401681825E-2</v>
      </c>
      <c r="R318" s="2">
        <f t="shared" ca="1" si="23"/>
        <v>19.420690887679665</v>
      </c>
    </row>
    <row r="319" spans="1:18" x14ac:dyDescent="0.3">
      <c r="A319" s="6">
        <f t="shared" si="25"/>
        <v>14.429429429429426</v>
      </c>
      <c r="B319" s="7">
        <f t="shared" si="24"/>
        <v>4.289493285583542E-2</v>
      </c>
      <c r="C319" s="8">
        <f t="shared" si="26"/>
        <v>4.289493285583542E-2</v>
      </c>
      <c r="R319" s="2">
        <f t="shared" ca="1" si="23"/>
        <v>29.107749444659206</v>
      </c>
    </row>
    <row r="320" spans="1:18" x14ac:dyDescent="0.3">
      <c r="A320" s="6">
        <f t="shared" si="25"/>
        <v>14.459459459459456</v>
      </c>
      <c r="B320" s="7">
        <f t="shared" si="24"/>
        <v>4.3182142585566081E-2</v>
      </c>
      <c r="C320" s="8">
        <f t="shared" si="26"/>
        <v>4.3182142585566081E-2</v>
      </c>
      <c r="R320" s="2">
        <f t="shared" ca="1" si="23"/>
        <v>23.226800423457114</v>
      </c>
    </row>
    <row r="321" spans="1:18" x14ac:dyDescent="0.3">
      <c r="A321" s="6">
        <f t="shared" si="25"/>
        <v>14.489489489489486</v>
      </c>
      <c r="B321" s="7">
        <f t="shared" si="24"/>
        <v>4.3469707300684127E-2</v>
      </c>
      <c r="C321" s="8">
        <f t="shared" si="26"/>
        <v>4.3469707300684127E-2</v>
      </c>
      <c r="R321" s="2">
        <f t="shared" ca="1" si="23"/>
        <v>23.935298212436045</v>
      </c>
    </row>
    <row r="322" spans="1:18" x14ac:dyDescent="0.3">
      <c r="A322" s="6">
        <f t="shared" si="25"/>
        <v>14.519519519519516</v>
      </c>
      <c r="B322" s="7">
        <f t="shared" si="24"/>
        <v>4.375760855032574E-2</v>
      </c>
      <c r="C322" s="8">
        <f t="shared" si="26"/>
        <v>4.375760855032574E-2</v>
      </c>
      <c r="R322" s="2">
        <f t="shared" ref="R322:R385" ca="1" si="27">_xlfn.NORM.INV(RAND(),$B$1,$D$1)</f>
        <v>19.180466938607022</v>
      </c>
    </row>
    <row r="323" spans="1:18" x14ac:dyDescent="0.3">
      <c r="A323" s="6">
        <f t="shared" si="25"/>
        <v>14.549549549549546</v>
      </c>
      <c r="B323" s="7">
        <f t="shared" si="24"/>
        <v>4.4045827724554065E-2</v>
      </c>
      <c r="C323" s="8">
        <f t="shared" si="26"/>
        <v>4.4045827724554065E-2</v>
      </c>
      <c r="R323" s="2">
        <f t="shared" ca="1" si="27"/>
        <v>10.450153794013271</v>
      </c>
    </row>
    <row r="324" spans="1:18" x14ac:dyDescent="0.3">
      <c r="A324" s="6">
        <f t="shared" si="25"/>
        <v>14.579579579579576</v>
      </c>
      <c r="B324" s="7">
        <f t="shared" si="24"/>
        <v>4.4334346055999549E-2</v>
      </c>
      <c r="C324" s="8">
        <f t="shared" si="26"/>
        <v>4.4334346055999549E-2</v>
      </c>
      <c r="R324" s="2">
        <f t="shared" ca="1" si="27"/>
        <v>23.261826535521845</v>
      </c>
    </row>
    <row r="325" spans="1:18" x14ac:dyDescent="0.3">
      <c r="A325" s="6">
        <f t="shared" si="25"/>
        <v>14.609609609609606</v>
      </c>
      <c r="B325" s="7">
        <f t="shared" ref="B325:B388" si="28">_xlfn.NORM.DIST(A325,$B$1,$D$1,0)</f>
        <v>4.4623144621539913E-2</v>
      </c>
      <c r="C325" s="8">
        <f t="shared" si="26"/>
        <v>4.4623144621539913E-2</v>
      </c>
      <c r="R325" s="2">
        <f t="shared" ca="1" si="27"/>
        <v>22.402420367860287</v>
      </c>
    </row>
    <row r="326" spans="1:18" x14ac:dyDescent="0.3">
      <c r="A326" s="6">
        <f t="shared" ref="A326:A389" si="29">A325+$A$3</f>
        <v>14.639639639639636</v>
      </c>
      <c r="B326" s="7">
        <f t="shared" si="28"/>
        <v>4.4912204344018977E-2</v>
      </c>
      <c r="C326" s="8">
        <f t="shared" ref="C326:C389" si="30">IF(AND(A326&gt;=$B$3,A326&lt;=$C$3),B326,"")</f>
        <v>4.4912204344018977E-2</v>
      </c>
      <c r="R326" s="2">
        <f t="shared" ca="1" si="27"/>
        <v>16.664371010147502</v>
      </c>
    </row>
    <row r="327" spans="1:18" x14ac:dyDescent="0.3">
      <c r="A327" s="6">
        <f t="shared" si="29"/>
        <v>14.669669669669666</v>
      </c>
      <c r="B327" s="7">
        <f t="shared" si="28"/>
        <v>4.5201505994004909E-2</v>
      </c>
      <c r="C327" s="8">
        <f t="shared" si="30"/>
        <v>4.5201505994004909E-2</v>
      </c>
      <c r="R327" s="2">
        <f t="shared" ca="1" si="27"/>
        <v>16.33956273025861</v>
      </c>
    </row>
    <row r="328" spans="1:18" x14ac:dyDescent="0.3">
      <c r="A328" s="6">
        <f t="shared" si="29"/>
        <v>14.699699699699696</v>
      </c>
      <c r="B328" s="7">
        <f t="shared" si="28"/>
        <v>4.5491030191587289E-2</v>
      </c>
      <c r="C328" s="8">
        <f t="shared" si="30"/>
        <v>4.5491030191587289E-2</v>
      </c>
      <c r="R328" s="2">
        <f t="shared" ca="1" si="27"/>
        <v>21.678790811955011</v>
      </c>
    </row>
    <row r="329" spans="1:18" x14ac:dyDescent="0.3">
      <c r="A329" s="6">
        <f t="shared" si="29"/>
        <v>14.729729729729726</v>
      </c>
      <c r="B329" s="7">
        <f t="shared" si="28"/>
        <v>4.5780757408212955E-2</v>
      </c>
      <c r="C329" s="8">
        <f t="shared" si="30"/>
        <v>4.5780757408212955E-2</v>
      </c>
      <c r="R329" s="2">
        <f t="shared" ca="1" si="27"/>
        <v>11.879084011756255</v>
      </c>
    </row>
    <row r="330" spans="1:18" x14ac:dyDescent="0.3">
      <c r="A330" s="6">
        <f t="shared" si="29"/>
        <v>14.759759759759756</v>
      </c>
      <c r="B330" s="7">
        <f t="shared" si="28"/>
        <v>4.6070667968560755E-2</v>
      </c>
      <c r="C330" s="8">
        <f t="shared" si="30"/>
        <v>4.6070667968560755E-2</v>
      </c>
      <c r="R330" s="2">
        <f t="shared" ca="1" si="27"/>
        <v>29.266297119529362</v>
      </c>
    </row>
    <row r="331" spans="1:18" x14ac:dyDescent="0.3">
      <c r="A331" s="6">
        <f t="shared" si="29"/>
        <v>14.789789789789786</v>
      </c>
      <c r="B331" s="7">
        <f t="shared" si="28"/>
        <v>4.6360742052454523E-2</v>
      </c>
      <c r="C331" s="8">
        <f t="shared" si="30"/>
        <v>4.6360742052454523E-2</v>
      </c>
      <c r="R331" s="2">
        <f t="shared" ca="1" si="27"/>
        <v>20.13523549840901</v>
      </c>
    </row>
    <row r="332" spans="1:18" x14ac:dyDescent="0.3">
      <c r="A332" s="6">
        <f t="shared" si="29"/>
        <v>14.819819819819816</v>
      </c>
      <c r="B332" s="7">
        <f t="shared" si="28"/>
        <v>4.6650959696814674E-2</v>
      </c>
      <c r="C332" s="8">
        <f t="shared" si="30"/>
        <v>4.6650959696814674E-2</v>
      </c>
      <c r="R332" s="2">
        <f t="shared" ca="1" si="27"/>
        <v>20.294246524382729</v>
      </c>
    </row>
    <row r="333" spans="1:18" x14ac:dyDescent="0.3">
      <c r="A333" s="6">
        <f t="shared" si="29"/>
        <v>14.849849849849846</v>
      </c>
      <c r="B333" s="7">
        <f t="shared" si="28"/>
        <v>4.6941300797647863E-2</v>
      </c>
      <c r="C333" s="8">
        <f t="shared" si="30"/>
        <v>4.6941300797647863E-2</v>
      </c>
      <c r="R333" s="2">
        <f t="shared" ca="1" si="27"/>
        <v>16.972309095000149</v>
      </c>
    </row>
    <row r="334" spans="1:18" x14ac:dyDescent="0.3">
      <c r="A334" s="6">
        <f t="shared" si="29"/>
        <v>14.879879879879876</v>
      </c>
      <c r="B334" s="7">
        <f t="shared" si="28"/>
        <v>4.7231745112074619E-2</v>
      </c>
      <c r="C334" s="8">
        <f t="shared" si="30"/>
        <v>4.7231745112074619E-2</v>
      </c>
      <c r="R334" s="2">
        <f t="shared" ca="1" si="27"/>
        <v>10.498287072809942</v>
      </c>
    </row>
    <row r="335" spans="1:18" x14ac:dyDescent="0.3">
      <c r="A335" s="6">
        <f t="shared" si="29"/>
        <v>14.909909909909906</v>
      </c>
      <c r="B335" s="7">
        <f t="shared" si="28"/>
        <v>4.7522272260394793E-2</v>
      </c>
      <c r="C335" s="8">
        <f t="shared" si="30"/>
        <v>4.7522272260394793E-2</v>
      </c>
      <c r="R335" s="2">
        <f t="shared" ca="1" si="27"/>
        <v>13.009081082897623</v>
      </c>
    </row>
    <row r="336" spans="1:18" x14ac:dyDescent="0.3">
      <c r="A336" s="6">
        <f t="shared" si="29"/>
        <v>14.939939939939936</v>
      </c>
      <c r="B336" s="7">
        <f t="shared" si="28"/>
        <v>4.7812861728190582E-2</v>
      </c>
      <c r="C336" s="8">
        <f t="shared" si="30"/>
        <v>4.7812861728190582E-2</v>
      </c>
      <c r="R336" s="2">
        <f t="shared" ca="1" si="27"/>
        <v>16.694226074219038</v>
      </c>
    </row>
    <row r="337" spans="1:18" x14ac:dyDescent="0.3">
      <c r="A337" s="6">
        <f t="shared" si="29"/>
        <v>14.969969969969966</v>
      </c>
      <c r="B337" s="7">
        <f t="shared" si="28"/>
        <v>4.8103492868466845E-2</v>
      </c>
      <c r="C337" s="8">
        <f t="shared" si="30"/>
        <v>4.8103492868466845E-2</v>
      </c>
      <c r="R337" s="2">
        <f t="shared" ca="1" si="27"/>
        <v>15.488287032875473</v>
      </c>
    </row>
    <row r="338" spans="1:18" x14ac:dyDescent="0.3">
      <c r="A338" s="6">
        <f t="shared" si="29"/>
        <v>14.999999999999996</v>
      </c>
      <c r="B338" s="7">
        <f t="shared" si="28"/>
        <v>4.8394144903828637E-2</v>
      </c>
      <c r="C338" s="8">
        <f t="shared" si="30"/>
        <v>4.8394144903828637E-2</v>
      </c>
      <c r="R338" s="2">
        <f t="shared" ca="1" si="27"/>
        <v>27.57248017009033</v>
      </c>
    </row>
    <row r="339" spans="1:18" x14ac:dyDescent="0.3">
      <c r="A339" s="6">
        <f t="shared" si="29"/>
        <v>15.030030030030026</v>
      </c>
      <c r="B339" s="7">
        <f t="shared" si="28"/>
        <v>4.8684796928695491E-2</v>
      </c>
      <c r="C339" s="8">
        <f t="shared" si="30"/>
        <v>4.8684796928695491E-2</v>
      </c>
      <c r="R339" s="2">
        <f t="shared" ca="1" si="27"/>
        <v>16.159196217756325</v>
      </c>
    </row>
    <row r="340" spans="1:18" x14ac:dyDescent="0.3">
      <c r="A340" s="6">
        <f t="shared" si="29"/>
        <v>15.060060060060056</v>
      </c>
      <c r="B340" s="7">
        <f t="shared" si="28"/>
        <v>4.8975427911552322E-2</v>
      </c>
      <c r="C340" s="8">
        <f t="shared" si="30"/>
        <v>4.8975427911552322E-2</v>
      </c>
      <c r="R340" s="2">
        <f t="shared" ca="1" si="27"/>
        <v>23.028555929051951</v>
      </c>
    </row>
    <row r="341" spans="1:18" x14ac:dyDescent="0.3">
      <c r="A341" s="6">
        <f t="shared" si="29"/>
        <v>15.090090090090087</v>
      </c>
      <c r="B341" s="7">
        <f t="shared" si="28"/>
        <v>4.926601669723682E-2</v>
      </c>
      <c r="C341" s="8">
        <f t="shared" si="30"/>
        <v>4.926601669723682E-2</v>
      </c>
      <c r="R341" s="2">
        <f t="shared" ca="1" si="27"/>
        <v>20.110643949349814</v>
      </c>
    </row>
    <row r="342" spans="1:18" x14ac:dyDescent="0.3">
      <c r="A342" s="6">
        <f t="shared" si="29"/>
        <v>15.120120120120117</v>
      </c>
      <c r="B342" s="7">
        <f t="shared" si="28"/>
        <v>4.9556542009262669E-2</v>
      </c>
      <c r="C342" s="8">
        <f t="shared" si="30"/>
        <v>4.9556542009262669E-2</v>
      </c>
      <c r="R342" s="2">
        <f t="shared" ca="1" si="27"/>
        <v>20.682137529703073</v>
      </c>
    </row>
    <row r="343" spans="1:18" x14ac:dyDescent="0.3">
      <c r="A343" s="6">
        <f t="shared" si="29"/>
        <v>15.150150150150147</v>
      </c>
      <c r="B343" s="7">
        <f t="shared" si="28"/>
        <v>4.9846982452178751E-2</v>
      </c>
      <c r="C343" s="8">
        <f t="shared" si="30"/>
        <v>4.9846982452178751E-2</v>
      </c>
      <c r="R343" s="2">
        <f t="shared" ca="1" si="27"/>
        <v>19.816658480414496</v>
      </c>
    </row>
    <row r="344" spans="1:18" x14ac:dyDescent="0.3">
      <c r="A344" s="6">
        <f t="shared" si="29"/>
        <v>15.180180180180177</v>
      </c>
      <c r="B344" s="7">
        <f t="shared" si="28"/>
        <v>5.0137316513963671E-2</v>
      </c>
      <c r="C344" s="8">
        <f t="shared" si="30"/>
        <v>5.0137316513963671E-2</v>
      </c>
      <c r="R344" s="2">
        <f t="shared" ca="1" si="27"/>
        <v>16.123613550976135</v>
      </c>
    </row>
    <row r="345" spans="1:18" x14ac:dyDescent="0.3">
      <c r="A345" s="6">
        <f t="shared" si="29"/>
        <v>15.210210210210207</v>
      </c>
      <c r="B345" s="7">
        <f t="shared" si="28"/>
        <v>5.0427522568455591E-2</v>
      </c>
      <c r="C345" s="8">
        <f t="shared" si="30"/>
        <v>5.0427522568455591E-2</v>
      </c>
      <c r="R345" s="2">
        <f t="shared" ca="1" si="27"/>
        <v>16.355513038237397</v>
      </c>
    </row>
    <row r="346" spans="1:18" x14ac:dyDescent="0.3">
      <c r="A346" s="6">
        <f t="shared" si="29"/>
        <v>15.240240240240237</v>
      </c>
      <c r="B346" s="7">
        <f t="shared" si="28"/>
        <v>5.0717578877816714E-2</v>
      </c>
      <c r="C346" s="8">
        <f t="shared" si="30"/>
        <v>5.0717578877816714E-2</v>
      </c>
      <c r="R346" s="2">
        <f t="shared" ca="1" si="27"/>
        <v>17.286966499867219</v>
      </c>
    </row>
    <row r="347" spans="1:18" x14ac:dyDescent="0.3">
      <c r="A347" s="6">
        <f t="shared" si="29"/>
        <v>15.270270270270267</v>
      </c>
      <c r="B347" s="7">
        <f t="shared" si="28"/>
        <v>5.1007463595032505E-2</v>
      </c>
      <c r="C347" s="8">
        <f t="shared" si="30"/>
        <v>5.1007463595032505E-2</v>
      </c>
      <c r="R347" s="2">
        <f t="shared" ca="1" si="27"/>
        <v>22.663266064881054</v>
      </c>
    </row>
    <row r="348" spans="1:18" x14ac:dyDescent="0.3">
      <c r="A348" s="6">
        <f t="shared" si="29"/>
        <v>15.300300300300297</v>
      </c>
      <c r="B348" s="7">
        <f t="shared" si="28"/>
        <v>5.129715476644487E-2</v>
      </c>
      <c r="C348" s="8">
        <f t="shared" si="30"/>
        <v>5.129715476644487E-2</v>
      </c>
      <c r="R348" s="2">
        <f t="shared" ca="1" si="27"/>
        <v>17.237497846760341</v>
      </c>
    </row>
    <row r="349" spans="1:18" x14ac:dyDescent="0.3">
      <c r="A349" s="6">
        <f t="shared" si="29"/>
        <v>15.330330330330327</v>
      </c>
      <c r="B349" s="7">
        <f t="shared" si="28"/>
        <v>5.1586630334319303E-2</v>
      </c>
      <c r="C349" s="8">
        <f t="shared" si="30"/>
        <v>5.1586630334319303E-2</v>
      </c>
      <c r="R349" s="2">
        <f t="shared" ca="1" si="27"/>
        <v>26.463451745999063</v>
      </c>
    </row>
    <row r="350" spans="1:18" x14ac:dyDescent="0.3">
      <c r="A350" s="6">
        <f t="shared" si="29"/>
        <v>15.360360360360357</v>
      </c>
      <c r="B350" s="7">
        <f t="shared" si="28"/>
        <v>5.1875868139445384E-2</v>
      </c>
      <c r="C350" s="8">
        <f t="shared" si="30"/>
        <v>5.1875868139445384E-2</v>
      </c>
      <c r="R350" s="2">
        <f t="shared" ca="1" si="27"/>
        <v>16.239249063990904</v>
      </c>
    </row>
    <row r="351" spans="1:18" x14ac:dyDescent="0.3">
      <c r="A351" s="6">
        <f t="shared" si="29"/>
        <v>15.390390390390387</v>
      </c>
      <c r="B351" s="7">
        <f t="shared" si="28"/>
        <v>5.2164845923770423E-2</v>
      </c>
      <c r="C351" s="8">
        <f t="shared" si="30"/>
        <v>5.2164845923770423E-2</v>
      </c>
      <c r="R351" s="2">
        <f t="shared" ca="1" si="27"/>
        <v>20.519559541290903</v>
      </c>
    </row>
    <row r="352" spans="1:18" x14ac:dyDescent="0.3">
      <c r="A352" s="6">
        <f t="shared" si="29"/>
        <v>15.420420420420417</v>
      </c>
      <c r="B352" s="7">
        <f t="shared" si="28"/>
        <v>5.2453541333065699E-2</v>
      </c>
      <c r="C352" s="8">
        <f t="shared" si="30"/>
        <v>5.2453541333065699E-2</v>
      </c>
      <c r="R352" s="2">
        <f t="shared" ca="1" si="27"/>
        <v>21.977825464409502</v>
      </c>
    </row>
    <row r="353" spans="1:18" x14ac:dyDescent="0.3">
      <c r="A353" s="6">
        <f t="shared" si="29"/>
        <v>15.450450450450447</v>
      </c>
      <c r="B353" s="7">
        <f t="shared" si="28"/>
        <v>5.274193191962518E-2</v>
      </c>
      <c r="C353" s="8">
        <f t="shared" si="30"/>
        <v>5.274193191962518E-2</v>
      </c>
      <c r="R353" s="2">
        <f t="shared" ca="1" si="27"/>
        <v>25.655759274399472</v>
      </c>
    </row>
    <row r="354" spans="1:18" x14ac:dyDescent="0.3">
      <c r="A354" s="6">
        <f t="shared" si="29"/>
        <v>15.480480480480477</v>
      </c>
      <c r="B354" s="7">
        <f t="shared" si="28"/>
        <v>5.3029995144995845E-2</v>
      </c>
      <c r="C354" s="8">
        <f t="shared" si="30"/>
        <v>5.3029995144995845E-2</v>
      </c>
      <c r="R354" s="2">
        <f t="shared" ca="1" si="27"/>
        <v>18.01108342516148</v>
      </c>
    </row>
    <row r="355" spans="1:18" x14ac:dyDescent="0.3">
      <c r="A355" s="6">
        <f t="shared" si="29"/>
        <v>15.510510510510507</v>
      </c>
      <c r="B355" s="7">
        <f t="shared" si="28"/>
        <v>5.3317708382739776E-2</v>
      </c>
      <c r="C355" s="8">
        <f t="shared" si="30"/>
        <v>5.3317708382739776E-2</v>
      </c>
      <c r="R355" s="2">
        <f t="shared" ca="1" si="27"/>
        <v>33.871438487966437</v>
      </c>
    </row>
    <row r="356" spans="1:18" x14ac:dyDescent="0.3">
      <c r="A356" s="6">
        <f t="shared" si="29"/>
        <v>15.540540540540537</v>
      </c>
      <c r="B356" s="7">
        <f t="shared" si="28"/>
        <v>5.360504892122709E-2</v>
      </c>
      <c r="C356" s="8">
        <f t="shared" si="30"/>
        <v>5.360504892122709E-2</v>
      </c>
      <c r="R356" s="2">
        <f t="shared" ca="1" si="27"/>
        <v>22.811964402982344</v>
      </c>
    </row>
    <row r="357" spans="1:18" x14ac:dyDescent="0.3">
      <c r="A357" s="6">
        <f t="shared" si="29"/>
        <v>15.570570570570567</v>
      </c>
      <c r="B357" s="7">
        <f t="shared" si="28"/>
        <v>5.3891993966459585E-2</v>
      </c>
      <c r="C357" s="8">
        <f t="shared" si="30"/>
        <v>5.3891993966459585E-2</v>
      </c>
      <c r="R357" s="2">
        <f t="shared" ca="1" si="27"/>
        <v>24.437581699289581</v>
      </c>
    </row>
    <row r="358" spans="1:18" x14ac:dyDescent="0.3">
      <c r="A358" s="6">
        <f t="shared" si="29"/>
        <v>15.600600600600597</v>
      </c>
      <c r="B358" s="7">
        <f t="shared" si="28"/>
        <v>5.4178520644924559E-2</v>
      </c>
      <c r="C358" s="8">
        <f t="shared" si="30"/>
        <v>5.4178520644924559E-2</v>
      </c>
      <c r="R358" s="2">
        <f t="shared" ca="1" si="27"/>
        <v>21.602862583887443</v>
      </c>
    </row>
    <row r="359" spans="1:18" x14ac:dyDescent="0.3">
      <c r="A359" s="6">
        <f t="shared" si="29"/>
        <v>15.630630630630627</v>
      </c>
      <c r="B359" s="7">
        <f t="shared" si="28"/>
        <v>5.4464606006478178E-2</v>
      </c>
      <c r="C359" s="8">
        <f t="shared" si="30"/>
        <v>5.4464606006478178E-2</v>
      </c>
      <c r="R359" s="2">
        <f t="shared" ca="1" si="27"/>
        <v>12.290664414167708</v>
      </c>
    </row>
    <row r="360" spans="1:18" x14ac:dyDescent="0.3">
      <c r="A360" s="6">
        <f t="shared" si="29"/>
        <v>15.660660660660657</v>
      </c>
      <c r="B360" s="7">
        <f t="shared" si="28"/>
        <v>5.4750227027258354E-2</v>
      </c>
      <c r="C360" s="8">
        <f t="shared" si="30"/>
        <v>5.4750227027258354E-2</v>
      </c>
      <c r="R360" s="2">
        <f t="shared" ca="1" si="27"/>
        <v>18.948017235095712</v>
      </c>
    </row>
    <row r="361" spans="1:18" x14ac:dyDescent="0.3">
      <c r="A361" s="6">
        <f t="shared" si="29"/>
        <v>15.690690690690687</v>
      </c>
      <c r="B361" s="7">
        <f t="shared" si="28"/>
        <v>5.5035360612626094E-2</v>
      </c>
      <c r="C361" s="8">
        <f t="shared" si="30"/>
        <v>5.5035360612626094E-2</v>
      </c>
      <c r="R361" s="2">
        <f t="shared" ca="1" si="27"/>
        <v>18.716939418930856</v>
      </c>
    </row>
    <row r="362" spans="1:18" x14ac:dyDescent="0.3">
      <c r="A362" s="6">
        <f t="shared" si="29"/>
        <v>15.720720720720717</v>
      </c>
      <c r="B362" s="7">
        <f t="shared" si="28"/>
        <v>5.5319983600135403E-2</v>
      </c>
      <c r="C362" s="8">
        <f t="shared" si="30"/>
        <v>5.5319983600135403E-2</v>
      </c>
      <c r="R362" s="2">
        <f t="shared" ca="1" si="27"/>
        <v>12.454075138263793</v>
      </c>
    </row>
    <row r="363" spans="1:18" x14ac:dyDescent="0.3">
      <c r="A363" s="6">
        <f t="shared" si="29"/>
        <v>15.750750750750747</v>
      </c>
      <c r="B363" s="7">
        <f t="shared" si="28"/>
        <v>5.560407276253071E-2</v>
      </c>
      <c r="C363" s="8">
        <f t="shared" si="30"/>
        <v>5.560407276253071E-2</v>
      </c>
      <c r="R363" s="2">
        <f t="shared" ca="1" si="27"/>
        <v>22.207131929927684</v>
      </c>
    </row>
    <row r="364" spans="1:18" x14ac:dyDescent="0.3">
      <c r="A364" s="6">
        <f t="shared" si="29"/>
        <v>15.780780780780777</v>
      </c>
      <c r="B364" s="7">
        <f t="shared" si="28"/>
        <v>5.588760481077179E-2</v>
      </c>
      <c r="C364" s="8">
        <f t="shared" si="30"/>
        <v>5.588760481077179E-2</v>
      </c>
      <c r="R364" s="2">
        <f t="shared" ca="1" si="27"/>
        <v>22.160147225395971</v>
      </c>
    </row>
    <row r="365" spans="1:18" x14ac:dyDescent="0.3">
      <c r="A365" s="6">
        <f t="shared" si="29"/>
        <v>15.810810810810807</v>
      </c>
      <c r="B365" s="7">
        <f t="shared" si="28"/>
        <v>5.617055639708525E-2</v>
      </c>
      <c r="C365" s="8">
        <f t="shared" si="30"/>
        <v>5.617055639708525E-2</v>
      </c>
      <c r="R365" s="2">
        <f t="shared" ca="1" si="27"/>
        <v>15.73940623161101</v>
      </c>
    </row>
    <row r="366" spans="1:18" x14ac:dyDescent="0.3">
      <c r="A366" s="6">
        <f t="shared" si="29"/>
        <v>15.840840840840837</v>
      </c>
      <c r="B366" s="7">
        <f t="shared" si="28"/>
        <v>5.6452904118042484E-2</v>
      </c>
      <c r="C366" s="8">
        <f t="shared" si="30"/>
        <v>5.6452904118042484E-2</v>
      </c>
      <c r="R366" s="2">
        <f t="shared" ca="1" si="27"/>
        <v>19.963761265052952</v>
      </c>
    </row>
    <row r="367" spans="1:18" x14ac:dyDescent="0.3">
      <c r="A367" s="6">
        <f t="shared" si="29"/>
        <v>15.870870870870867</v>
      </c>
      <c r="B367" s="7">
        <f t="shared" si="28"/>
        <v>5.6734624517663076E-2</v>
      </c>
      <c r="C367" s="8">
        <f t="shared" si="30"/>
        <v>5.6734624517663076E-2</v>
      </c>
      <c r="R367" s="2">
        <f t="shared" ca="1" si="27"/>
        <v>19.624196803835709</v>
      </c>
    </row>
    <row r="368" spans="1:18" x14ac:dyDescent="0.3">
      <c r="A368" s="6">
        <f t="shared" si="29"/>
        <v>15.900900900900897</v>
      </c>
      <c r="B368" s="7">
        <f t="shared" si="28"/>
        <v>5.7015694090543495E-2</v>
      </c>
      <c r="C368" s="8">
        <f t="shared" si="30"/>
        <v>5.7015694090543495E-2</v>
      </c>
      <c r="R368" s="2">
        <f t="shared" ca="1" si="27"/>
        <v>20.94484153867829</v>
      </c>
    </row>
    <row r="369" spans="1:18" x14ac:dyDescent="0.3">
      <c r="A369" s="6">
        <f t="shared" si="29"/>
        <v>15.930930930930927</v>
      </c>
      <c r="B369" s="7">
        <f t="shared" si="28"/>
        <v>5.7296089285010447E-2</v>
      </c>
      <c r="C369" s="8">
        <f t="shared" si="30"/>
        <v>5.7296089285010447E-2</v>
      </c>
      <c r="R369" s="2">
        <f t="shared" ca="1" si="27"/>
        <v>17.390592242355542</v>
      </c>
    </row>
    <row r="370" spans="1:18" x14ac:dyDescent="0.3">
      <c r="A370" s="6">
        <f t="shared" si="29"/>
        <v>15.960960960960957</v>
      </c>
      <c r="B370" s="7">
        <f t="shared" si="28"/>
        <v>5.7575786506298146E-2</v>
      </c>
      <c r="C370" s="8">
        <f t="shared" si="30"/>
        <v>5.7575786506298146E-2</v>
      </c>
      <c r="R370" s="2">
        <f t="shared" ca="1" si="27"/>
        <v>14.200936931191102</v>
      </c>
    </row>
    <row r="371" spans="1:18" x14ac:dyDescent="0.3">
      <c r="A371" s="6">
        <f t="shared" si="29"/>
        <v>15.990990990990987</v>
      </c>
      <c r="B371" s="7">
        <f t="shared" si="28"/>
        <v>5.7854762119749145E-2</v>
      </c>
      <c r="C371" s="8">
        <f t="shared" si="30"/>
        <v>5.7854762119749145E-2</v>
      </c>
      <c r="R371" s="2">
        <f t="shared" ca="1" si="27"/>
        <v>20.830520482058102</v>
      </c>
    </row>
    <row r="372" spans="1:18" x14ac:dyDescent="0.3">
      <c r="A372" s="6">
        <f t="shared" si="29"/>
        <v>16.021021021021017</v>
      </c>
      <c r="B372" s="7">
        <f t="shared" si="28"/>
        <v>5.8132992454038003E-2</v>
      </c>
      <c r="C372" s="8">
        <f t="shared" si="30"/>
        <v>5.8132992454038003E-2</v>
      </c>
      <c r="R372" s="2">
        <f t="shared" ca="1" si="27"/>
        <v>24.189168390538718</v>
      </c>
    </row>
    <row r="373" spans="1:18" x14ac:dyDescent="0.3">
      <c r="A373" s="6">
        <f t="shared" si="29"/>
        <v>16.051051051051047</v>
      </c>
      <c r="B373" s="7">
        <f t="shared" si="28"/>
        <v>5.8410453804417325E-2</v>
      </c>
      <c r="C373" s="8">
        <f t="shared" si="30"/>
        <v>5.8410453804417325E-2</v>
      </c>
      <c r="R373" s="2">
        <f t="shared" ca="1" si="27"/>
        <v>24.573324425906844</v>
      </c>
    </row>
    <row r="374" spans="1:18" x14ac:dyDescent="0.3">
      <c r="A374" s="6">
        <f t="shared" si="29"/>
        <v>16.081081081081077</v>
      </c>
      <c r="B374" s="7">
        <f t="shared" si="28"/>
        <v>5.8687122435985492E-2</v>
      </c>
      <c r="C374" s="8">
        <f t="shared" si="30"/>
        <v>5.8687122435985492E-2</v>
      </c>
      <c r="R374" s="2">
        <f t="shared" ca="1" si="27"/>
        <v>17.37991704313318</v>
      </c>
    </row>
    <row r="375" spans="1:18" x14ac:dyDescent="0.3">
      <c r="A375" s="6">
        <f t="shared" si="29"/>
        <v>16.111111111111107</v>
      </c>
      <c r="B375" s="7">
        <f t="shared" si="28"/>
        <v>5.89629745869754E-2</v>
      </c>
      <c r="C375" s="8">
        <f t="shared" si="30"/>
        <v>5.89629745869754E-2</v>
      </c>
      <c r="R375" s="2">
        <f t="shared" ca="1" si="27"/>
        <v>15.926928869085017</v>
      </c>
    </row>
    <row r="376" spans="1:18" x14ac:dyDescent="0.3">
      <c r="A376" s="6">
        <f t="shared" si="29"/>
        <v>16.141141141141137</v>
      </c>
      <c r="B376" s="7">
        <f t="shared" si="28"/>
        <v>5.9237986472063894E-2</v>
      </c>
      <c r="C376" s="8">
        <f t="shared" si="30"/>
        <v>5.9237986472063894E-2</v>
      </c>
      <c r="R376" s="2">
        <f t="shared" ca="1" si="27"/>
        <v>16.423216235354175</v>
      </c>
    </row>
    <row r="377" spans="1:18" x14ac:dyDescent="0.3">
      <c r="A377" s="6">
        <f t="shared" si="29"/>
        <v>16.171171171171167</v>
      </c>
      <c r="B377" s="7">
        <f t="shared" si="28"/>
        <v>5.9512134285700888E-2</v>
      </c>
      <c r="C377" s="8">
        <f t="shared" si="30"/>
        <v>5.9512134285700888E-2</v>
      </c>
      <c r="R377" s="2">
        <f t="shared" ca="1" si="27"/>
        <v>19.197241120002875</v>
      </c>
    </row>
    <row r="378" spans="1:18" x14ac:dyDescent="0.3">
      <c r="A378" s="6">
        <f t="shared" si="29"/>
        <v>16.201201201201197</v>
      </c>
      <c r="B378" s="7">
        <f t="shared" si="28"/>
        <v>5.9785394205457816E-2</v>
      </c>
      <c r="C378" s="8">
        <f t="shared" si="30"/>
        <v>5.9785394205457816E-2</v>
      </c>
      <c r="R378" s="2">
        <f t="shared" ca="1" si="27"/>
        <v>21.975018128206351</v>
      </c>
    </row>
    <row r="379" spans="1:18" x14ac:dyDescent="0.3">
      <c r="A379" s="6">
        <f t="shared" si="29"/>
        <v>16.231231231231227</v>
      </c>
      <c r="B379" s="7">
        <f t="shared" si="28"/>
        <v>6.0057742395394659E-2</v>
      </c>
      <c r="C379" s="8">
        <f t="shared" si="30"/>
        <v>6.0057742395394659E-2</v>
      </c>
      <c r="R379" s="2">
        <f t="shared" ca="1" si="27"/>
        <v>23.398266451000797</v>
      </c>
    </row>
    <row r="380" spans="1:18" x14ac:dyDescent="0.3">
      <c r="A380" s="6">
        <f t="shared" si="29"/>
        <v>16.261261261261257</v>
      </c>
      <c r="B380" s="7">
        <f t="shared" si="28"/>
        <v>6.0329155009445003E-2</v>
      </c>
      <c r="C380" s="8">
        <f t="shared" si="30"/>
        <v>6.0329155009445003E-2</v>
      </c>
      <c r="R380" s="2">
        <f t="shared" ca="1" si="27"/>
        <v>23.589935140823691</v>
      </c>
    </row>
    <row r="381" spans="1:18" x14ac:dyDescent="0.3">
      <c r="A381" s="6">
        <f t="shared" si="29"/>
        <v>16.291291291291287</v>
      </c>
      <c r="B381" s="7">
        <f t="shared" si="28"/>
        <v>6.0599608194818327E-2</v>
      </c>
      <c r="C381" s="8">
        <f t="shared" si="30"/>
        <v>6.0599608194818327E-2</v>
      </c>
      <c r="R381" s="2">
        <f t="shared" ca="1" si="27"/>
        <v>27.881533201236437</v>
      </c>
    </row>
    <row r="382" spans="1:18" x14ac:dyDescent="0.3">
      <c r="A382" s="6">
        <f t="shared" si="29"/>
        <v>16.321321321321317</v>
      </c>
      <c r="B382" s="7">
        <f t="shared" si="28"/>
        <v>6.0869078095418944E-2</v>
      </c>
      <c r="C382" s="8">
        <f t="shared" si="30"/>
        <v>6.0869078095418944E-2</v>
      </c>
      <c r="R382" s="2">
        <f t="shared" ca="1" si="27"/>
        <v>21.984166616641552</v>
      </c>
    </row>
    <row r="383" spans="1:18" x14ac:dyDescent="0.3">
      <c r="A383" s="6">
        <f t="shared" si="29"/>
        <v>16.351351351351347</v>
      </c>
      <c r="B383" s="7">
        <f t="shared" si="28"/>
        <v>6.1137540855281038E-2</v>
      </c>
      <c r="C383" s="8">
        <f t="shared" si="30"/>
        <v>6.1137540855281038E-2</v>
      </c>
      <c r="R383" s="2">
        <f t="shared" ca="1" si="27"/>
        <v>11.04943561311681</v>
      </c>
    </row>
    <row r="384" spans="1:18" x14ac:dyDescent="0.3">
      <c r="A384" s="6">
        <f t="shared" si="29"/>
        <v>16.381381381381377</v>
      </c>
      <c r="B384" s="7">
        <f t="shared" si="28"/>
        <v>6.1404972622018827E-2</v>
      </c>
      <c r="C384" s="8">
        <f t="shared" si="30"/>
        <v>6.1404972622018827E-2</v>
      </c>
      <c r="R384" s="2">
        <f t="shared" ca="1" si="27"/>
        <v>23.503251962808534</v>
      </c>
    </row>
    <row r="385" spans="1:18" x14ac:dyDescent="0.3">
      <c r="A385" s="6">
        <f t="shared" si="29"/>
        <v>16.411411411411407</v>
      </c>
      <c r="B385" s="7">
        <f t="shared" si="28"/>
        <v>6.167134955029159E-2</v>
      </c>
      <c r="C385" s="8">
        <f t="shared" si="30"/>
        <v>6.167134955029159E-2</v>
      </c>
      <c r="R385" s="2">
        <f t="shared" ca="1" si="27"/>
        <v>27.753712222857903</v>
      </c>
    </row>
    <row r="386" spans="1:18" x14ac:dyDescent="0.3">
      <c r="A386" s="6">
        <f t="shared" si="29"/>
        <v>16.441441441441437</v>
      </c>
      <c r="B386" s="7">
        <f t="shared" si="28"/>
        <v>6.1936647805282408E-2</v>
      </c>
      <c r="C386" s="8">
        <f t="shared" si="30"/>
        <v>6.1936647805282408E-2</v>
      </c>
      <c r="R386" s="2">
        <f t="shared" ref="R386:R449" ca="1" si="31">_xlfn.NORM.INV(RAND(),$B$1,$D$1)</f>
        <v>19.767641908139339</v>
      </c>
    </row>
    <row r="387" spans="1:18" x14ac:dyDescent="0.3">
      <c r="A387" s="6">
        <f t="shared" si="29"/>
        <v>16.471471471471467</v>
      </c>
      <c r="B387" s="7">
        <f t="shared" si="28"/>
        <v>6.2200843566190329E-2</v>
      </c>
      <c r="C387" s="8">
        <f t="shared" si="30"/>
        <v>6.2200843566190329E-2</v>
      </c>
      <c r="R387" s="2">
        <f t="shared" ca="1" si="31"/>
        <v>15.387994500827741</v>
      </c>
    </row>
    <row r="388" spans="1:18" x14ac:dyDescent="0.3">
      <c r="A388" s="6">
        <f t="shared" si="29"/>
        <v>16.501501501501497</v>
      </c>
      <c r="B388" s="7">
        <f t="shared" si="28"/>
        <v>6.2463913029735023E-2</v>
      </c>
      <c r="C388" s="8">
        <f t="shared" si="30"/>
        <v>6.2463913029735023E-2</v>
      </c>
      <c r="R388" s="2">
        <f t="shared" ca="1" si="31"/>
        <v>14.273134407341358</v>
      </c>
    </row>
    <row r="389" spans="1:18" x14ac:dyDescent="0.3">
      <c r="A389" s="6">
        <f t="shared" si="29"/>
        <v>16.531531531531527</v>
      </c>
      <c r="B389" s="7">
        <f t="shared" ref="B389:B452" si="32">_xlfn.NORM.DIST(A389,$B$1,$D$1,0)</f>
        <v>6.272583241367323E-2</v>
      </c>
      <c r="C389" s="8">
        <f t="shared" si="30"/>
        <v>6.272583241367323E-2</v>
      </c>
      <c r="R389" s="2">
        <f t="shared" ca="1" si="31"/>
        <v>21.072119805813021</v>
      </c>
    </row>
    <row r="390" spans="1:18" x14ac:dyDescent="0.3">
      <c r="A390" s="6">
        <f t="shared" ref="A390:A453" si="33">A389+$A$3</f>
        <v>16.561561561561557</v>
      </c>
      <c r="B390" s="7">
        <f t="shared" si="32"/>
        <v>6.2986577960326445E-2</v>
      </c>
      <c r="C390" s="8">
        <f t="shared" ref="C390:C453" si="34">IF(AND(A390&gt;=$B$3,A390&lt;=$C$3),B390,"")</f>
        <v>6.2986577960326445E-2</v>
      </c>
      <c r="R390" s="2">
        <f t="shared" ca="1" si="31"/>
        <v>19.412176814273934</v>
      </c>
    </row>
    <row r="391" spans="1:18" x14ac:dyDescent="0.3">
      <c r="A391" s="6">
        <f t="shared" si="33"/>
        <v>16.591591591591587</v>
      </c>
      <c r="B391" s="7">
        <f t="shared" si="32"/>
        <v>6.3246125940118955E-2</v>
      </c>
      <c r="C391" s="8">
        <f t="shared" si="34"/>
        <v>6.3246125940118955E-2</v>
      </c>
      <c r="R391" s="2">
        <f t="shared" ca="1" si="31"/>
        <v>15.423383341110846</v>
      </c>
    </row>
    <row r="392" spans="1:18" x14ac:dyDescent="0.3">
      <c r="A392" s="6">
        <f t="shared" si="33"/>
        <v>16.621621621621617</v>
      </c>
      <c r="B392" s="7">
        <f t="shared" si="32"/>
        <v>6.350445265512554E-2</v>
      </c>
      <c r="C392" s="8">
        <f t="shared" si="34"/>
        <v>6.350445265512554E-2</v>
      </c>
      <c r="R392" s="2">
        <f t="shared" ca="1" si="31"/>
        <v>17.582800555620636</v>
      </c>
    </row>
    <row r="393" spans="1:18" x14ac:dyDescent="0.3">
      <c r="A393" s="6">
        <f t="shared" si="33"/>
        <v>16.651651651651648</v>
      </c>
      <c r="B393" s="7">
        <f t="shared" si="32"/>
        <v>6.3761534442628248E-2</v>
      </c>
      <c r="C393" s="8">
        <f t="shared" si="34"/>
        <v>6.3761534442628248E-2</v>
      </c>
      <c r="R393" s="2">
        <f t="shared" ca="1" si="31"/>
        <v>12.876525014182096</v>
      </c>
    </row>
    <row r="394" spans="1:18" x14ac:dyDescent="0.3">
      <c r="A394" s="6">
        <f t="shared" si="33"/>
        <v>16.681681681681678</v>
      </c>
      <c r="B394" s="7">
        <f t="shared" si="32"/>
        <v>6.4017347678681266E-2</v>
      </c>
      <c r="C394" s="8">
        <f t="shared" si="34"/>
        <v>6.4017347678681266E-2</v>
      </c>
      <c r="R394" s="2">
        <f t="shared" ca="1" si="31"/>
        <v>20.838200046280878</v>
      </c>
    </row>
    <row r="395" spans="1:18" x14ac:dyDescent="0.3">
      <c r="A395" s="6">
        <f t="shared" si="33"/>
        <v>16.711711711711708</v>
      </c>
      <c r="B395" s="7">
        <f t="shared" si="32"/>
        <v>6.4271868781683394E-2</v>
      </c>
      <c r="C395" s="8">
        <f t="shared" si="34"/>
        <v>6.4271868781683394E-2</v>
      </c>
      <c r="R395" s="2">
        <f t="shared" ca="1" si="31"/>
        <v>23.101068638160502</v>
      </c>
    </row>
    <row r="396" spans="1:18" x14ac:dyDescent="0.3">
      <c r="A396" s="6">
        <f t="shared" si="33"/>
        <v>16.741741741741738</v>
      </c>
      <c r="B396" s="7">
        <f t="shared" si="32"/>
        <v>6.4525074215957143E-2</v>
      </c>
      <c r="C396" s="8">
        <f t="shared" si="34"/>
        <v>6.4525074215957143E-2</v>
      </c>
      <c r="R396" s="2">
        <f t="shared" ca="1" si="31"/>
        <v>18.852285551161263</v>
      </c>
    </row>
    <row r="397" spans="1:18" x14ac:dyDescent="0.3">
      <c r="A397" s="6">
        <f t="shared" si="33"/>
        <v>16.771771771771768</v>
      </c>
      <c r="B397" s="7">
        <f t="shared" si="32"/>
        <v>6.4776940495333959E-2</v>
      </c>
      <c r="C397" s="8">
        <f t="shared" si="34"/>
        <v>6.4776940495333959E-2</v>
      </c>
      <c r="R397" s="2">
        <f t="shared" ca="1" si="31"/>
        <v>28.749562931414147</v>
      </c>
    </row>
    <row r="398" spans="1:18" x14ac:dyDescent="0.3">
      <c r="A398" s="6">
        <f t="shared" si="33"/>
        <v>16.801801801801798</v>
      </c>
      <c r="B398" s="7">
        <f t="shared" si="32"/>
        <v>6.502744418674461E-2</v>
      </c>
      <c r="C398" s="8">
        <f t="shared" si="34"/>
        <v>6.502744418674461E-2</v>
      </c>
      <c r="R398" s="2">
        <f t="shared" ca="1" si="31"/>
        <v>24.333137052375115</v>
      </c>
    </row>
    <row r="399" spans="1:18" x14ac:dyDescent="0.3">
      <c r="A399" s="6">
        <f t="shared" si="33"/>
        <v>16.831831831831828</v>
      </c>
      <c r="B399" s="7">
        <f t="shared" si="32"/>
        <v>6.5276561913814077E-2</v>
      </c>
      <c r="C399" s="8">
        <f t="shared" si="34"/>
        <v>6.5276561913814077E-2</v>
      </c>
      <c r="R399" s="2">
        <f t="shared" ca="1" si="31"/>
        <v>20.475992993073778</v>
      </c>
    </row>
    <row r="400" spans="1:18" x14ac:dyDescent="0.3">
      <c r="A400" s="6">
        <f t="shared" si="33"/>
        <v>16.861861861861858</v>
      </c>
      <c r="B400" s="7">
        <f t="shared" si="32"/>
        <v>6.5524270360460143E-2</v>
      </c>
      <c r="C400" s="8">
        <f t="shared" si="34"/>
        <v>6.5524270360460143E-2</v>
      </c>
      <c r="R400" s="2">
        <f t="shared" ca="1" si="31"/>
        <v>19.28174224969727</v>
      </c>
    </row>
    <row r="401" spans="1:18" x14ac:dyDescent="0.3">
      <c r="A401" s="6">
        <f t="shared" si="33"/>
        <v>16.891891891891888</v>
      </c>
      <c r="B401" s="7">
        <f t="shared" si="32"/>
        <v>6.5770546274494995E-2</v>
      </c>
      <c r="C401" s="8">
        <f t="shared" si="34"/>
        <v>6.5770546274494995E-2</v>
      </c>
      <c r="R401" s="2">
        <f t="shared" ca="1" si="31"/>
        <v>17.147006130020195</v>
      </c>
    </row>
    <row r="402" spans="1:18" x14ac:dyDescent="0.3">
      <c r="A402" s="6">
        <f t="shared" si="33"/>
        <v>16.921921921921918</v>
      </c>
      <c r="B402" s="7">
        <f t="shared" si="32"/>
        <v>6.6015366471228923E-2</v>
      </c>
      <c r="C402" s="8">
        <f t="shared" si="34"/>
        <v>6.6015366471228923E-2</v>
      </c>
      <c r="R402" s="2">
        <f t="shared" ca="1" si="31"/>
        <v>24.175699668127805</v>
      </c>
    </row>
    <row r="403" spans="1:18" x14ac:dyDescent="0.3">
      <c r="A403" s="6">
        <f t="shared" si="33"/>
        <v>16.951951951951948</v>
      </c>
      <c r="B403" s="7">
        <f t="shared" si="32"/>
        <v>6.6258707837075534E-2</v>
      </c>
      <c r="C403" s="8">
        <f t="shared" si="34"/>
        <v>6.6258707837075534E-2</v>
      </c>
      <c r="R403" s="2">
        <f t="shared" ca="1" si="31"/>
        <v>22.563476886195424</v>
      </c>
    </row>
    <row r="404" spans="1:18" x14ac:dyDescent="0.3">
      <c r="A404" s="6">
        <f t="shared" si="33"/>
        <v>16.981981981981978</v>
      </c>
      <c r="B404" s="7">
        <f t="shared" si="32"/>
        <v>6.6500547333157564E-2</v>
      </c>
      <c r="C404" s="8">
        <f t="shared" si="34"/>
        <v>6.6500547333157564E-2</v>
      </c>
      <c r="R404" s="2">
        <f t="shared" ca="1" si="31"/>
        <v>14.954039042695094</v>
      </c>
    </row>
    <row r="405" spans="1:18" x14ac:dyDescent="0.3">
      <c r="A405" s="6">
        <f t="shared" si="33"/>
        <v>17.012012012012008</v>
      </c>
      <c r="B405" s="7">
        <f t="shared" si="32"/>
        <v>6.6740861998912479E-2</v>
      </c>
      <c r="C405" s="8">
        <f t="shared" si="34"/>
        <v>6.6740861998912479E-2</v>
      </c>
      <c r="R405" s="2">
        <f t="shared" ca="1" si="31"/>
        <v>17.433698548800567</v>
      </c>
    </row>
    <row r="406" spans="1:18" x14ac:dyDescent="0.3">
      <c r="A406" s="6">
        <f t="shared" si="33"/>
        <v>17.042042042042038</v>
      </c>
      <c r="B406" s="7">
        <f t="shared" si="32"/>
        <v>6.6979628955697298E-2</v>
      </c>
      <c r="C406" s="8">
        <f t="shared" si="34"/>
        <v>6.6979628955697298E-2</v>
      </c>
      <c r="R406" s="2">
        <f t="shared" ca="1" si="31"/>
        <v>6.7997991823831931</v>
      </c>
    </row>
    <row r="407" spans="1:18" x14ac:dyDescent="0.3">
      <c r="A407" s="6">
        <f t="shared" si="33"/>
        <v>17.072072072072068</v>
      </c>
      <c r="B407" s="7">
        <f t="shared" si="32"/>
        <v>6.721682541039152E-2</v>
      </c>
      <c r="C407" s="8">
        <f t="shared" si="34"/>
        <v>6.721682541039152E-2</v>
      </c>
      <c r="R407" s="2">
        <f t="shared" ca="1" si="31"/>
        <v>19.422939835702412</v>
      </c>
    </row>
    <row r="408" spans="1:18" x14ac:dyDescent="0.3">
      <c r="A408" s="6">
        <f t="shared" si="33"/>
        <v>17.102102102102098</v>
      </c>
      <c r="B408" s="7">
        <f t="shared" si="32"/>
        <v>6.7452428658997726E-2</v>
      </c>
      <c r="C408" s="8">
        <f t="shared" si="34"/>
        <v>6.7452428658997726E-2</v>
      </c>
      <c r="R408" s="2">
        <f t="shared" ca="1" si="31"/>
        <v>12.967832882671319</v>
      </c>
    </row>
    <row r="409" spans="1:18" x14ac:dyDescent="0.3">
      <c r="A409" s="6">
        <f t="shared" si="33"/>
        <v>17.132132132132128</v>
      </c>
      <c r="B409" s="7">
        <f t="shared" si="32"/>
        <v>6.7686416090238774E-2</v>
      </c>
      <c r="C409" s="8">
        <f t="shared" si="34"/>
        <v>6.7686416090238774E-2</v>
      </c>
      <c r="R409" s="2">
        <f t="shared" ca="1" si="31"/>
        <v>20.299774900994286</v>
      </c>
    </row>
    <row r="410" spans="1:18" x14ac:dyDescent="0.3">
      <c r="A410" s="6">
        <f t="shared" si="33"/>
        <v>17.162162162162158</v>
      </c>
      <c r="B410" s="7">
        <f t="shared" si="32"/>
        <v>6.7918765189151006E-2</v>
      </c>
      <c r="C410" s="8">
        <f t="shared" si="34"/>
        <v>6.7918765189151006E-2</v>
      </c>
      <c r="R410" s="2">
        <f t="shared" ca="1" si="31"/>
        <v>27.193146601947422</v>
      </c>
    </row>
    <row r="411" spans="1:18" x14ac:dyDescent="0.3">
      <c r="A411" s="6">
        <f t="shared" si="33"/>
        <v>17.192192192192188</v>
      </c>
      <c r="B411" s="7">
        <f t="shared" si="32"/>
        <v>6.8149453540672533E-2</v>
      </c>
      <c r="C411" s="8">
        <f t="shared" si="34"/>
        <v>6.8149453540672533E-2</v>
      </c>
      <c r="R411" s="2">
        <f t="shared" ca="1" si="31"/>
        <v>17.43336259563565</v>
      </c>
    </row>
    <row r="412" spans="1:18" x14ac:dyDescent="0.3">
      <c r="A412" s="6">
        <f t="shared" si="33"/>
        <v>17.222222222222218</v>
      </c>
      <c r="B412" s="7">
        <f t="shared" si="32"/>
        <v>6.8378458833225811E-2</v>
      </c>
      <c r="C412" s="8">
        <f t="shared" si="34"/>
        <v>6.8378458833225811E-2</v>
      </c>
      <c r="R412" s="2">
        <f t="shared" ca="1" si="31"/>
        <v>17.907600922576592</v>
      </c>
    </row>
    <row r="413" spans="1:18" x14ac:dyDescent="0.3">
      <c r="A413" s="6">
        <f t="shared" si="33"/>
        <v>17.252252252252248</v>
      </c>
      <c r="B413" s="7">
        <f t="shared" si="32"/>
        <v>6.8605758862293878E-2</v>
      </c>
      <c r="C413" s="8">
        <f t="shared" si="34"/>
        <v>6.8605758862293878E-2</v>
      </c>
      <c r="R413" s="2">
        <f t="shared" ca="1" si="31"/>
        <v>21.234448888084223</v>
      </c>
    </row>
    <row r="414" spans="1:18" x14ac:dyDescent="0.3">
      <c r="A414" s="6">
        <f t="shared" si="33"/>
        <v>17.282282282282278</v>
      </c>
      <c r="B414" s="7">
        <f t="shared" si="32"/>
        <v>6.8831331533989182E-2</v>
      </c>
      <c r="C414" s="8">
        <f t="shared" si="34"/>
        <v>6.8831331533989182E-2</v>
      </c>
      <c r="R414" s="2">
        <f t="shared" ca="1" si="31"/>
        <v>21.352106301713551</v>
      </c>
    </row>
    <row r="415" spans="1:18" x14ac:dyDescent="0.3">
      <c r="A415" s="6">
        <f t="shared" si="33"/>
        <v>17.312312312312308</v>
      </c>
      <c r="B415" s="7">
        <f t="shared" si="32"/>
        <v>6.9055154868614507E-2</v>
      </c>
      <c r="C415" s="8">
        <f t="shared" si="34"/>
        <v>6.9055154868614507E-2</v>
      </c>
      <c r="R415" s="2">
        <f t="shared" ca="1" si="31"/>
        <v>15.93766534032949</v>
      </c>
    </row>
    <row r="416" spans="1:18" x14ac:dyDescent="0.3">
      <c r="A416" s="6">
        <f t="shared" si="33"/>
        <v>17.342342342342338</v>
      </c>
      <c r="B416" s="7">
        <f t="shared" si="32"/>
        <v>6.92772070042149E-2</v>
      </c>
      <c r="C416" s="8">
        <f t="shared" si="34"/>
        <v>6.92772070042149E-2</v>
      </c>
      <c r="R416" s="2">
        <f t="shared" ca="1" si="31"/>
        <v>20.925640142716993</v>
      </c>
    </row>
    <row r="417" spans="1:18" x14ac:dyDescent="0.3">
      <c r="A417" s="6">
        <f t="shared" si="33"/>
        <v>17.372372372372368</v>
      </c>
      <c r="B417" s="7">
        <f t="shared" si="32"/>
        <v>6.9497466200120012E-2</v>
      </c>
      <c r="C417" s="8">
        <f t="shared" si="34"/>
        <v>6.9497466200120012E-2</v>
      </c>
      <c r="R417" s="2">
        <f t="shared" ca="1" si="31"/>
        <v>16.465518934521281</v>
      </c>
    </row>
    <row r="418" spans="1:18" x14ac:dyDescent="0.3">
      <c r="A418" s="6">
        <f t="shared" si="33"/>
        <v>17.402402402402398</v>
      </c>
      <c r="B418" s="7">
        <f t="shared" si="32"/>
        <v>6.9715910840476E-2</v>
      </c>
      <c r="C418" s="8">
        <f t="shared" si="34"/>
        <v>6.9715910840476E-2</v>
      </c>
      <c r="R418" s="2">
        <f t="shared" ca="1" si="31"/>
        <v>23.749798075122474</v>
      </c>
    </row>
    <row r="419" spans="1:18" x14ac:dyDescent="0.3">
      <c r="A419" s="6">
        <f t="shared" si="33"/>
        <v>17.432432432432428</v>
      </c>
      <c r="B419" s="7">
        <f t="shared" si="32"/>
        <v>6.9932519437766155E-2</v>
      </c>
      <c r="C419" s="8">
        <f t="shared" si="34"/>
        <v>6.9932519437766155E-2</v>
      </c>
      <c r="R419" s="2">
        <f t="shared" ca="1" si="31"/>
        <v>21.33200292774827</v>
      </c>
    </row>
    <row r="420" spans="1:18" x14ac:dyDescent="0.3">
      <c r="A420" s="6">
        <f t="shared" si="33"/>
        <v>17.462462462462458</v>
      </c>
      <c r="B420" s="7">
        <f t="shared" si="32"/>
        <v>7.0147270636319439E-2</v>
      </c>
      <c r="C420" s="8">
        <f t="shared" si="34"/>
        <v>7.0147270636319439E-2</v>
      </c>
      <c r="R420" s="2">
        <f t="shared" ca="1" si="31"/>
        <v>20.478379339919773</v>
      </c>
    </row>
    <row r="421" spans="1:18" x14ac:dyDescent="0.3">
      <c r="A421" s="6">
        <f t="shared" si="33"/>
        <v>17.492492492492488</v>
      </c>
      <c r="B421" s="7">
        <f t="shared" si="32"/>
        <v>7.036014321580622E-2</v>
      </c>
      <c r="C421" s="8">
        <f t="shared" si="34"/>
        <v>7.036014321580622E-2</v>
      </c>
      <c r="R421" s="2">
        <f t="shared" ca="1" si="31"/>
        <v>16.161646236038269</v>
      </c>
    </row>
    <row r="422" spans="1:18" x14ac:dyDescent="0.3">
      <c r="A422" s="6">
        <f t="shared" si="33"/>
        <v>17.522522522522518</v>
      </c>
      <c r="B422" s="7">
        <f t="shared" si="32"/>
        <v>7.057111609472036E-2</v>
      </c>
      <c r="C422" s="8">
        <f t="shared" si="34"/>
        <v>7.057111609472036E-2</v>
      </c>
      <c r="R422" s="2">
        <f t="shared" ca="1" si="31"/>
        <v>15.504698096614606</v>
      </c>
    </row>
    <row r="423" spans="1:18" x14ac:dyDescent="0.3">
      <c r="A423" s="6">
        <f t="shared" si="33"/>
        <v>17.552552552552548</v>
      </c>
      <c r="B423" s="7">
        <f t="shared" si="32"/>
        <v>7.078016833384683E-2</v>
      </c>
      <c r="C423" s="8">
        <f t="shared" si="34"/>
        <v>7.078016833384683E-2</v>
      </c>
      <c r="R423" s="2">
        <f t="shared" ca="1" si="31"/>
        <v>11.359151445894851</v>
      </c>
    </row>
    <row r="424" spans="1:18" x14ac:dyDescent="0.3">
      <c r="A424" s="6">
        <f t="shared" si="33"/>
        <v>17.582582582582578</v>
      </c>
      <c r="B424" s="7">
        <f t="shared" si="32"/>
        <v>7.0987279139714046E-2</v>
      </c>
      <c r="C424" s="8">
        <f t="shared" si="34"/>
        <v>7.0987279139714046E-2</v>
      </c>
      <c r="R424" s="2">
        <f t="shared" ca="1" si="31"/>
        <v>15.989343197574703</v>
      </c>
    </row>
    <row r="425" spans="1:18" x14ac:dyDescent="0.3">
      <c r="A425" s="6">
        <f t="shared" si="33"/>
        <v>17.612612612612608</v>
      </c>
      <c r="B425" s="7">
        <f t="shared" si="32"/>
        <v>7.1192427868030303E-2</v>
      </c>
      <c r="C425" s="8">
        <f t="shared" si="34"/>
        <v>7.1192427868030303E-2</v>
      </c>
      <c r="R425" s="2">
        <f t="shared" ca="1" si="31"/>
        <v>19.246502913279933</v>
      </c>
    </row>
    <row r="426" spans="1:18" x14ac:dyDescent="0.3">
      <c r="A426" s="6">
        <f t="shared" si="33"/>
        <v>17.642642642642638</v>
      </c>
      <c r="B426" s="7">
        <f t="shared" si="32"/>
        <v>7.1395594027103215E-2</v>
      </c>
      <c r="C426" s="8">
        <f t="shared" si="34"/>
        <v>7.1395594027103215E-2</v>
      </c>
      <c r="R426" s="2">
        <f t="shared" ca="1" si="31"/>
        <v>22.625482409699366</v>
      </c>
    </row>
    <row r="427" spans="1:18" x14ac:dyDescent="0.3">
      <c r="A427" s="6">
        <f t="shared" si="33"/>
        <v>17.672672672672668</v>
      </c>
      <c r="B427" s="7">
        <f t="shared" si="32"/>
        <v>7.1596757281241652E-2</v>
      </c>
      <c r="C427" s="8">
        <f t="shared" si="34"/>
        <v>7.1596757281241652E-2</v>
      </c>
      <c r="R427" s="2">
        <f t="shared" ca="1" si="31"/>
        <v>11.618621286932253</v>
      </c>
    </row>
    <row r="428" spans="1:18" x14ac:dyDescent="0.3">
      <c r="A428" s="6">
        <f t="shared" si="33"/>
        <v>17.702702702702698</v>
      </c>
      <c r="B428" s="7">
        <f t="shared" si="32"/>
        <v>7.1795897454139307E-2</v>
      </c>
      <c r="C428" s="8">
        <f t="shared" si="34"/>
        <v>7.1795897454139307E-2</v>
      </c>
      <c r="R428" s="2">
        <f t="shared" ca="1" si="31"/>
        <v>28.739185347047282</v>
      </c>
    </row>
    <row r="429" spans="1:18" x14ac:dyDescent="0.3">
      <c r="A429" s="6">
        <f t="shared" si="33"/>
        <v>17.732732732732728</v>
      </c>
      <c r="B429" s="7">
        <f t="shared" si="32"/>
        <v>7.1992994532238799E-2</v>
      </c>
      <c r="C429" s="8">
        <f t="shared" si="34"/>
        <v>7.1992994532238799E-2</v>
      </c>
      <c r="R429" s="2">
        <f t="shared" ca="1" si="31"/>
        <v>15.131968226063503</v>
      </c>
    </row>
    <row r="430" spans="1:18" x14ac:dyDescent="0.3">
      <c r="A430" s="6">
        <f t="shared" si="33"/>
        <v>17.762762762762758</v>
      </c>
      <c r="B430" s="7">
        <f t="shared" si="32"/>
        <v>7.2188028668076221E-2</v>
      </c>
      <c r="C430" s="8">
        <f t="shared" si="34"/>
        <v>7.2188028668076221E-2</v>
      </c>
      <c r="R430" s="2">
        <f t="shared" ca="1" si="31"/>
        <v>14.564253173283902</v>
      </c>
    </row>
    <row r="431" spans="1:18" x14ac:dyDescent="0.3">
      <c r="A431" s="6">
        <f t="shared" si="33"/>
        <v>17.792792792792788</v>
      </c>
      <c r="B431" s="7">
        <f t="shared" si="32"/>
        <v>7.2380980183604574E-2</v>
      </c>
      <c r="C431" s="8">
        <f t="shared" si="34"/>
        <v>7.2380980183604574E-2</v>
      </c>
      <c r="R431" s="2">
        <f t="shared" ca="1" si="31"/>
        <v>12.570063865589052</v>
      </c>
    </row>
    <row r="432" spans="1:18" x14ac:dyDescent="0.3">
      <c r="A432" s="6">
        <f t="shared" si="33"/>
        <v>17.822822822822818</v>
      </c>
      <c r="B432" s="7">
        <f t="shared" si="32"/>
        <v>7.2571829573495866E-2</v>
      </c>
      <c r="C432" s="8">
        <f t="shared" si="34"/>
        <v>7.2571829573495866E-2</v>
      </c>
      <c r="R432" s="2">
        <f t="shared" ca="1" si="31"/>
        <v>22.455788946897922</v>
      </c>
    </row>
    <row r="433" spans="1:18" x14ac:dyDescent="0.3">
      <c r="A433" s="6">
        <f t="shared" si="33"/>
        <v>17.852852852852848</v>
      </c>
      <c r="B433" s="7">
        <f t="shared" si="32"/>
        <v>7.2760557508420823E-2</v>
      </c>
      <c r="C433" s="8">
        <f t="shared" si="34"/>
        <v>7.2760557508420823E-2</v>
      </c>
      <c r="R433" s="2">
        <f t="shared" ca="1" si="31"/>
        <v>21.84377368681109</v>
      </c>
    </row>
    <row r="434" spans="1:18" x14ac:dyDescent="0.3">
      <c r="A434" s="6">
        <f t="shared" si="33"/>
        <v>17.882882882882878</v>
      </c>
      <c r="B434" s="7">
        <f t="shared" si="32"/>
        <v>7.2947144838305569E-2</v>
      </c>
      <c r="C434" s="8">
        <f t="shared" si="34"/>
        <v>7.2947144838305569E-2</v>
      </c>
      <c r="R434" s="2">
        <f t="shared" ca="1" si="31"/>
        <v>20.563841369698071</v>
      </c>
    </row>
    <row r="435" spans="1:18" x14ac:dyDescent="0.3">
      <c r="A435" s="6">
        <f t="shared" si="33"/>
        <v>17.912912912912908</v>
      </c>
      <c r="B435" s="7">
        <f t="shared" si="32"/>
        <v>7.313157259556434E-2</v>
      </c>
      <c r="C435" s="8">
        <f t="shared" si="34"/>
        <v>7.313157259556434E-2</v>
      </c>
      <c r="R435" s="2">
        <f t="shared" ca="1" si="31"/>
        <v>20.119003231832103</v>
      </c>
    </row>
    <row r="436" spans="1:18" x14ac:dyDescent="0.3">
      <c r="A436" s="6">
        <f t="shared" si="33"/>
        <v>17.942942942942938</v>
      </c>
      <c r="B436" s="7">
        <f t="shared" si="32"/>
        <v>7.3313821998307868E-2</v>
      </c>
      <c r="C436" s="8">
        <f t="shared" si="34"/>
        <v>7.3313821998307868E-2</v>
      </c>
      <c r="R436" s="2">
        <f t="shared" ca="1" si="31"/>
        <v>24.083909986486432</v>
      </c>
    </row>
    <row r="437" spans="1:18" x14ac:dyDescent="0.3">
      <c r="A437" s="6">
        <f t="shared" si="33"/>
        <v>17.972972972972968</v>
      </c>
      <c r="B437" s="7">
        <f t="shared" si="32"/>
        <v>7.3493874453526051E-2</v>
      </c>
      <c r="C437" s="8">
        <f t="shared" si="34"/>
        <v>7.3493874453526051E-2</v>
      </c>
      <c r="R437" s="2">
        <f t="shared" ca="1" si="31"/>
        <v>24.928274651786463</v>
      </c>
    </row>
    <row r="438" spans="1:18" x14ac:dyDescent="0.3">
      <c r="A438" s="6">
        <f t="shared" si="33"/>
        <v>18.003003003002998</v>
      </c>
      <c r="B438" s="7">
        <f t="shared" si="32"/>
        <v>7.3671711560244726E-2</v>
      </c>
      <c r="C438" s="8">
        <f t="shared" si="34"/>
        <v>7.3671711560244726E-2</v>
      </c>
      <c r="R438" s="2">
        <f t="shared" ca="1" si="31"/>
        <v>9.9176603703112658</v>
      </c>
    </row>
    <row r="439" spans="1:18" x14ac:dyDescent="0.3">
      <c r="A439" s="6">
        <f t="shared" si="33"/>
        <v>18.033033033033028</v>
      </c>
      <c r="B439" s="7">
        <f t="shared" si="32"/>
        <v>7.3847315112655604E-2</v>
      </c>
      <c r="C439" s="8">
        <f t="shared" si="34"/>
        <v>7.3847315112655604E-2</v>
      </c>
      <c r="R439" s="2">
        <f t="shared" ca="1" si="31"/>
        <v>21.263877132541765</v>
      </c>
    </row>
    <row r="440" spans="1:18" x14ac:dyDescent="0.3">
      <c r="A440" s="6">
        <f t="shared" si="33"/>
        <v>18.063063063063058</v>
      </c>
      <c r="B440" s="7">
        <f t="shared" si="32"/>
        <v>7.4020667103218377E-2</v>
      </c>
      <c r="C440" s="8">
        <f t="shared" si="34"/>
        <v>7.4020667103218377E-2</v>
      </c>
      <c r="R440" s="2">
        <f t="shared" ca="1" si="31"/>
        <v>24.801090059721759</v>
      </c>
    </row>
    <row r="441" spans="1:18" x14ac:dyDescent="0.3">
      <c r="A441" s="6">
        <f t="shared" si="33"/>
        <v>18.093093093093088</v>
      </c>
      <c r="B441" s="7">
        <f t="shared" si="32"/>
        <v>7.4191749725734668E-2</v>
      </c>
      <c r="C441" s="8">
        <f t="shared" si="34"/>
        <v>7.4191749725734668E-2</v>
      </c>
      <c r="R441" s="2">
        <f t="shared" ca="1" si="31"/>
        <v>26.080880153910311</v>
      </c>
    </row>
    <row r="442" spans="1:18" x14ac:dyDescent="0.3">
      <c r="A442" s="6">
        <f t="shared" si="33"/>
        <v>18.123123123123118</v>
      </c>
      <c r="B442" s="7">
        <f t="shared" si="32"/>
        <v>7.43605453783929E-2</v>
      </c>
      <c r="C442" s="8">
        <f t="shared" si="34"/>
        <v>7.43605453783929E-2</v>
      </c>
      <c r="R442" s="2">
        <f t="shared" ca="1" si="31"/>
        <v>19.514193821229412</v>
      </c>
    </row>
    <row r="443" spans="1:18" x14ac:dyDescent="0.3">
      <c r="A443" s="6">
        <f t="shared" si="33"/>
        <v>18.153153153153148</v>
      </c>
      <c r="B443" s="7">
        <f t="shared" si="32"/>
        <v>7.4527036666783175E-2</v>
      </c>
      <c r="C443" s="8">
        <f t="shared" si="34"/>
        <v>7.4527036666783175E-2</v>
      </c>
      <c r="R443" s="2">
        <f t="shared" ca="1" si="31"/>
        <v>28.323647153634802</v>
      </c>
    </row>
    <row r="444" spans="1:18" x14ac:dyDescent="0.3">
      <c r="A444" s="6">
        <f t="shared" si="33"/>
        <v>18.183183183183178</v>
      </c>
      <c r="B444" s="7">
        <f t="shared" si="32"/>
        <v>7.4691206406881816E-2</v>
      </c>
      <c r="C444" s="8">
        <f t="shared" si="34"/>
        <v>7.4691206406881816E-2</v>
      </c>
      <c r="R444" s="2">
        <f t="shared" ca="1" si="31"/>
        <v>30.547565668424813</v>
      </c>
    </row>
    <row r="445" spans="1:18" x14ac:dyDescent="0.3">
      <c r="A445" s="6">
        <f t="shared" si="33"/>
        <v>18.213213213213209</v>
      </c>
      <c r="B445" s="7">
        <f t="shared" si="32"/>
        <v>7.4853037628004521E-2</v>
      </c>
      <c r="C445" s="8">
        <f t="shared" si="34"/>
        <v>7.4853037628004521E-2</v>
      </c>
      <c r="R445" s="2">
        <f t="shared" ca="1" si="31"/>
        <v>19.851428531722942</v>
      </c>
    </row>
    <row r="446" spans="1:18" x14ac:dyDescent="0.3">
      <c r="A446" s="6">
        <f t="shared" si="33"/>
        <v>18.243243243243239</v>
      </c>
      <c r="B446" s="7">
        <f t="shared" si="32"/>
        <v>7.5012513575727621E-2</v>
      </c>
      <c r="C446" s="8">
        <f t="shared" si="34"/>
        <v>7.5012513575727621E-2</v>
      </c>
      <c r="R446" s="2">
        <f t="shared" ca="1" si="31"/>
        <v>14.855081550343209</v>
      </c>
    </row>
    <row r="447" spans="1:18" x14ac:dyDescent="0.3">
      <c r="A447" s="6">
        <f t="shared" si="33"/>
        <v>18.273273273273269</v>
      </c>
      <c r="B447" s="7">
        <f t="shared" si="32"/>
        <v>7.5169617714776732E-2</v>
      </c>
      <c r="C447" s="8">
        <f t="shared" si="34"/>
        <v>7.5169617714776732E-2</v>
      </c>
      <c r="R447" s="2">
        <f t="shared" ca="1" si="31"/>
        <v>27.24809216040272</v>
      </c>
    </row>
    <row r="448" spans="1:18" x14ac:dyDescent="0.3">
      <c r="A448" s="6">
        <f t="shared" si="33"/>
        <v>18.303303303303299</v>
      </c>
      <c r="B448" s="7">
        <f t="shared" si="32"/>
        <v>7.5324333731881854E-2</v>
      </c>
      <c r="C448" s="8">
        <f t="shared" si="34"/>
        <v>7.5324333731881854E-2</v>
      </c>
      <c r="R448" s="2">
        <f t="shared" ca="1" si="31"/>
        <v>27.519054400733133</v>
      </c>
    </row>
    <row r="449" spans="1:18" x14ac:dyDescent="0.3">
      <c r="A449" s="6">
        <f t="shared" si="33"/>
        <v>18.333333333333329</v>
      </c>
      <c r="B449" s="7">
        <f t="shared" si="32"/>
        <v>7.5476645538598619E-2</v>
      </c>
      <c r="C449" s="8">
        <f t="shared" si="34"/>
        <v>7.5476645538598619E-2</v>
      </c>
      <c r="R449" s="2">
        <f t="shared" ca="1" si="31"/>
        <v>18.563181877370617</v>
      </c>
    </row>
    <row r="450" spans="1:18" x14ac:dyDescent="0.3">
      <c r="A450" s="6">
        <f t="shared" si="33"/>
        <v>18.363363363363359</v>
      </c>
      <c r="B450" s="7">
        <f t="shared" si="32"/>
        <v>7.5626537274094727E-2</v>
      </c>
      <c r="C450" s="8">
        <f t="shared" si="34"/>
        <v>7.5626537274094727E-2</v>
      </c>
      <c r="R450" s="2">
        <f t="shared" ref="R450:R513" ca="1" si="35">_xlfn.NORM.INV(RAND(),$B$1,$D$1)</f>
        <v>18.875131548930721</v>
      </c>
    </row>
    <row r="451" spans="1:18" x14ac:dyDescent="0.3">
      <c r="A451" s="6">
        <f t="shared" si="33"/>
        <v>18.393393393393389</v>
      </c>
      <c r="B451" s="7">
        <f t="shared" si="32"/>
        <v>7.5773993307900953E-2</v>
      </c>
      <c r="C451" s="8">
        <f t="shared" si="34"/>
        <v>7.5773993307900953E-2</v>
      </c>
      <c r="R451" s="2">
        <f t="shared" ca="1" si="35"/>
        <v>26.6876449800112</v>
      </c>
    </row>
    <row r="452" spans="1:18" x14ac:dyDescent="0.3">
      <c r="A452" s="6">
        <f t="shared" si="33"/>
        <v>18.423423423423419</v>
      </c>
      <c r="B452" s="7">
        <f t="shared" si="32"/>
        <v>7.5918998242626129E-2</v>
      </c>
      <c r="C452" s="8">
        <f t="shared" si="34"/>
        <v>7.5918998242626129E-2</v>
      </c>
      <c r="R452" s="2">
        <f t="shared" ca="1" si="35"/>
        <v>17.247560137388131</v>
      </c>
    </row>
    <row r="453" spans="1:18" x14ac:dyDescent="0.3">
      <c r="A453" s="6">
        <f t="shared" si="33"/>
        <v>18.453453453453449</v>
      </c>
      <c r="B453" s="7">
        <f t="shared" ref="B453:B516" si="36">_xlfn.NORM.DIST(A453,$B$1,$D$1,0)</f>
        <v>7.6061536916635308E-2</v>
      </c>
      <c r="C453" s="8">
        <f t="shared" si="34"/>
        <v>7.6061536916635308E-2</v>
      </c>
      <c r="R453" s="2">
        <f t="shared" ca="1" si="35"/>
        <v>26.941620130145104</v>
      </c>
    </row>
    <row r="454" spans="1:18" x14ac:dyDescent="0.3">
      <c r="A454" s="6">
        <f t="shared" ref="A454:A517" si="37">A453+$A$3</f>
        <v>18.483483483483479</v>
      </c>
      <c r="B454" s="7">
        <f t="shared" si="36"/>
        <v>7.6201594406690679E-2</v>
      </c>
      <c r="C454" s="8">
        <f t="shared" ref="C454:C517" si="38">IF(AND(A454&gt;=$B$3,A454&lt;=$C$3),B454,"")</f>
        <v>7.6201594406690679E-2</v>
      </c>
      <c r="R454" s="2">
        <f t="shared" ca="1" si="35"/>
        <v>19.369277987439862</v>
      </c>
    </row>
    <row r="455" spans="1:18" x14ac:dyDescent="0.3">
      <c r="A455" s="6">
        <f t="shared" si="37"/>
        <v>18.513513513513509</v>
      </c>
      <c r="B455" s="7">
        <f t="shared" si="36"/>
        <v>7.6339156030554259E-2</v>
      </c>
      <c r="C455" s="8">
        <f t="shared" si="38"/>
        <v>7.6339156030554259E-2</v>
      </c>
      <c r="R455" s="2">
        <f t="shared" ca="1" si="35"/>
        <v>14.793148191440453</v>
      </c>
    </row>
    <row r="456" spans="1:18" x14ac:dyDescent="0.3">
      <c r="A456" s="6">
        <f t="shared" si="37"/>
        <v>18.543543543543539</v>
      </c>
      <c r="B456" s="7">
        <f t="shared" si="36"/>
        <v>7.6474207349552167E-2</v>
      </c>
      <c r="C456" s="8">
        <f t="shared" si="38"/>
        <v>7.6474207349552167E-2</v>
      </c>
      <c r="R456" s="2">
        <f t="shared" ca="1" si="35"/>
        <v>12.404435998541512</v>
      </c>
    </row>
    <row r="457" spans="1:18" x14ac:dyDescent="0.3">
      <c r="A457" s="6">
        <f t="shared" si="37"/>
        <v>18.573573573573569</v>
      </c>
      <c r="B457" s="7">
        <f t="shared" si="36"/>
        <v>7.6606734171099325E-2</v>
      </c>
      <c r="C457" s="8">
        <f t="shared" si="38"/>
        <v>7.6606734171099325E-2</v>
      </c>
      <c r="R457" s="2">
        <f t="shared" ca="1" si="35"/>
        <v>17.881052814778847</v>
      </c>
    </row>
    <row r="458" spans="1:18" x14ac:dyDescent="0.3">
      <c r="A458" s="6">
        <f t="shared" si="37"/>
        <v>18.603603603603599</v>
      </c>
      <c r="B458" s="7">
        <f t="shared" si="36"/>
        <v>7.6736722551184453E-2</v>
      </c>
      <c r="C458" s="8">
        <f t="shared" si="38"/>
        <v>7.6736722551184453E-2</v>
      </c>
      <c r="R458" s="2">
        <f t="shared" ca="1" si="35"/>
        <v>23.142117691119623</v>
      </c>
    </row>
    <row r="459" spans="1:18" x14ac:dyDescent="0.3">
      <c r="A459" s="6">
        <f t="shared" si="37"/>
        <v>18.633633633633629</v>
      </c>
      <c r="B459" s="7">
        <f t="shared" si="36"/>
        <v>7.6864158796814533E-2</v>
      </c>
      <c r="C459" s="8">
        <f t="shared" si="38"/>
        <v>7.6864158796814533E-2</v>
      </c>
      <c r="R459" s="2">
        <f t="shared" ca="1" si="35"/>
        <v>19.879862067770087</v>
      </c>
    </row>
    <row r="460" spans="1:18" x14ac:dyDescent="0.3">
      <c r="A460" s="6">
        <f t="shared" si="37"/>
        <v>18.663663663663659</v>
      </c>
      <c r="B460" s="7">
        <f t="shared" si="36"/>
        <v>7.6989029468417999E-2</v>
      </c>
      <c r="C460" s="8">
        <f t="shared" si="38"/>
        <v>7.6989029468417999E-2</v>
      </c>
      <c r="R460" s="2">
        <f t="shared" ca="1" si="35"/>
        <v>12.560904791866134</v>
      </c>
    </row>
    <row r="461" spans="1:18" x14ac:dyDescent="0.3">
      <c r="A461" s="6">
        <f t="shared" si="37"/>
        <v>18.693693693693689</v>
      </c>
      <c r="B461" s="7">
        <f t="shared" si="36"/>
        <v>7.711132138220636E-2</v>
      </c>
      <c r="C461" s="8">
        <f t="shared" si="38"/>
        <v>7.711132138220636E-2</v>
      </c>
      <c r="R461" s="2">
        <f t="shared" ca="1" si="35"/>
        <v>15.200025674760061</v>
      </c>
    </row>
    <row r="462" spans="1:18" x14ac:dyDescent="0.3">
      <c r="A462" s="6">
        <f t="shared" si="37"/>
        <v>18.723723723723719</v>
      </c>
      <c r="B462" s="7">
        <f t="shared" si="36"/>
        <v>7.7231021612493553E-2</v>
      </c>
      <c r="C462" s="8">
        <f t="shared" si="38"/>
        <v>7.7231021612493553E-2</v>
      </c>
      <c r="R462" s="2">
        <f t="shared" ca="1" si="35"/>
        <v>11.855534050355747</v>
      </c>
    </row>
    <row r="463" spans="1:18" x14ac:dyDescent="0.3">
      <c r="A463" s="6">
        <f t="shared" si="37"/>
        <v>18.753753753753749</v>
      </c>
      <c r="B463" s="7">
        <f t="shared" si="36"/>
        <v>7.734811749397226E-2</v>
      </c>
      <c r="C463" s="8">
        <f t="shared" si="38"/>
        <v>7.734811749397226E-2</v>
      </c>
      <c r="R463" s="2">
        <f t="shared" ca="1" si="35"/>
        <v>23.747043408900115</v>
      </c>
    </row>
    <row r="464" spans="1:18" x14ac:dyDescent="0.3">
      <c r="A464" s="6">
        <f t="shared" si="37"/>
        <v>18.783783783783779</v>
      </c>
      <c r="B464" s="7">
        <f t="shared" si="36"/>
        <v>7.7462596623947028E-2</v>
      </c>
      <c r="C464" s="8">
        <f t="shared" si="38"/>
        <v>7.7462596623947028E-2</v>
      </c>
      <c r="R464" s="2">
        <f t="shared" ca="1" si="35"/>
        <v>14.339543971619298</v>
      </c>
    </row>
    <row r="465" spans="1:18" x14ac:dyDescent="0.3">
      <c r="A465" s="6">
        <f t="shared" si="37"/>
        <v>18.813813813813809</v>
      </c>
      <c r="B465" s="7">
        <f t="shared" si="36"/>
        <v>7.7574446864523208E-2</v>
      </c>
      <c r="C465" s="8">
        <f t="shared" si="38"/>
        <v>7.7574446864523208E-2</v>
      </c>
      <c r="R465" s="2">
        <f t="shared" ca="1" si="35"/>
        <v>14.792008595491655</v>
      </c>
    </row>
    <row r="466" spans="1:18" x14ac:dyDescent="0.3">
      <c r="A466" s="6">
        <f t="shared" si="37"/>
        <v>18.843843843843839</v>
      </c>
      <c r="B466" s="7">
        <f t="shared" si="36"/>
        <v>7.7683656344751523E-2</v>
      </c>
      <c r="C466" s="8">
        <f t="shared" si="38"/>
        <v>7.7683656344751523E-2</v>
      </c>
      <c r="R466" s="2">
        <f t="shared" ca="1" si="35"/>
        <v>23.699908066443314</v>
      </c>
    </row>
    <row r="467" spans="1:18" x14ac:dyDescent="0.3">
      <c r="A467" s="6">
        <f t="shared" si="37"/>
        <v>18.873873873873869</v>
      </c>
      <c r="B467" s="7">
        <f t="shared" si="36"/>
        <v>7.7790213462727603E-2</v>
      </c>
      <c r="C467" s="8">
        <f t="shared" si="38"/>
        <v>7.7790213462727603E-2</v>
      </c>
      <c r="R467" s="2">
        <f t="shared" ca="1" si="35"/>
        <v>14.911204937398598</v>
      </c>
    </row>
    <row r="468" spans="1:18" x14ac:dyDescent="0.3">
      <c r="A468" s="6">
        <f t="shared" si="37"/>
        <v>18.903903903903899</v>
      </c>
      <c r="B468" s="7">
        <f t="shared" si="36"/>
        <v>7.7894106887645739E-2</v>
      </c>
      <c r="C468" s="8">
        <f t="shared" si="38"/>
        <v>7.7894106887645739E-2</v>
      </c>
      <c r="R468" s="2">
        <f t="shared" ca="1" si="35"/>
        <v>14.294250589553101</v>
      </c>
    </row>
    <row r="469" spans="1:18" x14ac:dyDescent="0.3">
      <c r="A469" s="6">
        <f t="shared" si="37"/>
        <v>18.933933933933929</v>
      </c>
      <c r="B469" s="7">
        <f t="shared" si="36"/>
        <v>7.7995325561806883E-2</v>
      </c>
      <c r="C469" s="8">
        <f t="shared" si="38"/>
        <v>7.7995325561806883E-2</v>
      </c>
      <c r="R469" s="2">
        <f t="shared" ca="1" si="35"/>
        <v>21.977257292223857</v>
      </c>
    </row>
    <row r="470" spans="1:18" x14ac:dyDescent="0.3">
      <c r="A470" s="6">
        <f t="shared" si="37"/>
        <v>18.963963963963959</v>
      </c>
      <c r="B470" s="7">
        <f t="shared" si="36"/>
        <v>7.8093858702579816E-2</v>
      </c>
      <c r="C470" s="8">
        <f t="shared" si="38"/>
        <v>7.8093858702579816E-2</v>
      </c>
      <c r="R470" s="2">
        <f t="shared" ca="1" si="35"/>
        <v>24.108497775231257</v>
      </c>
    </row>
    <row r="471" spans="1:18" x14ac:dyDescent="0.3">
      <c r="A471" s="6">
        <f t="shared" si="37"/>
        <v>18.993993993993989</v>
      </c>
      <c r="B471" s="7">
        <f t="shared" si="36"/>
        <v>7.8189695804315354E-2</v>
      </c>
      <c r="C471" s="8">
        <f t="shared" si="38"/>
        <v>7.8189695804315354E-2</v>
      </c>
      <c r="R471" s="2">
        <f t="shared" ca="1" si="35"/>
        <v>20.362836823055051</v>
      </c>
    </row>
    <row r="472" spans="1:18" x14ac:dyDescent="0.3">
      <c r="A472" s="6">
        <f t="shared" si="37"/>
        <v>19.024024024024019</v>
      </c>
      <c r="B472" s="7">
        <f t="shared" si="36"/>
        <v>7.8282826640213118E-2</v>
      </c>
      <c r="C472" s="8">
        <f t="shared" si="38"/>
        <v>7.8282826640213118E-2</v>
      </c>
      <c r="R472" s="2">
        <f t="shared" ca="1" si="35"/>
        <v>20.975101978132283</v>
      </c>
    </row>
    <row r="473" spans="1:18" x14ac:dyDescent="0.3">
      <c r="A473" s="6">
        <f t="shared" si="37"/>
        <v>19.054054054054049</v>
      </c>
      <c r="B473" s="7">
        <f t="shared" si="36"/>
        <v>7.8373241264140109E-2</v>
      </c>
      <c r="C473" s="8">
        <f t="shared" si="38"/>
        <v>7.8373241264140109E-2</v>
      </c>
      <c r="R473" s="2">
        <f t="shared" ca="1" si="35"/>
        <v>16.067647710000692</v>
      </c>
    </row>
    <row r="474" spans="1:18" x14ac:dyDescent="0.3">
      <c r="A474" s="6">
        <f t="shared" si="37"/>
        <v>19.084084084084079</v>
      </c>
      <c r="B474" s="7">
        <f t="shared" si="36"/>
        <v>7.8460930012400912E-2</v>
      </c>
      <c r="C474" s="8">
        <f t="shared" si="38"/>
        <v>7.8460930012400912E-2</v>
      </c>
      <c r="R474" s="2">
        <f t="shared" ca="1" si="35"/>
        <v>18.946684838593846</v>
      </c>
    </row>
    <row r="475" spans="1:18" x14ac:dyDescent="0.3">
      <c r="A475" s="6">
        <f t="shared" si="37"/>
        <v>19.114114114114109</v>
      </c>
      <c r="B475" s="7">
        <f t="shared" si="36"/>
        <v>7.8545883505459171E-2</v>
      </c>
      <c r="C475" s="8">
        <f t="shared" si="38"/>
        <v>7.8545883505459171E-2</v>
      </c>
      <c r="R475" s="2">
        <f t="shared" ca="1" si="35"/>
        <v>9.567848989083954</v>
      </c>
    </row>
    <row r="476" spans="1:18" x14ac:dyDescent="0.3">
      <c r="A476" s="6">
        <f t="shared" si="37"/>
        <v>19.144144144144139</v>
      </c>
      <c r="B476" s="7">
        <f t="shared" si="36"/>
        <v>7.8628092649609418E-2</v>
      </c>
      <c r="C476" s="8">
        <f t="shared" si="38"/>
        <v>7.8628092649609418E-2</v>
      </c>
      <c r="R476" s="2">
        <f t="shared" ca="1" si="35"/>
        <v>20.512361067693842</v>
      </c>
    </row>
    <row r="477" spans="1:18" x14ac:dyDescent="0.3">
      <c r="A477" s="6">
        <f t="shared" si="37"/>
        <v>19.174174174174169</v>
      </c>
      <c r="B477" s="7">
        <f t="shared" si="36"/>
        <v>7.8707548638599509E-2</v>
      </c>
      <c r="C477" s="8">
        <f t="shared" si="38"/>
        <v>7.8707548638599509E-2</v>
      </c>
      <c r="R477" s="2">
        <f t="shared" ca="1" si="35"/>
        <v>16.839687263691093</v>
      </c>
    </row>
    <row r="478" spans="1:18" x14ac:dyDescent="0.3">
      <c r="A478" s="6">
        <f t="shared" si="37"/>
        <v>19.204204204204199</v>
      </c>
      <c r="B478" s="7">
        <f t="shared" si="36"/>
        <v>7.8784242955202588E-2</v>
      </c>
      <c r="C478" s="8">
        <f t="shared" si="38"/>
        <v>7.8784242955202588E-2</v>
      </c>
      <c r="R478" s="2">
        <f t="shared" ca="1" si="35"/>
        <v>21.269168085976975</v>
      </c>
    </row>
    <row r="479" spans="1:18" x14ac:dyDescent="0.3">
      <c r="A479" s="6">
        <f t="shared" si="37"/>
        <v>19.234234234234229</v>
      </c>
      <c r="B479" s="7">
        <f t="shared" si="36"/>
        <v>7.8858167372738833E-2</v>
      </c>
      <c r="C479" s="8">
        <f t="shared" si="38"/>
        <v>7.8858167372738833E-2</v>
      </c>
      <c r="R479" s="2">
        <f t="shared" ca="1" si="35"/>
        <v>22.507112437053497</v>
      </c>
    </row>
    <row r="480" spans="1:18" x14ac:dyDescent="0.3">
      <c r="A480" s="6">
        <f t="shared" si="37"/>
        <v>19.264264264264259</v>
      </c>
      <c r="B480" s="7">
        <f t="shared" si="36"/>
        <v>7.8929313956546024E-2</v>
      </c>
      <c r="C480" s="8">
        <f t="shared" si="38"/>
        <v>7.8929313956546024E-2</v>
      </c>
      <c r="R480" s="2">
        <f t="shared" ca="1" si="35"/>
        <v>12.466780734201865</v>
      </c>
    </row>
    <row r="481" spans="1:18" x14ac:dyDescent="0.3">
      <c r="A481" s="6">
        <f t="shared" si="37"/>
        <v>19.294294294294289</v>
      </c>
      <c r="B481" s="7">
        <f t="shared" si="36"/>
        <v>7.8997675065398981E-2</v>
      </c>
      <c r="C481" s="8">
        <f t="shared" si="38"/>
        <v>7.8997675065398981E-2</v>
      </c>
      <c r="R481" s="2">
        <f t="shared" ca="1" si="35"/>
        <v>21.992649797846578</v>
      </c>
    </row>
    <row r="482" spans="1:18" x14ac:dyDescent="0.3">
      <c r="A482" s="6">
        <f t="shared" si="37"/>
        <v>19.324324324324319</v>
      </c>
      <c r="B482" s="7">
        <f t="shared" si="36"/>
        <v>7.906324335287726E-2</v>
      </c>
      <c r="C482" s="8">
        <f t="shared" si="38"/>
        <v>7.906324335287726E-2</v>
      </c>
      <c r="R482" s="2">
        <f t="shared" ca="1" si="35"/>
        <v>10.44775259752268</v>
      </c>
    </row>
    <row r="483" spans="1:18" x14ac:dyDescent="0.3">
      <c r="A483" s="6">
        <f t="shared" si="37"/>
        <v>19.354354354354349</v>
      </c>
      <c r="B483" s="7">
        <f t="shared" si="36"/>
        <v>7.912601176868099E-2</v>
      </c>
      <c r="C483" s="8">
        <f t="shared" si="38"/>
        <v>7.912601176868099E-2</v>
      </c>
      <c r="R483" s="2">
        <f t="shared" ca="1" si="35"/>
        <v>16.958463025017664</v>
      </c>
    </row>
    <row r="484" spans="1:18" x14ac:dyDescent="0.3">
      <c r="A484" s="6">
        <f t="shared" si="37"/>
        <v>19.384384384384379</v>
      </c>
      <c r="B484" s="7">
        <f t="shared" si="36"/>
        <v>7.9185973559894249E-2</v>
      </c>
      <c r="C484" s="8">
        <f t="shared" si="38"/>
        <v>7.9185973559894249E-2</v>
      </c>
      <c r="R484" s="2">
        <f t="shared" ca="1" si="35"/>
        <v>24.062435280939532</v>
      </c>
    </row>
    <row r="485" spans="1:18" x14ac:dyDescent="0.3">
      <c r="A485" s="6">
        <f t="shared" si="37"/>
        <v>19.414414414414409</v>
      </c>
      <c r="B485" s="7">
        <f t="shared" si="36"/>
        <v>7.9243122272195918E-2</v>
      </c>
      <c r="C485" s="8">
        <f t="shared" si="38"/>
        <v>7.9243122272195918E-2</v>
      </c>
      <c r="R485" s="2">
        <f t="shared" ca="1" si="35"/>
        <v>20.095161143929946</v>
      </c>
    </row>
    <row r="486" spans="1:18" x14ac:dyDescent="0.3">
      <c r="A486" s="6">
        <f t="shared" si="37"/>
        <v>19.444444444444439</v>
      </c>
      <c r="B486" s="7">
        <f t="shared" si="36"/>
        <v>7.92974517510176E-2</v>
      </c>
      <c r="C486" s="8">
        <f t="shared" si="38"/>
        <v>7.92974517510176E-2</v>
      </c>
      <c r="R486" s="2">
        <f t="shared" ca="1" si="35"/>
        <v>26.629757520595632</v>
      </c>
    </row>
    <row r="487" spans="1:18" x14ac:dyDescent="0.3">
      <c r="A487" s="6">
        <f t="shared" si="37"/>
        <v>19.474474474474469</v>
      </c>
      <c r="B487" s="7">
        <f t="shared" si="36"/>
        <v>7.9348956142648155E-2</v>
      </c>
      <c r="C487" s="8">
        <f t="shared" si="38"/>
        <v>7.9348956142648155E-2</v>
      </c>
      <c r="R487" s="2">
        <f t="shared" ca="1" si="35"/>
        <v>16.458185492038215</v>
      </c>
    </row>
    <row r="488" spans="1:18" x14ac:dyDescent="0.3">
      <c r="A488" s="6">
        <f t="shared" si="37"/>
        <v>19.504504504504499</v>
      </c>
      <c r="B488" s="7">
        <f t="shared" si="36"/>
        <v>7.9397629895285024E-2</v>
      </c>
      <c r="C488" s="8">
        <f t="shared" si="38"/>
        <v>7.9397629895285024E-2</v>
      </c>
      <c r="R488" s="2">
        <f t="shared" ca="1" si="35"/>
        <v>18.006215653207146</v>
      </c>
    </row>
    <row r="489" spans="1:18" x14ac:dyDescent="0.3">
      <c r="A489" s="6">
        <f t="shared" si="37"/>
        <v>19.534534534534529</v>
      </c>
      <c r="B489" s="7">
        <f t="shared" si="36"/>
        <v>7.9443467760031541E-2</v>
      </c>
      <c r="C489" s="8">
        <f t="shared" si="38"/>
        <v>7.9443467760031541E-2</v>
      </c>
      <c r="R489" s="2">
        <f t="shared" ca="1" si="35"/>
        <v>27.693100439154126</v>
      </c>
    </row>
    <row r="490" spans="1:18" x14ac:dyDescent="0.3">
      <c r="A490" s="6">
        <f t="shared" si="37"/>
        <v>19.564564564564559</v>
      </c>
      <c r="B490" s="7">
        <f t="shared" si="36"/>
        <v>7.9486464791840197E-2</v>
      </c>
      <c r="C490" s="8">
        <f t="shared" si="38"/>
        <v>7.9486464791840197E-2</v>
      </c>
      <c r="R490" s="2">
        <f t="shared" ca="1" si="35"/>
        <v>27.052122216656752</v>
      </c>
    </row>
    <row r="491" spans="1:18" x14ac:dyDescent="0.3">
      <c r="A491" s="6">
        <f t="shared" si="37"/>
        <v>19.594594594594589</v>
      </c>
      <c r="B491" s="7">
        <f t="shared" si="36"/>
        <v>7.952661635040198E-2</v>
      </c>
      <c r="C491" s="8">
        <f t="shared" si="38"/>
        <v>7.952661635040198E-2</v>
      </c>
      <c r="R491" s="2">
        <f t="shared" ca="1" si="35"/>
        <v>20.157916423614228</v>
      </c>
    </row>
    <row r="492" spans="1:18" x14ac:dyDescent="0.3">
      <c r="A492" s="6">
        <f t="shared" si="37"/>
        <v>19.624624624624619</v>
      </c>
      <c r="B492" s="7">
        <f t="shared" si="36"/>
        <v>7.9563918100980804E-2</v>
      </c>
      <c r="C492" s="8">
        <f t="shared" si="38"/>
        <v>7.9563918100980804E-2</v>
      </c>
      <c r="R492" s="2">
        <f t="shared" ca="1" si="35"/>
        <v>20.780750214440047</v>
      </c>
    </row>
    <row r="493" spans="1:18" x14ac:dyDescent="0.3">
      <c r="A493" s="6">
        <f t="shared" si="37"/>
        <v>19.654654654654649</v>
      </c>
      <c r="B493" s="7">
        <f t="shared" si="36"/>
        <v>7.9598366015193614E-2</v>
      </c>
      <c r="C493" s="8">
        <f t="shared" si="38"/>
        <v>7.9598366015193614E-2</v>
      </c>
      <c r="R493" s="2">
        <f t="shared" ca="1" si="35"/>
        <v>21.819734785420025</v>
      </c>
    </row>
    <row r="494" spans="1:18" x14ac:dyDescent="0.3">
      <c r="A494" s="6">
        <f t="shared" si="37"/>
        <v>19.684684684684679</v>
      </c>
      <c r="B494" s="7">
        <f t="shared" si="36"/>
        <v>7.9629956371735311E-2</v>
      </c>
      <c r="C494" s="8">
        <f t="shared" si="38"/>
        <v>7.9629956371735311E-2</v>
      </c>
      <c r="R494" s="2">
        <f t="shared" ca="1" si="35"/>
        <v>24.968415345671133</v>
      </c>
    </row>
    <row r="495" spans="1:18" x14ac:dyDescent="0.3">
      <c r="A495" s="6">
        <f t="shared" si="37"/>
        <v>19.714714714714709</v>
      </c>
      <c r="B495" s="7">
        <f t="shared" si="36"/>
        <v>7.9658685757048833E-2</v>
      </c>
      <c r="C495" s="8">
        <f t="shared" si="38"/>
        <v>7.9658685757048833E-2</v>
      </c>
      <c r="R495" s="2">
        <f t="shared" ca="1" si="35"/>
        <v>18.357730235771413</v>
      </c>
    </row>
    <row r="496" spans="1:18" x14ac:dyDescent="0.3">
      <c r="A496" s="6">
        <f t="shared" si="37"/>
        <v>19.74474474474474</v>
      </c>
      <c r="B496" s="7">
        <f t="shared" si="36"/>
        <v>7.9684551065939899E-2</v>
      </c>
      <c r="C496" s="8">
        <f t="shared" si="38"/>
        <v>7.9684551065939899E-2</v>
      </c>
      <c r="R496" s="2">
        <f t="shared" ca="1" si="35"/>
        <v>23.824925692974869</v>
      </c>
    </row>
    <row r="497" spans="1:18" x14ac:dyDescent="0.3">
      <c r="A497" s="6">
        <f t="shared" si="37"/>
        <v>19.77477477477477</v>
      </c>
      <c r="B497" s="7">
        <f t="shared" si="36"/>
        <v>7.9707549502136391E-2</v>
      </c>
      <c r="C497" s="8">
        <f t="shared" si="38"/>
        <v>7.9707549502136391E-2</v>
      </c>
      <c r="R497" s="2">
        <f t="shared" ca="1" si="35"/>
        <v>15.95889985058071</v>
      </c>
    </row>
    <row r="498" spans="1:18" x14ac:dyDescent="0.3">
      <c r="A498" s="6">
        <f t="shared" si="37"/>
        <v>19.8048048048048</v>
      </c>
      <c r="B498" s="7">
        <f t="shared" si="36"/>
        <v>7.972767857879208E-2</v>
      </c>
      <c r="C498" s="8">
        <f t="shared" si="38"/>
        <v>7.972767857879208E-2</v>
      </c>
      <c r="R498" s="2">
        <f t="shared" ca="1" si="35"/>
        <v>18.595952579917654</v>
      </c>
    </row>
    <row r="499" spans="1:18" x14ac:dyDescent="0.3">
      <c r="A499" s="6">
        <f t="shared" si="37"/>
        <v>19.83483483483483</v>
      </c>
      <c r="B499" s="7">
        <f t="shared" si="36"/>
        <v>7.9744936118934948E-2</v>
      </c>
      <c r="C499" s="8">
        <f t="shared" si="38"/>
        <v>7.9744936118934948E-2</v>
      </c>
      <c r="R499" s="2">
        <f t="shared" ca="1" si="35"/>
        <v>21.313709621947069</v>
      </c>
    </row>
    <row r="500" spans="1:18" x14ac:dyDescent="0.3">
      <c r="A500" s="6">
        <f t="shared" si="37"/>
        <v>19.86486486486486</v>
      </c>
      <c r="B500" s="7">
        <f t="shared" si="36"/>
        <v>7.9759320255859467E-2</v>
      </c>
      <c r="C500" s="8">
        <f t="shared" si="38"/>
        <v>7.9759320255859467E-2</v>
      </c>
      <c r="R500" s="2">
        <f t="shared" ca="1" si="35"/>
        <v>11.97175439278228</v>
      </c>
    </row>
    <row r="501" spans="1:18" x14ac:dyDescent="0.3">
      <c r="A501" s="6">
        <f t="shared" si="37"/>
        <v>19.89489489489489</v>
      </c>
      <c r="B501" s="7">
        <f t="shared" si="36"/>
        <v>7.9770829433463211E-2</v>
      </c>
      <c r="C501" s="8">
        <f t="shared" si="38"/>
        <v>7.9770829433463211E-2</v>
      </c>
      <c r="R501" s="2">
        <f t="shared" ca="1" si="35"/>
        <v>26.719012234842729</v>
      </c>
    </row>
    <row r="502" spans="1:18" x14ac:dyDescent="0.3">
      <c r="A502" s="6">
        <f t="shared" si="37"/>
        <v>19.92492492492492</v>
      </c>
      <c r="B502" s="7">
        <f t="shared" si="36"/>
        <v>7.9779462406527321E-2</v>
      </c>
      <c r="C502" s="8">
        <f t="shared" si="38"/>
        <v>7.9779462406527321E-2</v>
      </c>
      <c r="R502" s="2">
        <f t="shared" ca="1" si="35"/>
        <v>14.267445087076689</v>
      </c>
    </row>
    <row r="503" spans="1:18" x14ac:dyDescent="0.3">
      <c r="A503" s="6">
        <f t="shared" si="37"/>
        <v>19.95495495495495</v>
      </c>
      <c r="B503" s="7">
        <f t="shared" si="36"/>
        <v>7.9785218240941133E-2</v>
      </c>
      <c r="C503" s="8">
        <f t="shared" si="38"/>
        <v>7.9785218240941133E-2</v>
      </c>
      <c r="R503" s="2">
        <f t="shared" ca="1" si="35"/>
        <v>18.779895829522331</v>
      </c>
    </row>
    <row r="504" spans="1:18" x14ac:dyDescent="0.3">
      <c r="A504" s="6">
        <f t="shared" si="37"/>
        <v>19.98498498498498</v>
      </c>
      <c r="B504" s="7">
        <f t="shared" si="36"/>
        <v>7.9788096313870585E-2</v>
      </c>
      <c r="C504" s="8">
        <f t="shared" si="38"/>
        <v>7.9788096313870585E-2</v>
      </c>
      <c r="R504" s="2">
        <f t="shared" ca="1" si="35"/>
        <v>16.676730058075542</v>
      </c>
    </row>
    <row r="505" spans="1:18" x14ac:dyDescent="0.3">
      <c r="A505" s="6">
        <f t="shared" si="37"/>
        <v>20.01501501501501</v>
      </c>
      <c r="B505" s="7">
        <f t="shared" si="36"/>
        <v>7.9788096313870585E-2</v>
      </c>
      <c r="C505" s="8">
        <f t="shared" si="38"/>
        <v>7.9788096313870585E-2</v>
      </c>
      <c r="R505" s="2">
        <f t="shared" ca="1" si="35"/>
        <v>25.162093978116928</v>
      </c>
    </row>
    <row r="506" spans="1:18" x14ac:dyDescent="0.3">
      <c r="A506" s="6">
        <f t="shared" si="37"/>
        <v>20.04504504504504</v>
      </c>
      <c r="B506" s="7">
        <f t="shared" si="36"/>
        <v>7.9785218240941133E-2</v>
      </c>
      <c r="C506" s="8">
        <f t="shared" si="38"/>
        <v>7.9785218240941133E-2</v>
      </c>
      <c r="R506" s="2">
        <f t="shared" ca="1" si="35"/>
        <v>19.569443360976528</v>
      </c>
    </row>
    <row r="507" spans="1:18" x14ac:dyDescent="0.3">
      <c r="A507" s="6">
        <f t="shared" si="37"/>
        <v>20.07507507507507</v>
      </c>
      <c r="B507" s="7">
        <f t="shared" si="36"/>
        <v>7.9779462406527321E-2</v>
      </c>
      <c r="C507" s="8">
        <f t="shared" si="38"/>
        <v>7.9779462406527321E-2</v>
      </c>
      <c r="R507" s="2">
        <f t="shared" ca="1" si="35"/>
        <v>22.557506306613117</v>
      </c>
    </row>
    <row r="508" spans="1:18" x14ac:dyDescent="0.3">
      <c r="A508" s="6">
        <f t="shared" si="37"/>
        <v>20.1051051051051</v>
      </c>
      <c r="B508" s="7">
        <f t="shared" si="36"/>
        <v>7.9770829433463211E-2</v>
      </c>
      <c r="C508" s="8">
        <f t="shared" si="38"/>
        <v>7.9770829433463211E-2</v>
      </c>
      <c r="R508" s="2">
        <f t="shared" ca="1" si="35"/>
        <v>20.208039139571124</v>
      </c>
    </row>
    <row r="509" spans="1:18" x14ac:dyDescent="0.3">
      <c r="A509" s="6">
        <f t="shared" si="37"/>
        <v>20.13513513513513</v>
      </c>
      <c r="B509" s="7">
        <f t="shared" si="36"/>
        <v>7.9759320255859481E-2</v>
      </c>
      <c r="C509" s="8">
        <f t="shared" si="38"/>
        <v>7.9759320255859481E-2</v>
      </c>
      <c r="R509" s="2">
        <f t="shared" ca="1" si="35"/>
        <v>13.261182781167932</v>
      </c>
    </row>
    <row r="510" spans="1:18" x14ac:dyDescent="0.3">
      <c r="A510" s="6">
        <f t="shared" si="37"/>
        <v>20.16516516516516</v>
      </c>
      <c r="B510" s="7">
        <f t="shared" si="36"/>
        <v>7.9744936118934948E-2</v>
      </c>
      <c r="C510" s="8">
        <f t="shared" si="38"/>
        <v>7.9744936118934948E-2</v>
      </c>
      <c r="R510" s="2">
        <f t="shared" ca="1" si="35"/>
        <v>17.997994207610343</v>
      </c>
    </row>
    <row r="511" spans="1:18" x14ac:dyDescent="0.3">
      <c r="A511" s="6">
        <f t="shared" si="37"/>
        <v>20.19519519519519</v>
      </c>
      <c r="B511" s="7">
        <f t="shared" si="36"/>
        <v>7.972767857879208E-2</v>
      </c>
      <c r="C511" s="8">
        <f t="shared" si="38"/>
        <v>7.972767857879208E-2</v>
      </c>
      <c r="R511" s="2">
        <f t="shared" ca="1" si="35"/>
        <v>25.036028178938782</v>
      </c>
    </row>
    <row r="512" spans="1:18" x14ac:dyDescent="0.3">
      <c r="A512" s="6">
        <f t="shared" si="37"/>
        <v>20.22522522522522</v>
      </c>
      <c r="B512" s="7">
        <f t="shared" si="36"/>
        <v>7.9707549502136391E-2</v>
      </c>
      <c r="C512" s="8">
        <f t="shared" si="38"/>
        <v>7.9707549502136391E-2</v>
      </c>
      <c r="R512" s="2">
        <f t="shared" ca="1" si="35"/>
        <v>15.615378820480919</v>
      </c>
    </row>
    <row r="513" spans="1:18" x14ac:dyDescent="0.3">
      <c r="A513" s="6">
        <f t="shared" si="37"/>
        <v>20.25525525525525</v>
      </c>
      <c r="B513" s="7">
        <f t="shared" si="36"/>
        <v>7.9684551065939913E-2</v>
      </c>
      <c r="C513" s="8">
        <f t="shared" si="38"/>
        <v>7.9684551065939913E-2</v>
      </c>
      <c r="R513" s="2">
        <f t="shared" ca="1" si="35"/>
        <v>19.624699431796881</v>
      </c>
    </row>
    <row r="514" spans="1:18" x14ac:dyDescent="0.3">
      <c r="A514" s="6">
        <f t="shared" si="37"/>
        <v>20.28528528528528</v>
      </c>
      <c r="B514" s="7">
        <f t="shared" si="36"/>
        <v>7.9658685757048847E-2</v>
      </c>
      <c r="C514" s="8">
        <f t="shared" si="38"/>
        <v>7.9658685757048847E-2</v>
      </c>
      <c r="R514" s="2">
        <f t="shared" ref="R514:R577" ca="1" si="39">_xlfn.NORM.INV(RAND(),$B$1,$D$1)</f>
        <v>14.097370305901787</v>
      </c>
    </row>
    <row r="515" spans="1:18" x14ac:dyDescent="0.3">
      <c r="A515" s="6">
        <f t="shared" si="37"/>
        <v>20.31531531531531</v>
      </c>
      <c r="B515" s="7">
        <f t="shared" si="36"/>
        <v>7.9629956371735311E-2</v>
      </c>
      <c r="C515" s="8">
        <f t="shared" si="38"/>
        <v>7.9629956371735311E-2</v>
      </c>
      <c r="R515" s="2">
        <f t="shared" ca="1" si="39"/>
        <v>18.799610365458271</v>
      </c>
    </row>
    <row r="516" spans="1:18" x14ac:dyDescent="0.3">
      <c r="A516" s="6">
        <f t="shared" si="37"/>
        <v>20.34534534534534</v>
      </c>
      <c r="B516" s="7">
        <f t="shared" si="36"/>
        <v>7.9598366015193628E-2</v>
      </c>
      <c r="C516" s="8">
        <f t="shared" si="38"/>
        <v>7.9598366015193628E-2</v>
      </c>
      <c r="R516" s="2">
        <f t="shared" ca="1" si="39"/>
        <v>27.193191668008737</v>
      </c>
    </row>
    <row r="517" spans="1:18" x14ac:dyDescent="0.3">
      <c r="A517" s="6">
        <f t="shared" si="37"/>
        <v>20.37537537537537</v>
      </c>
      <c r="B517" s="7">
        <f t="shared" ref="B517:B580" si="40">_xlfn.NORM.DIST(A517,$B$1,$D$1,0)</f>
        <v>7.9563918100980832E-2</v>
      </c>
      <c r="C517" s="8">
        <f t="shared" si="38"/>
        <v>7.9563918100980832E-2</v>
      </c>
      <c r="R517" s="2">
        <f t="shared" ca="1" si="39"/>
        <v>23.037810436027602</v>
      </c>
    </row>
    <row r="518" spans="1:18" x14ac:dyDescent="0.3">
      <c r="A518" s="6">
        <f t="shared" ref="A518:A581" si="41">A517+$A$3</f>
        <v>20.4054054054054</v>
      </c>
      <c r="B518" s="7">
        <f t="shared" si="40"/>
        <v>7.9526616350401994E-2</v>
      </c>
      <c r="C518" s="8">
        <f t="shared" ref="C518:C581" si="42">IF(AND(A518&gt;=$B$3,A518&lt;=$C$3),B518,"")</f>
        <v>7.9526616350401994E-2</v>
      </c>
      <c r="R518" s="2">
        <f t="shared" ca="1" si="39"/>
        <v>17.271294690184106</v>
      </c>
    </row>
    <row r="519" spans="1:18" x14ac:dyDescent="0.3">
      <c r="A519" s="6">
        <f t="shared" si="41"/>
        <v>20.43543543543543</v>
      </c>
      <c r="B519" s="7">
        <f t="shared" si="40"/>
        <v>7.9486464791840211E-2</v>
      </c>
      <c r="C519" s="8">
        <f t="shared" si="42"/>
        <v>7.9486464791840211E-2</v>
      </c>
      <c r="R519" s="2">
        <f t="shared" ca="1" si="39"/>
        <v>26.12921404933882</v>
      </c>
    </row>
    <row r="520" spans="1:18" x14ac:dyDescent="0.3">
      <c r="A520" s="6">
        <f t="shared" si="41"/>
        <v>20.46546546546546</v>
      </c>
      <c r="B520" s="7">
        <f t="shared" si="40"/>
        <v>7.9443467760031541E-2</v>
      </c>
      <c r="C520" s="8">
        <f t="shared" si="42"/>
        <v>7.9443467760031541E-2</v>
      </c>
      <c r="R520" s="2">
        <f t="shared" ca="1" si="39"/>
        <v>19.601342577450495</v>
      </c>
    </row>
    <row r="521" spans="1:18" x14ac:dyDescent="0.3">
      <c r="A521" s="6">
        <f t="shared" si="41"/>
        <v>20.49549549549549</v>
      </c>
      <c r="B521" s="7">
        <f t="shared" si="40"/>
        <v>7.9397629895285052E-2</v>
      </c>
      <c r="C521" s="8">
        <f t="shared" si="42"/>
        <v>7.9397629895285052E-2</v>
      </c>
      <c r="R521" s="2">
        <f t="shared" ca="1" si="39"/>
        <v>30.116415445245543</v>
      </c>
    </row>
    <row r="522" spans="1:18" x14ac:dyDescent="0.3">
      <c r="A522" s="6">
        <f t="shared" si="41"/>
        <v>20.52552552552552</v>
      </c>
      <c r="B522" s="7">
        <f t="shared" si="40"/>
        <v>7.9348956142648169E-2</v>
      </c>
      <c r="C522" s="8">
        <f t="shared" si="42"/>
        <v>7.9348956142648169E-2</v>
      </c>
      <c r="R522" s="2">
        <f t="shared" ca="1" si="39"/>
        <v>22.032317985380821</v>
      </c>
    </row>
    <row r="523" spans="1:18" x14ac:dyDescent="0.3">
      <c r="A523" s="6">
        <f t="shared" si="41"/>
        <v>20.55555555555555</v>
      </c>
      <c r="B523" s="7">
        <f t="shared" si="40"/>
        <v>7.92974517510176E-2</v>
      </c>
      <c r="C523" s="8">
        <f t="shared" si="42"/>
        <v>7.92974517510176E-2</v>
      </c>
      <c r="R523" s="2">
        <f t="shared" ca="1" si="39"/>
        <v>15.353488228655271</v>
      </c>
    </row>
    <row r="524" spans="1:18" x14ac:dyDescent="0.3">
      <c r="A524" s="6">
        <f t="shared" si="41"/>
        <v>20.58558558558558</v>
      </c>
      <c r="B524" s="7">
        <f t="shared" si="40"/>
        <v>7.9243122272195946E-2</v>
      </c>
      <c r="C524" s="8">
        <f t="shared" si="42"/>
        <v>7.9243122272195946E-2</v>
      </c>
      <c r="R524" s="2">
        <f t="shared" ca="1" si="39"/>
        <v>11.570238537014507</v>
      </c>
    </row>
    <row r="525" spans="1:18" x14ac:dyDescent="0.3">
      <c r="A525" s="6">
        <f t="shared" si="41"/>
        <v>20.61561561561561</v>
      </c>
      <c r="B525" s="7">
        <f t="shared" si="40"/>
        <v>7.9185973559894277E-2</v>
      </c>
      <c r="C525" s="8">
        <f t="shared" si="42"/>
        <v>7.9185973559894277E-2</v>
      </c>
      <c r="R525" s="2">
        <f t="shared" ca="1" si="39"/>
        <v>27.299921463186568</v>
      </c>
    </row>
    <row r="526" spans="1:18" x14ac:dyDescent="0.3">
      <c r="A526" s="6">
        <f t="shared" si="41"/>
        <v>20.64564564564564</v>
      </c>
      <c r="B526" s="7">
        <f t="shared" si="40"/>
        <v>7.9126011768681018E-2</v>
      </c>
      <c r="C526" s="8">
        <f t="shared" si="42"/>
        <v>7.9126011768681018E-2</v>
      </c>
      <c r="R526" s="2">
        <f t="shared" ca="1" si="39"/>
        <v>21.203559930086463</v>
      </c>
    </row>
    <row r="527" spans="1:18" x14ac:dyDescent="0.3">
      <c r="A527" s="6">
        <f t="shared" si="41"/>
        <v>20.67567567567567</v>
      </c>
      <c r="B527" s="7">
        <f t="shared" si="40"/>
        <v>7.9063243352877288E-2</v>
      </c>
      <c r="C527" s="8">
        <f t="shared" si="42"/>
        <v>7.9063243352877288E-2</v>
      </c>
      <c r="R527" s="2">
        <f t="shared" ca="1" si="39"/>
        <v>14.699777818998363</v>
      </c>
    </row>
    <row r="528" spans="1:18" x14ac:dyDescent="0.3">
      <c r="A528" s="6">
        <f t="shared" si="41"/>
        <v>20.7057057057057</v>
      </c>
      <c r="B528" s="7">
        <f t="shared" si="40"/>
        <v>7.8997675065399009E-2</v>
      </c>
      <c r="C528" s="8">
        <f t="shared" si="42"/>
        <v>7.8997675065399009E-2</v>
      </c>
      <c r="R528" s="2">
        <f t="shared" ca="1" si="39"/>
        <v>12.666329389176781</v>
      </c>
    </row>
    <row r="529" spans="1:18" x14ac:dyDescent="0.3">
      <c r="A529" s="6">
        <f t="shared" si="41"/>
        <v>20.73573573573573</v>
      </c>
      <c r="B529" s="7">
        <f t="shared" si="40"/>
        <v>7.8929313956546052E-2</v>
      </c>
      <c r="C529" s="8">
        <f t="shared" si="42"/>
        <v>7.8929313956546052E-2</v>
      </c>
      <c r="R529" s="2">
        <f t="shared" ca="1" si="39"/>
        <v>11.294257980994118</v>
      </c>
    </row>
    <row r="530" spans="1:18" x14ac:dyDescent="0.3">
      <c r="A530" s="6">
        <f t="shared" si="41"/>
        <v>20.76576576576576</v>
      </c>
      <c r="B530" s="7">
        <f t="shared" si="40"/>
        <v>7.885816737273886E-2</v>
      </c>
      <c r="C530" s="8">
        <f t="shared" si="42"/>
        <v>7.885816737273886E-2</v>
      </c>
      <c r="R530" s="2">
        <f t="shared" ca="1" si="39"/>
        <v>16.140502859149294</v>
      </c>
    </row>
    <row r="531" spans="1:18" x14ac:dyDescent="0.3">
      <c r="A531" s="6">
        <f t="shared" si="41"/>
        <v>20.79579579579579</v>
      </c>
      <c r="B531" s="7">
        <f t="shared" si="40"/>
        <v>7.8784242955202616E-2</v>
      </c>
      <c r="C531" s="8">
        <f t="shared" si="42"/>
        <v>7.8784242955202616E-2</v>
      </c>
      <c r="R531" s="2">
        <f t="shared" ca="1" si="39"/>
        <v>16.012975663481033</v>
      </c>
    </row>
    <row r="532" spans="1:18" x14ac:dyDescent="0.3">
      <c r="A532" s="6">
        <f t="shared" si="41"/>
        <v>20.82582582582582</v>
      </c>
      <c r="B532" s="7">
        <f t="shared" si="40"/>
        <v>7.8707548638599523E-2</v>
      </c>
      <c r="C532" s="8">
        <f t="shared" si="42"/>
        <v>7.8707548638599523E-2</v>
      </c>
      <c r="R532" s="2">
        <f t="shared" ca="1" si="39"/>
        <v>16.35684224312616</v>
      </c>
    </row>
    <row r="533" spans="1:18" x14ac:dyDescent="0.3">
      <c r="A533" s="6">
        <f t="shared" si="41"/>
        <v>20.85585585585585</v>
      </c>
      <c r="B533" s="7">
        <f t="shared" si="40"/>
        <v>7.8628092649609446E-2</v>
      </c>
      <c r="C533" s="8">
        <f t="shared" si="42"/>
        <v>7.8628092649609446E-2</v>
      </c>
      <c r="R533" s="2">
        <f t="shared" ca="1" si="39"/>
        <v>23.055266410047661</v>
      </c>
    </row>
    <row r="534" spans="1:18" x14ac:dyDescent="0.3">
      <c r="A534" s="6">
        <f t="shared" si="41"/>
        <v>20.88588588588588</v>
      </c>
      <c r="B534" s="7">
        <f t="shared" si="40"/>
        <v>7.8545883505459199E-2</v>
      </c>
      <c r="C534" s="8">
        <f t="shared" si="42"/>
        <v>7.8545883505459199E-2</v>
      </c>
      <c r="R534" s="2">
        <f t="shared" ca="1" si="39"/>
        <v>14.947599236112787</v>
      </c>
    </row>
    <row r="535" spans="1:18" x14ac:dyDescent="0.3">
      <c r="A535" s="6">
        <f t="shared" si="41"/>
        <v>20.91591591591591</v>
      </c>
      <c r="B535" s="7">
        <f t="shared" si="40"/>
        <v>7.8460930012400953E-2</v>
      </c>
      <c r="C535" s="8">
        <f t="shared" si="42"/>
        <v>7.8460930012400953E-2</v>
      </c>
      <c r="R535" s="2">
        <f t="shared" ca="1" si="39"/>
        <v>21.580850006880738</v>
      </c>
    </row>
    <row r="536" spans="1:18" x14ac:dyDescent="0.3">
      <c r="A536" s="6">
        <f t="shared" si="41"/>
        <v>20.94594594594594</v>
      </c>
      <c r="B536" s="7">
        <f t="shared" si="40"/>
        <v>7.8373241264140137E-2</v>
      </c>
      <c r="C536" s="8">
        <f t="shared" si="42"/>
        <v>7.8373241264140137E-2</v>
      </c>
      <c r="R536" s="2">
        <f t="shared" ca="1" si="39"/>
        <v>23.347534140686086</v>
      </c>
    </row>
    <row r="537" spans="1:18" x14ac:dyDescent="0.3">
      <c r="A537" s="6">
        <f t="shared" si="41"/>
        <v>20.97597597597597</v>
      </c>
      <c r="B537" s="7">
        <f t="shared" si="40"/>
        <v>7.8282826640213174E-2</v>
      </c>
      <c r="C537" s="8">
        <f t="shared" si="42"/>
        <v>7.8282826640213174E-2</v>
      </c>
      <c r="R537" s="2">
        <f t="shared" ca="1" si="39"/>
        <v>21.600854662234578</v>
      </c>
    </row>
    <row r="538" spans="1:18" x14ac:dyDescent="0.3">
      <c r="A538" s="6">
        <f t="shared" si="41"/>
        <v>21.006006006006</v>
      </c>
      <c r="B538" s="7">
        <f t="shared" si="40"/>
        <v>7.8189695804315396E-2</v>
      </c>
      <c r="C538" s="8">
        <f t="shared" si="42"/>
        <v>7.8189695804315396E-2</v>
      </c>
      <c r="R538" s="2">
        <f t="shared" ca="1" si="39"/>
        <v>21.454745823788251</v>
      </c>
    </row>
    <row r="539" spans="1:18" x14ac:dyDescent="0.3">
      <c r="A539" s="6">
        <f t="shared" si="41"/>
        <v>21.03603603603603</v>
      </c>
      <c r="B539" s="7">
        <f t="shared" si="40"/>
        <v>7.8093858702579844E-2</v>
      </c>
      <c r="C539" s="8">
        <f t="shared" si="42"/>
        <v>7.8093858702579844E-2</v>
      </c>
      <c r="R539" s="2">
        <f t="shared" ca="1" si="39"/>
        <v>18.58734253249246</v>
      </c>
    </row>
    <row r="540" spans="1:18" x14ac:dyDescent="0.3">
      <c r="A540" s="6">
        <f t="shared" si="41"/>
        <v>21.06606606606606</v>
      </c>
      <c r="B540" s="7">
        <f t="shared" si="40"/>
        <v>7.7995325561806925E-2</v>
      </c>
      <c r="C540" s="8">
        <f t="shared" si="42"/>
        <v>7.7995325561806925E-2</v>
      </c>
      <c r="R540" s="2">
        <f t="shared" ca="1" si="39"/>
        <v>14.961119449144999</v>
      </c>
    </row>
    <row r="541" spans="1:18" x14ac:dyDescent="0.3">
      <c r="A541" s="6">
        <f t="shared" si="41"/>
        <v>21.09609609609609</v>
      </c>
      <c r="B541" s="7">
        <f t="shared" si="40"/>
        <v>7.7894106887645767E-2</v>
      </c>
      <c r="C541" s="8">
        <f t="shared" si="42"/>
        <v>7.7894106887645767E-2</v>
      </c>
      <c r="R541" s="2">
        <f t="shared" ca="1" si="39"/>
        <v>16.766232500645089</v>
      </c>
    </row>
    <row r="542" spans="1:18" x14ac:dyDescent="0.3">
      <c r="A542" s="6">
        <f t="shared" si="41"/>
        <v>21.12612612612612</v>
      </c>
      <c r="B542" s="7">
        <f t="shared" si="40"/>
        <v>7.7790213462727631E-2</v>
      </c>
      <c r="C542" s="8">
        <f t="shared" si="42"/>
        <v>7.7790213462727631E-2</v>
      </c>
      <c r="R542" s="2">
        <f t="shared" ca="1" si="39"/>
        <v>14.35407532651878</v>
      </c>
    </row>
    <row r="543" spans="1:18" x14ac:dyDescent="0.3">
      <c r="A543" s="6">
        <f t="shared" si="41"/>
        <v>21.15615615615615</v>
      </c>
      <c r="B543" s="7">
        <f t="shared" si="40"/>
        <v>7.7683656344751578E-2</v>
      </c>
      <c r="C543" s="8">
        <f t="shared" si="42"/>
        <v>7.7683656344751578E-2</v>
      </c>
      <c r="R543" s="2">
        <f t="shared" ca="1" si="39"/>
        <v>19.848371246175812</v>
      </c>
    </row>
    <row r="544" spans="1:18" x14ac:dyDescent="0.3">
      <c r="A544" s="6">
        <f t="shared" si="41"/>
        <v>21.18618618618618</v>
      </c>
      <c r="B544" s="7">
        <f t="shared" si="40"/>
        <v>7.7574446864523236E-2</v>
      </c>
      <c r="C544" s="8">
        <f t="shared" si="42"/>
        <v>7.7574446864523236E-2</v>
      </c>
      <c r="R544" s="2">
        <f t="shared" ca="1" si="39"/>
        <v>22.215047530220932</v>
      </c>
    </row>
    <row r="545" spans="1:18" x14ac:dyDescent="0.3">
      <c r="A545" s="6">
        <f t="shared" si="41"/>
        <v>21.21621621621621</v>
      </c>
      <c r="B545" s="7">
        <f t="shared" si="40"/>
        <v>7.7462596623947069E-2</v>
      </c>
      <c r="C545" s="8">
        <f t="shared" si="42"/>
        <v>7.7462596623947069E-2</v>
      </c>
      <c r="R545" s="2">
        <f t="shared" ca="1" si="39"/>
        <v>18.16114400726465</v>
      </c>
    </row>
    <row r="546" spans="1:18" x14ac:dyDescent="0.3">
      <c r="A546" s="6">
        <f t="shared" si="41"/>
        <v>21.24624624624624</v>
      </c>
      <c r="B546" s="7">
        <f t="shared" si="40"/>
        <v>7.7348117493972302E-2</v>
      </c>
      <c r="C546" s="8">
        <f t="shared" si="42"/>
        <v>7.7348117493972302E-2</v>
      </c>
      <c r="R546" s="2">
        <f t="shared" ca="1" si="39"/>
        <v>19.564784052651689</v>
      </c>
    </row>
    <row r="547" spans="1:18" x14ac:dyDescent="0.3">
      <c r="A547" s="6">
        <f t="shared" si="41"/>
        <v>21.27627627627627</v>
      </c>
      <c r="B547" s="7">
        <f t="shared" si="40"/>
        <v>7.7231021612493594E-2</v>
      </c>
      <c r="C547" s="8">
        <f t="shared" si="42"/>
        <v>7.7231021612493594E-2</v>
      </c>
      <c r="R547" s="2">
        <f t="shared" ca="1" si="39"/>
        <v>17.751781694917923</v>
      </c>
    </row>
    <row r="548" spans="1:18" x14ac:dyDescent="0.3">
      <c r="A548" s="6">
        <f t="shared" si="41"/>
        <v>21.306306306306301</v>
      </c>
      <c r="B548" s="7">
        <f t="shared" si="40"/>
        <v>7.7111321382206402E-2</v>
      </c>
      <c r="C548" s="8">
        <f t="shared" si="42"/>
        <v>7.7111321382206402E-2</v>
      </c>
      <c r="R548" s="2">
        <f t="shared" ca="1" si="39"/>
        <v>9.2928394648784245</v>
      </c>
    </row>
    <row r="549" spans="1:18" x14ac:dyDescent="0.3">
      <c r="A549" s="6">
        <f t="shared" si="41"/>
        <v>21.336336336336331</v>
      </c>
      <c r="B549" s="7">
        <f t="shared" si="40"/>
        <v>7.6989029468418041E-2</v>
      </c>
      <c r="C549" s="8">
        <f t="shared" si="42"/>
        <v>7.6989029468418041E-2</v>
      </c>
      <c r="R549" s="2">
        <f t="shared" ca="1" si="39"/>
        <v>17.904892761198646</v>
      </c>
    </row>
    <row r="550" spans="1:18" x14ac:dyDescent="0.3">
      <c r="A550" s="6">
        <f t="shared" si="41"/>
        <v>21.366366366366361</v>
      </c>
      <c r="B550" s="7">
        <f t="shared" si="40"/>
        <v>7.6864158796814588E-2</v>
      </c>
      <c r="C550" s="8">
        <f t="shared" si="42"/>
        <v>7.6864158796814588E-2</v>
      </c>
      <c r="R550" s="2">
        <f t="shared" ca="1" si="39"/>
        <v>24.385061596136467</v>
      </c>
    </row>
    <row r="551" spans="1:18" x14ac:dyDescent="0.3">
      <c r="A551" s="6">
        <f t="shared" si="41"/>
        <v>21.396396396396391</v>
      </c>
      <c r="B551" s="7">
        <f t="shared" si="40"/>
        <v>7.6736722551184494E-2</v>
      </c>
      <c r="C551" s="8">
        <f t="shared" si="42"/>
        <v>7.6736722551184494E-2</v>
      </c>
      <c r="R551" s="2">
        <f t="shared" ca="1" si="39"/>
        <v>23.388747488474152</v>
      </c>
    </row>
    <row r="552" spans="1:18" x14ac:dyDescent="0.3">
      <c r="A552" s="6">
        <f t="shared" si="41"/>
        <v>21.426426426426421</v>
      </c>
      <c r="B552" s="7">
        <f t="shared" si="40"/>
        <v>7.6606734171099367E-2</v>
      </c>
      <c r="C552" s="8">
        <f t="shared" si="42"/>
        <v>7.6606734171099367E-2</v>
      </c>
      <c r="R552" s="2">
        <f t="shared" ca="1" si="39"/>
        <v>14.303071185689653</v>
      </c>
    </row>
    <row r="553" spans="1:18" x14ac:dyDescent="0.3">
      <c r="A553" s="6">
        <f t="shared" si="41"/>
        <v>21.456456456456451</v>
      </c>
      <c r="B553" s="7">
        <f t="shared" si="40"/>
        <v>7.6474207349552223E-2</v>
      </c>
      <c r="C553" s="8">
        <f t="shared" si="42"/>
        <v>7.6474207349552223E-2</v>
      </c>
      <c r="R553" s="2">
        <f t="shared" ca="1" si="39"/>
        <v>20.675286373922905</v>
      </c>
    </row>
    <row r="554" spans="1:18" x14ac:dyDescent="0.3">
      <c r="A554" s="6">
        <f t="shared" si="41"/>
        <v>21.486486486486481</v>
      </c>
      <c r="B554" s="7">
        <f t="shared" si="40"/>
        <v>7.6339156030554314E-2</v>
      </c>
      <c r="C554" s="8">
        <f t="shared" si="42"/>
        <v>7.6339156030554314E-2</v>
      </c>
      <c r="R554" s="2">
        <f t="shared" ca="1" si="39"/>
        <v>13.624999864206647</v>
      </c>
    </row>
    <row r="555" spans="1:18" x14ac:dyDescent="0.3">
      <c r="A555" s="6">
        <f t="shared" si="41"/>
        <v>21.516516516516511</v>
      </c>
      <c r="B555" s="7">
        <f t="shared" si="40"/>
        <v>7.620159440669072E-2</v>
      </c>
      <c r="C555" s="8">
        <f t="shared" si="42"/>
        <v>7.620159440669072E-2</v>
      </c>
      <c r="R555" s="2">
        <f t="shared" ca="1" si="39"/>
        <v>19.671221171886867</v>
      </c>
    </row>
    <row r="556" spans="1:18" x14ac:dyDescent="0.3">
      <c r="A556" s="6">
        <f t="shared" si="41"/>
        <v>21.546546546546541</v>
      </c>
      <c r="B556" s="7">
        <f t="shared" si="40"/>
        <v>7.6061536916635364E-2</v>
      </c>
      <c r="C556" s="8">
        <f t="shared" si="42"/>
        <v>7.6061536916635364E-2</v>
      </c>
      <c r="R556" s="2">
        <f t="shared" ca="1" si="39"/>
        <v>16.016950249249639</v>
      </c>
    </row>
    <row r="557" spans="1:18" x14ac:dyDescent="0.3">
      <c r="A557" s="6">
        <f t="shared" si="41"/>
        <v>21.576576576576571</v>
      </c>
      <c r="B557" s="7">
        <f t="shared" si="40"/>
        <v>7.5918998242626184E-2</v>
      </c>
      <c r="C557" s="8">
        <f t="shared" si="42"/>
        <v>7.5918998242626184E-2</v>
      </c>
      <c r="R557" s="2">
        <f t="shared" ca="1" si="39"/>
        <v>27.425966815660679</v>
      </c>
    </row>
    <row r="558" spans="1:18" x14ac:dyDescent="0.3">
      <c r="A558" s="6">
        <f t="shared" si="41"/>
        <v>21.606606606606601</v>
      </c>
      <c r="B558" s="7">
        <f t="shared" si="40"/>
        <v>7.5773993307901008E-2</v>
      </c>
      <c r="C558" s="8">
        <f t="shared" si="42"/>
        <v>7.5773993307901008E-2</v>
      </c>
      <c r="R558" s="2">
        <f t="shared" ca="1" si="39"/>
        <v>15.732820763008597</v>
      </c>
    </row>
    <row r="559" spans="1:18" x14ac:dyDescent="0.3">
      <c r="A559" s="6">
        <f t="shared" si="41"/>
        <v>21.636636636636631</v>
      </c>
      <c r="B559" s="7">
        <f t="shared" si="40"/>
        <v>7.5626537274094768E-2</v>
      </c>
      <c r="C559" s="8">
        <f t="shared" si="42"/>
        <v>7.5626537274094768E-2</v>
      </c>
      <c r="R559" s="2">
        <f t="shared" ca="1" si="39"/>
        <v>22.457925142402647</v>
      </c>
    </row>
    <row r="560" spans="1:18" x14ac:dyDescent="0.3">
      <c r="A560" s="6">
        <f t="shared" si="41"/>
        <v>21.666666666666661</v>
      </c>
      <c r="B560" s="7">
        <f t="shared" si="40"/>
        <v>7.5476645538598675E-2</v>
      </c>
      <c r="C560" s="8">
        <f t="shared" si="42"/>
        <v>7.5476645538598675E-2</v>
      </c>
      <c r="R560" s="2">
        <f t="shared" ca="1" si="39"/>
        <v>11.261525749095346</v>
      </c>
    </row>
    <row r="561" spans="1:18" x14ac:dyDescent="0.3">
      <c r="A561" s="6">
        <f t="shared" si="41"/>
        <v>21.696696696696691</v>
      </c>
      <c r="B561" s="7">
        <f t="shared" si="40"/>
        <v>7.532433373188191E-2</v>
      </c>
      <c r="C561" s="8">
        <f t="shared" si="42"/>
        <v>7.532433373188191E-2</v>
      </c>
      <c r="R561" s="2">
        <f t="shared" ca="1" si="39"/>
        <v>17.649339062332608</v>
      </c>
    </row>
    <row r="562" spans="1:18" x14ac:dyDescent="0.3">
      <c r="A562" s="6">
        <f t="shared" si="41"/>
        <v>21.726726726726721</v>
      </c>
      <c r="B562" s="7">
        <f t="shared" si="40"/>
        <v>7.5169617714776774E-2</v>
      </c>
      <c r="C562" s="8">
        <f t="shared" si="42"/>
        <v>7.5169617714776774E-2</v>
      </c>
      <c r="R562" s="2">
        <f t="shared" ca="1" si="39"/>
        <v>16.323128519793098</v>
      </c>
    </row>
    <row r="563" spans="1:18" x14ac:dyDescent="0.3">
      <c r="A563" s="6">
        <f t="shared" si="41"/>
        <v>21.756756756756751</v>
      </c>
      <c r="B563" s="7">
        <f t="shared" si="40"/>
        <v>7.5012513575727691E-2</v>
      </c>
      <c r="C563" s="8">
        <f t="shared" si="42"/>
        <v>7.5012513575727691E-2</v>
      </c>
      <c r="R563" s="2">
        <f t="shared" ca="1" si="39"/>
        <v>16.831168452444174</v>
      </c>
    </row>
    <row r="564" spans="1:18" x14ac:dyDescent="0.3">
      <c r="A564" s="6">
        <f t="shared" si="41"/>
        <v>21.786786786786781</v>
      </c>
      <c r="B564" s="7">
        <f t="shared" si="40"/>
        <v>7.4853037628004562E-2</v>
      </c>
      <c r="C564" s="8">
        <f t="shared" si="42"/>
        <v>7.4853037628004562E-2</v>
      </c>
      <c r="R564" s="2">
        <f t="shared" ca="1" si="39"/>
        <v>17.213181194147232</v>
      </c>
    </row>
    <row r="565" spans="1:18" x14ac:dyDescent="0.3">
      <c r="A565" s="6">
        <f t="shared" si="41"/>
        <v>21.816816816816811</v>
      </c>
      <c r="B565" s="7">
        <f t="shared" si="40"/>
        <v>7.4691206406881872E-2</v>
      </c>
      <c r="C565" s="8">
        <f t="shared" si="42"/>
        <v>7.4691206406881872E-2</v>
      </c>
      <c r="R565" s="2">
        <f t="shared" ca="1" si="39"/>
        <v>21.501076246907186</v>
      </c>
    </row>
    <row r="566" spans="1:18" x14ac:dyDescent="0.3">
      <c r="A566" s="6">
        <f t="shared" si="41"/>
        <v>21.846846846846841</v>
      </c>
      <c r="B566" s="7">
        <f t="shared" si="40"/>
        <v>7.4527036666783245E-2</v>
      </c>
      <c r="C566" s="8">
        <f t="shared" si="42"/>
        <v>7.4527036666783245E-2</v>
      </c>
      <c r="R566" s="2">
        <f t="shared" ca="1" si="39"/>
        <v>29.811393476390943</v>
      </c>
    </row>
    <row r="567" spans="1:18" x14ac:dyDescent="0.3">
      <c r="A567" s="6">
        <f t="shared" si="41"/>
        <v>21.876876876876871</v>
      </c>
      <c r="B567" s="7">
        <f t="shared" si="40"/>
        <v>7.436054537839297E-2</v>
      </c>
      <c r="C567" s="8">
        <f t="shared" si="42"/>
        <v>7.436054537839297E-2</v>
      </c>
      <c r="R567" s="2">
        <f t="shared" ca="1" si="39"/>
        <v>15.488524399845417</v>
      </c>
    </row>
    <row r="568" spans="1:18" x14ac:dyDescent="0.3">
      <c r="A568" s="6">
        <f t="shared" si="41"/>
        <v>21.906906906906901</v>
      </c>
      <c r="B568" s="7">
        <f t="shared" si="40"/>
        <v>7.4191749725734737E-2</v>
      </c>
      <c r="C568" s="8">
        <f t="shared" si="42"/>
        <v>7.4191749725734737E-2</v>
      </c>
      <c r="R568" s="2">
        <f t="shared" ca="1" si="39"/>
        <v>22.021547936739132</v>
      </c>
    </row>
    <row r="569" spans="1:18" x14ac:dyDescent="0.3">
      <c r="A569" s="6">
        <f t="shared" si="41"/>
        <v>21.936936936936931</v>
      </c>
      <c r="B569" s="7">
        <f t="shared" si="40"/>
        <v>7.4020667103218418E-2</v>
      </c>
      <c r="C569" s="8">
        <f t="shared" si="42"/>
        <v>7.4020667103218418E-2</v>
      </c>
      <c r="R569" s="2">
        <f t="shared" ca="1" si="39"/>
        <v>26.036330548446195</v>
      </c>
    </row>
    <row r="570" spans="1:18" x14ac:dyDescent="0.3">
      <c r="A570" s="6">
        <f t="shared" si="41"/>
        <v>21.966966966966961</v>
      </c>
      <c r="B570" s="7">
        <f t="shared" si="40"/>
        <v>7.3847315112655673E-2</v>
      </c>
      <c r="C570" s="8">
        <f t="shared" si="42"/>
        <v>7.3847315112655673E-2</v>
      </c>
      <c r="R570" s="2">
        <f t="shared" ca="1" si="39"/>
        <v>29.16664271396246</v>
      </c>
    </row>
    <row r="571" spans="1:18" x14ac:dyDescent="0.3">
      <c r="A571" s="6">
        <f t="shared" si="41"/>
        <v>21.996996996996991</v>
      </c>
      <c r="B571" s="7">
        <f t="shared" si="40"/>
        <v>7.3671711560244796E-2</v>
      </c>
      <c r="C571" s="8">
        <f t="shared" si="42"/>
        <v>7.3671711560244796E-2</v>
      </c>
      <c r="R571" s="2">
        <f t="shared" ca="1" si="39"/>
        <v>27.78702330144522</v>
      </c>
    </row>
    <row r="572" spans="1:18" x14ac:dyDescent="0.3">
      <c r="A572" s="6">
        <f t="shared" si="41"/>
        <v>22.027027027027021</v>
      </c>
      <c r="B572" s="7">
        <f t="shared" si="40"/>
        <v>7.349387445352612E-2</v>
      </c>
      <c r="C572" s="8">
        <f t="shared" si="42"/>
        <v>7.349387445352612E-2</v>
      </c>
      <c r="R572" s="2">
        <f t="shared" ca="1" si="39"/>
        <v>8.5298397002690294</v>
      </c>
    </row>
    <row r="573" spans="1:18" x14ac:dyDescent="0.3">
      <c r="A573" s="6">
        <f t="shared" si="41"/>
        <v>22.057057057057051</v>
      </c>
      <c r="B573" s="7">
        <f t="shared" si="40"/>
        <v>7.3313821998307938E-2</v>
      </c>
      <c r="C573" s="8">
        <f t="shared" si="42"/>
        <v>7.3313821998307938E-2</v>
      </c>
      <c r="R573" s="2">
        <f t="shared" ca="1" si="39"/>
        <v>24.785986018292633</v>
      </c>
    </row>
    <row r="574" spans="1:18" x14ac:dyDescent="0.3">
      <c r="A574" s="6">
        <f t="shared" si="41"/>
        <v>22.087087087087081</v>
      </c>
      <c r="B574" s="7">
        <f t="shared" si="40"/>
        <v>7.3131572595564423E-2</v>
      </c>
      <c r="C574" s="8">
        <f t="shared" si="42"/>
        <v>7.3131572595564423E-2</v>
      </c>
      <c r="R574" s="2">
        <f t="shared" ca="1" si="39"/>
        <v>18.916230079251623</v>
      </c>
    </row>
    <row r="575" spans="1:18" x14ac:dyDescent="0.3">
      <c r="A575" s="6">
        <f t="shared" si="41"/>
        <v>22.117117117117111</v>
      </c>
      <c r="B575" s="7">
        <f t="shared" si="40"/>
        <v>7.2947144838305625E-2</v>
      </c>
      <c r="C575" s="8">
        <f t="shared" si="42"/>
        <v>7.2947144838305625E-2</v>
      </c>
      <c r="R575" s="2">
        <f t="shared" ca="1" si="39"/>
        <v>18.94160934543298</v>
      </c>
    </row>
    <row r="576" spans="1:18" x14ac:dyDescent="0.3">
      <c r="A576" s="6">
        <f t="shared" si="41"/>
        <v>22.147147147147141</v>
      </c>
      <c r="B576" s="7">
        <f t="shared" si="40"/>
        <v>7.2760557508420892E-2</v>
      </c>
      <c r="C576" s="8">
        <f t="shared" si="42"/>
        <v>7.2760557508420892E-2</v>
      </c>
      <c r="R576" s="2">
        <f t="shared" ca="1" si="39"/>
        <v>19.328702119233071</v>
      </c>
    </row>
    <row r="577" spans="1:18" x14ac:dyDescent="0.3">
      <c r="A577" s="6">
        <f t="shared" si="41"/>
        <v>22.177177177177171</v>
      </c>
      <c r="B577" s="7">
        <f t="shared" si="40"/>
        <v>7.2571829573495936E-2</v>
      </c>
      <c r="C577" s="8">
        <f t="shared" si="42"/>
        <v>7.2571829573495936E-2</v>
      </c>
      <c r="R577" s="2">
        <f t="shared" ca="1" si="39"/>
        <v>27.678051238555526</v>
      </c>
    </row>
    <row r="578" spans="1:18" x14ac:dyDescent="0.3">
      <c r="A578" s="6">
        <f t="shared" si="41"/>
        <v>22.207207207207201</v>
      </c>
      <c r="B578" s="7">
        <f t="shared" si="40"/>
        <v>7.2380980183604629E-2</v>
      </c>
      <c r="C578" s="8">
        <f t="shared" si="42"/>
        <v>7.2380980183604629E-2</v>
      </c>
      <c r="R578" s="2">
        <f t="shared" ref="R578:R641" ca="1" si="43">_xlfn.NORM.INV(RAND(),$B$1,$D$1)</f>
        <v>29.214960955306378</v>
      </c>
    </row>
    <row r="579" spans="1:18" x14ac:dyDescent="0.3">
      <c r="A579" s="6">
        <f t="shared" si="41"/>
        <v>22.237237237237231</v>
      </c>
      <c r="B579" s="7">
        <f t="shared" si="40"/>
        <v>7.218802866807629E-2</v>
      </c>
      <c r="C579" s="8">
        <f t="shared" si="42"/>
        <v>7.218802866807629E-2</v>
      </c>
      <c r="R579" s="2">
        <f t="shared" ca="1" si="43"/>
        <v>19.595286553493228</v>
      </c>
    </row>
    <row r="580" spans="1:18" x14ac:dyDescent="0.3">
      <c r="A580" s="6">
        <f t="shared" si="41"/>
        <v>22.267267267267261</v>
      </c>
      <c r="B580" s="7">
        <f t="shared" si="40"/>
        <v>7.1992994532238869E-2</v>
      </c>
      <c r="C580" s="8">
        <f t="shared" si="42"/>
        <v>7.1992994532238869E-2</v>
      </c>
      <c r="R580" s="2">
        <f t="shared" ca="1" si="43"/>
        <v>18.077728928430503</v>
      </c>
    </row>
    <row r="581" spans="1:18" x14ac:dyDescent="0.3">
      <c r="A581" s="6">
        <f t="shared" si="41"/>
        <v>22.297297297297291</v>
      </c>
      <c r="B581" s="7">
        <f t="shared" ref="B581:B644" si="44">_xlfn.NORM.DIST(A581,$B$1,$D$1,0)</f>
        <v>7.1795897454139376E-2</v>
      </c>
      <c r="C581" s="8">
        <f t="shared" si="42"/>
        <v>7.1795897454139376E-2</v>
      </c>
      <c r="R581" s="2">
        <f t="shared" ca="1" si="43"/>
        <v>27.331511386279359</v>
      </c>
    </row>
    <row r="582" spans="1:18" x14ac:dyDescent="0.3">
      <c r="A582" s="6">
        <f t="shared" ref="A582:A645" si="45">A581+$A$3</f>
        <v>22.327327327327321</v>
      </c>
      <c r="B582" s="7">
        <f t="shared" si="44"/>
        <v>7.1596757281241735E-2</v>
      </c>
      <c r="C582" s="8">
        <f t="shared" ref="C582:C645" si="46">IF(AND(A582&gt;=$B$3,A582&lt;=$C$3),B582,"")</f>
        <v>7.1596757281241735E-2</v>
      </c>
      <c r="R582" s="2">
        <f t="shared" ca="1" si="43"/>
        <v>25.420369068700893</v>
      </c>
    </row>
    <row r="583" spans="1:18" x14ac:dyDescent="0.3">
      <c r="A583" s="6">
        <f t="shared" si="45"/>
        <v>22.357357357357351</v>
      </c>
      <c r="B583" s="7">
        <f t="shared" si="44"/>
        <v>7.1395594027103285E-2</v>
      </c>
      <c r="C583" s="8">
        <f t="shared" si="46"/>
        <v>7.1395594027103285E-2</v>
      </c>
      <c r="R583" s="2">
        <f t="shared" ca="1" si="43"/>
        <v>22.222990250426122</v>
      </c>
    </row>
    <row r="584" spans="1:18" x14ac:dyDescent="0.3">
      <c r="A584" s="6">
        <f t="shared" si="45"/>
        <v>22.387387387387381</v>
      </c>
      <c r="B584" s="7">
        <f t="shared" si="44"/>
        <v>7.1192427868030358E-2</v>
      </c>
      <c r="C584" s="8">
        <f t="shared" si="46"/>
        <v>7.1192427868030358E-2</v>
      </c>
      <c r="R584" s="2">
        <f t="shared" ca="1" si="43"/>
        <v>21.411094519897308</v>
      </c>
    </row>
    <row r="585" spans="1:18" x14ac:dyDescent="0.3">
      <c r="A585" s="6">
        <f t="shared" si="45"/>
        <v>22.417417417417411</v>
      </c>
      <c r="B585" s="7">
        <f t="shared" si="44"/>
        <v>7.0987279139714102E-2</v>
      </c>
      <c r="C585" s="8">
        <f t="shared" si="46"/>
        <v>7.0987279139714102E-2</v>
      </c>
      <c r="R585" s="2">
        <f t="shared" ca="1" si="43"/>
        <v>25.655269651923657</v>
      </c>
    </row>
    <row r="586" spans="1:18" x14ac:dyDescent="0.3">
      <c r="A586" s="6">
        <f t="shared" si="45"/>
        <v>22.447447447447441</v>
      </c>
      <c r="B586" s="7">
        <f t="shared" si="44"/>
        <v>7.0780168333846899E-2</v>
      </c>
      <c r="C586" s="8">
        <f t="shared" si="46"/>
        <v>7.0780168333846899E-2</v>
      </c>
      <c r="R586" s="2">
        <f t="shared" ca="1" si="43"/>
        <v>21.966290623295595</v>
      </c>
    </row>
    <row r="587" spans="1:18" x14ac:dyDescent="0.3">
      <c r="A587" s="6">
        <f t="shared" si="45"/>
        <v>22.477477477477471</v>
      </c>
      <c r="B587" s="7">
        <f t="shared" si="44"/>
        <v>7.0571116094720443E-2</v>
      </c>
      <c r="C587" s="8">
        <f t="shared" si="46"/>
        <v>7.0571116094720443E-2</v>
      </c>
      <c r="R587" s="2">
        <f t="shared" ca="1" si="43"/>
        <v>12.474471944031759</v>
      </c>
    </row>
    <row r="588" spans="1:18" x14ac:dyDescent="0.3">
      <c r="A588" s="6">
        <f t="shared" si="45"/>
        <v>22.507507507507501</v>
      </c>
      <c r="B588" s="7">
        <f t="shared" si="44"/>
        <v>7.0360143215806289E-2</v>
      </c>
      <c r="C588" s="8">
        <f t="shared" si="46"/>
        <v>7.0360143215806289E-2</v>
      </c>
      <c r="R588" s="2">
        <f t="shared" ca="1" si="43"/>
        <v>26.81033860042028</v>
      </c>
    </row>
    <row r="589" spans="1:18" x14ac:dyDescent="0.3">
      <c r="A589" s="6">
        <f t="shared" si="45"/>
        <v>22.537537537537531</v>
      </c>
      <c r="B589" s="7">
        <f t="shared" si="44"/>
        <v>7.0147270636319509E-2</v>
      </c>
      <c r="C589" s="8">
        <f t="shared" si="46"/>
        <v>7.0147270636319509E-2</v>
      </c>
      <c r="R589" s="2">
        <f t="shared" ca="1" si="43"/>
        <v>27.70385630021223</v>
      </c>
    </row>
    <row r="590" spans="1:18" x14ac:dyDescent="0.3">
      <c r="A590" s="6">
        <f t="shared" si="45"/>
        <v>22.567567567567561</v>
      </c>
      <c r="B590" s="7">
        <f t="shared" si="44"/>
        <v>6.9932519437766238E-2</v>
      </c>
      <c r="C590" s="8">
        <f t="shared" si="46"/>
        <v>6.9932519437766238E-2</v>
      </c>
      <c r="R590" s="2">
        <f t="shared" ca="1" si="43"/>
        <v>25.784127213295513</v>
      </c>
    </row>
    <row r="591" spans="1:18" x14ac:dyDescent="0.3">
      <c r="A591" s="6">
        <f t="shared" si="45"/>
        <v>22.597597597597591</v>
      </c>
      <c r="B591" s="7">
        <f t="shared" si="44"/>
        <v>6.9715910840476084E-2</v>
      </c>
      <c r="C591" s="8">
        <f t="shared" si="46"/>
        <v>6.9715910840476084E-2</v>
      </c>
      <c r="R591" s="2">
        <f t="shared" ca="1" si="43"/>
        <v>8.5148130884979789</v>
      </c>
    </row>
    <row r="592" spans="1:18" x14ac:dyDescent="0.3">
      <c r="A592" s="6">
        <f t="shared" si="45"/>
        <v>22.627627627627621</v>
      </c>
      <c r="B592" s="7">
        <f t="shared" si="44"/>
        <v>6.9497466200120095E-2</v>
      </c>
      <c r="C592" s="8">
        <f t="shared" si="46"/>
        <v>6.9497466200120095E-2</v>
      </c>
      <c r="R592" s="2">
        <f t="shared" ca="1" si="43"/>
        <v>18.390187945427009</v>
      </c>
    </row>
    <row r="593" spans="1:18" x14ac:dyDescent="0.3">
      <c r="A593" s="6">
        <f t="shared" si="45"/>
        <v>22.657657657657651</v>
      </c>
      <c r="B593" s="7">
        <f t="shared" si="44"/>
        <v>6.9277207004214969E-2</v>
      </c>
      <c r="C593" s="8">
        <f t="shared" si="46"/>
        <v>6.9277207004214969E-2</v>
      </c>
      <c r="R593" s="2">
        <f t="shared" ca="1" si="43"/>
        <v>23.472905321789835</v>
      </c>
    </row>
    <row r="594" spans="1:18" x14ac:dyDescent="0.3">
      <c r="A594" s="6">
        <f t="shared" si="45"/>
        <v>22.687687687687681</v>
      </c>
      <c r="B594" s="7">
        <f t="shared" si="44"/>
        <v>6.9055154868614577E-2</v>
      </c>
      <c r="C594" s="8">
        <f t="shared" si="46"/>
        <v>6.9055154868614577E-2</v>
      </c>
      <c r="R594" s="2">
        <f t="shared" ca="1" si="43"/>
        <v>26.986803191327198</v>
      </c>
    </row>
    <row r="595" spans="1:18" x14ac:dyDescent="0.3">
      <c r="A595" s="6">
        <f t="shared" si="45"/>
        <v>22.717717717717711</v>
      </c>
      <c r="B595" s="7">
        <f t="shared" si="44"/>
        <v>6.8831331533989265E-2</v>
      </c>
      <c r="C595" s="8">
        <f t="shared" si="46"/>
        <v>6.8831331533989265E-2</v>
      </c>
      <c r="R595" s="2">
        <f t="shared" ca="1" si="43"/>
        <v>29.468410686466278</v>
      </c>
    </row>
    <row r="596" spans="1:18" x14ac:dyDescent="0.3">
      <c r="A596" s="6">
        <f t="shared" si="45"/>
        <v>22.747747747747741</v>
      </c>
      <c r="B596" s="7">
        <f t="shared" si="44"/>
        <v>6.8605758862293947E-2</v>
      </c>
      <c r="C596" s="8">
        <f t="shared" si="46"/>
        <v>6.8605758862293947E-2</v>
      </c>
      <c r="R596" s="2">
        <f t="shared" ca="1" si="43"/>
        <v>12.531654113041977</v>
      </c>
    </row>
    <row r="597" spans="1:18" x14ac:dyDescent="0.3">
      <c r="A597" s="6">
        <f t="shared" si="45"/>
        <v>22.777777777777771</v>
      </c>
      <c r="B597" s="7">
        <f t="shared" si="44"/>
        <v>6.8378458833225908E-2</v>
      </c>
      <c r="C597" s="8">
        <f t="shared" si="46"/>
        <v>6.8378458833225908E-2</v>
      </c>
      <c r="R597" s="2">
        <f t="shared" ca="1" si="43"/>
        <v>20.108460419846388</v>
      </c>
    </row>
    <row r="598" spans="1:18" x14ac:dyDescent="0.3">
      <c r="A598" s="6">
        <f t="shared" si="45"/>
        <v>22.807807807807801</v>
      </c>
      <c r="B598" s="7">
        <f t="shared" si="44"/>
        <v>6.8149453540672603E-2</v>
      </c>
      <c r="C598" s="8">
        <f t="shared" si="46"/>
        <v>6.8149453540672603E-2</v>
      </c>
      <c r="R598" s="2">
        <f t="shared" ca="1" si="43"/>
        <v>15.778376624781401</v>
      </c>
    </row>
    <row r="599" spans="1:18" x14ac:dyDescent="0.3">
      <c r="A599" s="6">
        <f t="shared" si="45"/>
        <v>22.837837837837832</v>
      </c>
      <c r="B599" s="7">
        <f t="shared" si="44"/>
        <v>6.791876518915109E-2</v>
      </c>
      <c r="C599" s="8">
        <f t="shared" si="46"/>
        <v>6.791876518915109E-2</v>
      </c>
      <c r="R599" s="2">
        <f t="shared" ca="1" si="43"/>
        <v>21.017808234768044</v>
      </c>
    </row>
    <row r="600" spans="1:18" x14ac:dyDescent="0.3">
      <c r="A600" s="6">
        <f t="shared" si="45"/>
        <v>22.867867867867862</v>
      </c>
      <c r="B600" s="7">
        <f t="shared" si="44"/>
        <v>6.7686416090238843E-2</v>
      </c>
      <c r="C600" s="8">
        <f t="shared" si="46"/>
        <v>6.7686416090238843E-2</v>
      </c>
      <c r="R600" s="2">
        <f t="shared" ca="1" si="43"/>
        <v>24.074508905593689</v>
      </c>
    </row>
    <row r="601" spans="1:18" x14ac:dyDescent="0.3">
      <c r="A601" s="6">
        <f t="shared" si="45"/>
        <v>22.897897897897892</v>
      </c>
      <c r="B601" s="7">
        <f t="shared" si="44"/>
        <v>6.7452428658997809E-2</v>
      </c>
      <c r="C601" s="8">
        <f t="shared" si="46"/>
        <v>6.7452428658997809E-2</v>
      </c>
      <c r="R601" s="2">
        <f t="shared" ca="1" si="43"/>
        <v>26.032162933138764</v>
      </c>
    </row>
    <row r="602" spans="1:18" x14ac:dyDescent="0.3">
      <c r="A602" s="6">
        <f t="shared" si="45"/>
        <v>22.927927927927922</v>
      </c>
      <c r="B602" s="7">
        <f t="shared" si="44"/>
        <v>6.7216825410391617E-2</v>
      </c>
      <c r="C602" s="8">
        <f t="shared" si="46"/>
        <v>6.7216825410391617E-2</v>
      </c>
      <c r="R602" s="2">
        <f t="shared" ca="1" si="43"/>
        <v>17.785454892264802</v>
      </c>
    </row>
    <row r="603" spans="1:18" x14ac:dyDescent="0.3">
      <c r="A603" s="6">
        <f t="shared" si="45"/>
        <v>22.957957957957952</v>
      </c>
      <c r="B603" s="7">
        <f t="shared" si="44"/>
        <v>6.6979628955697396E-2</v>
      </c>
      <c r="C603" s="8">
        <f t="shared" si="46"/>
        <v>6.6979628955697396E-2</v>
      </c>
      <c r="R603" s="2">
        <f t="shared" ca="1" si="43"/>
        <v>13.958850722753784</v>
      </c>
    </row>
    <row r="604" spans="1:18" x14ac:dyDescent="0.3">
      <c r="A604" s="6">
        <f t="shared" si="45"/>
        <v>22.987987987987982</v>
      </c>
      <c r="B604" s="7">
        <f t="shared" si="44"/>
        <v>6.6740861998912576E-2</v>
      </c>
      <c r="C604" s="8">
        <f t="shared" si="46"/>
        <v>6.6740861998912576E-2</v>
      </c>
      <c r="R604" s="2">
        <f t="shared" ca="1" si="43"/>
        <v>14.043342984213696</v>
      </c>
    </row>
    <row r="605" spans="1:18" x14ac:dyDescent="0.3">
      <c r="A605" s="6">
        <f t="shared" si="45"/>
        <v>23.018018018018012</v>
      </c>
      <c r="B605" s="7">
        <f t="shared" si="44"/>
        <v>6.6500547333157647E-2</v>
      </c>
      <c r="C605" s="8">
        <f t="shared" si="46"/>
        <v>6.6500547333157647E-2</v>
      </c>
      <c r="R605" s="2">
        <f t="shared" ca="1" si="43"/>
        <v>20.303382995189111</v>
      </c>
    </row>
    <row r="606" spans="1:18" x14ac:dyDescent="0.3">
      <c r="A606" s="6">
        <f t="shared" si="45"/>
        <v>23.048048048048042</v>
      </c>
      <c r="B606" s="7">
        <f t="shared" si="44"/>
        <v>6.6258707837075631E-2</v>
      </c>
      <c r="C606" s="8">
        <f t="shared" si="46"/>
        <v>6.6258707837075631E-2</v>
      </c>
      <c r="R606" s="2">
        <f t="shared" ca="1" si="43"/>
        <v>20.251801257424894</v>
      </c>
    </row>
    <row r="607" spans="1:18" x14ac:dyDescent="0.3">
      <c r="A607" s="6">
        <f t="shared" si="45"/>
        <v>23.078078078078072</v>
      </c>
      <c r="B607" s="7">
        <f t="shared" si="44"/>
        <v>6.6015366471229006E-2</v>
      </c>
      <c r="C607" s="8">
        <f t="shared" si="46"/>
        <v>6.6015366471229006E-2</v>
      </c>
      <c r="R607" s="2">
        <f t="shared" ca="1" si="43"/>
        <v>12.433227011507945</v>
      </c>
    </row>
    <row r="608" spans="1:18" x14ac:dyDescent="0.3">
      <c r="A608" s="6">
        <f t="shared" si="45"/>
        <v>23.108108108108102</v>
      </c>
      <c r="B608" s="7">
        <f t="shared" si="44"/>
        <v>6.5770546274495079E-2</v>
      </c>
      <c r="C608" s="8">
        <f t="shared" si="46"/>
        <v>6.5770546274495079E-2</v>
      </c>
      <c r="R608" s="2">
        <f t="shared" ca="1" si="43"/>
        <v>23.408584881537248</v>
      </c>
    </row>
    <row r="609" spans="1:18" x14ac:dyDescent="0.3">
      <c r="A609" s="6">
        <f t="shared" si="45"/>
        <v>23.138138138138132</v>
      </c>
      <c r="B609" s="7">
        <f t="shared" si="44"/>
        <v>6.5524270360460241E-2</v>
      </c>
      <c r="C609" s="8">
        <f t="shared" si="46"/>
        <v>6.5524270360460241E-2</v>
      </c>
      <c r="R609" s="2">
        <f t="shared" ca="1" si="43"/>
        <v>15.09343668660156</v>
      </c>
    </row>
    <row r="610" spans="1:18" x14ac:dyDescent="0.3">
      <c r="A610" s="6">
        <f t="shared" si="45"/>
        <v>23.168168168168162</v>
      </c>
      <c r="B610" s="7">
        <f t="shared" si="44"/>
        <v>6.527656191381416E-2</v>
      </c>
      <c r="C610" s="8">
        <f t="shared" si="46"/>
        <v>6.527656191381416E-2</v>
      </c>
      <c r="R610" s="2">
        <f t="shared" ca="1" si="43"/>
        <v>11.786195393382959</v>
      </c>
    </row>
    <row r="611" spans="1:18" x14ac:dyDescent="0.3">
      <c r="A611" s="6">
        <f t="shared" si="45"/>
        <v>23.198198198198192</v>
      </c>
      <c r="B611" s="7">
        <f t="shared" si="44"/>
        <v>6.5027444186744693E-2</v>
      </c>
      <c r="C611" s="8">
        <f t="shared" si="46"/>
        <v>6.5027444186744693E-2</v>
      </c>
      <c r="R611" s="2">
        <f t="shared" ca="1" si="43"/>
        <v>17.022848380014079</v>
      </c>
    </row>
    <row r="612" spans="1:18" x14ac:dyDescent="0.3">
      <c r="A612" s="6">
        <f t="shared" si="45"/>
        <v>23.228228228228222</v>
      </c>
      <c r="B612" s="7">
        <f t="shared" si="44"/>
        <v>6.4776940495334043E-2</v>
      </c>
      <c r="C612" s="8">
        <f t="shared" si="46"/>
        <v>6.4776940495334043E-2</v>
      </c>
      <c r="R612" s="2">
        <f t="shared" ca="1" si="43"/>
        <v>13.260856916744277</v>
      </c>
    </row>
    <row r="613" spans="1:18" x14ac:dyDescent="0.3">
      <c r="A613" s="6">
        <f t="shared" si="45"/>
        <v>23.258258258258252</v>
      </c>
      <c r="B613" s="7">
        <f t="shared" si="44"/>
        <v>6.4525074215957226E-2</v>
      </c>
      <c r="C613" s="8">
        <f t="shared" si="46"/>
        <v>6.4525074215957226E-2</v>
      </c>
      <c r="R613" s="2">
        <f t="shared" ca="1" si="43"/>
        <v>19.19769883346574</v>
      </c>
    </row>
    <row r="614" spans="1:18" x14ac:dyDescent="0.3">
      <c r="A614" s="6">
        <f t="shared" si="45"/>
        <v>23.288288288288282</v>
      </c>
      <c r="B614" s="7">
        <f t="shared" si="44"/>
        <v>6.4271868781683478E-2</v>
      </c>
      <c r="C614" s="8">
        <f t="shared" si="46"/>
        <v>6.4271868781683478E-2</v>
      </c>
      <c r="R614" s="2">
        <f t="shared" ca="1" si="43"/>
        <v>26.206958999758399</v>
      </c>
    </row>
    <row r="615" spans="1:18" x14ac:dyDescent="0.3">
      <c r="A615" s="6">
        <f t="shared" si="45"/>
        <v>23.318318318318312</v>
      </c>
      <c r="B615" s="7">
        <f t="shared" si="44"/>
        <v>6.4017347678681363E-2</v>
      </c>
      <c r="C615" s="8">
        <f t="shared" si="46"/>
        <v>6.4017347678681363E-2</v>
      </c>
      <c r="R615" s="2">
        <f t="shared" ca="1" si="43"/>
        <v>27.491095051611129</v>
      </c>
    </row>
    <row r="616" spans="1:18" x14ac:dyDescent="0.3">
      <c r="A616" s="6">
        <f t="shared" si="45"/>
        <v>23.348348348348342</v>
      </c>
      <c r="B616" s="7">
        <f t="shared" si="44"/>
        <v>6.3761534442628345E-2</v>
      </c>
      <c r="C616" s="8">
        <f t="shared" si="46"/>
        <v>6.3761534442628345E-2</v>
      </c>
      <c r="R616" s="2">
        <f t="shared" ca="1" si="43"/>
        <v>15.315371637303624</v>
      </c>
    </row>
    <row r="617" spans="1:18" x14ac:dyDescent="0.3">
      <c r="A617" s="6">
        <f t="shared" si="45"/>
        <v>23.378378378378372</v>
      </c>
      <c r="B617" s="7">
        <f t="shared" si="44"/>
        <v>6.3504452655125637E-2</v>
      </c>
      <c r="C617" s="8">
        <f t="shared" si="46"/>
        <v>6.3504452655125637E-2</v>
      </c>
      <c r="R617" s="2">
        <f t="shared" ca="1" si="43"/>
        <v>28.523617658086547</v>
      </c>
    </row>
    <row r="618" spans="1:18" x14ac:dyDescent="0.3">
      <c r="A618" s="6">
        <f t="shared" si="45"/>
        <v>23.408408408408402</v>
      </c>
      <c r="B618" s="7">
        <f t="shared" si="44"/>
        <v>6.3246125940119052E-2</v>
      </c>
      <c r="C618" s="8">
        <f t="shared" si="46"/>
        <v>6.3246125940119052E-2</v>
      </c>
      <c r="R618" s="2">
        <f t="shared" ca="1" si="43"/>
        <v>17.144937351141497</v>
      </c>
    </row>
    <row r="619" spans="1:18" x14ac:dyDescent="0.3">
      <c r="A619" s="6">
        <f t="shared" si="45"/>
        <v>23.438438438438432</v>
      </c>
      <c r="B619" s="7">
        <f t="shared" si="44"/>
        <v>6.2986577960326542E-2</v>
      </c>
      <c r="C619" s="8">
        <f t="shared" si="46"/>
        <v>6.2986577960326542E-2</v>
      </c>
      <c r="R619" s="2">
        <f t="shared" ca="1" si="43"/>
        <v>28.459082189282334</v>
      </c>
    </row>
    <row r="620" spans="1:18" x14ac:dyDescent="0.3">
      <c r="A620" s="6">
        <f t="shared" si="45"/>
        <v>23.468468468468462</v>
      </c>
      <c r="B620" s="7">
        <f t="shared" si="44"/>
        <v>6.2725832413673313E-2</v>
      </c>
      <c r="C620" s="8">
        <f t="shared" si="46"/>
        <v>6.2725832413673313E-2</v>
      </c>
      <c r="R620" s="2">
        <f t="shared" ca="1" si="43"/>
        <v>17.028071184503716</v>
      </c>
    </row>
    <row r="621" spans="1:18" x14ac:dyDescent="0.3">
      <c r="A621" s="6">
        <f t="shared" si="45"/>
        <v>23.498498498498492</v>
      </c>
      <c r="B621" s="7">
        <f t="shared" si="44"/>
        <v>6.2463913029735127E-2</v>
      </c>
      <c r="C621" s="8">
        <f t="shared" si="46"/>
        <v>6.2463913029735127E-2</v>
      </c>
      <c r="R621" s="2">
        <f t="shared" ca="1" si="43"/>
        <v>11.116624968737064</v>
      </c>
    </row>
    <row r="622" spans="1:18" x14ac:dyDescent="0.3">
      <c r="A622" s="6">
        <f t="shared" si="45"/>
        <v>23.528528528528522</v>
      </c>
      <c r="B622" s="7">
        <f t="shared" si="44"/>
        <v>6.2200843566190427E-2</v>
      </c>
      <c r="C622" s="8">
        <f t="shared" si="46"/>
        <v>6.2200843566190427E-2</v>
      </c>
      <c r="R622" s="2">
        <f t="shared" ca="1" si="43"/>
        <v>19.942146137150363</v>
      </c>
    </row>
    <row r="623" spans="1:18" x14ac:dyDescent="0.3">
      <c r="A623" s="6">
        <f t="shared" si="45"/>
        <v>23.558558558558552</v>
      </c>
      <c r="B623" s="7">
        <f t="shared" si="44"/>
        <v>6.1936647805282498E-2</v>
      </c>
      <c r="C623" s="8">
        <f t="shared" si="46"/>
        <v>6.1936647805282498E-2</v>
      </c>
      <c r="R623" s="2">
        <f t="shared" ca="1" si="43"/>
        <v>25.803298634635532</v>
      </c>
    </row>
    <row r="624" spans="1:18" x14ac:dyDescent="0.3">
      <c r="A624" s="6">
        <f t="shared" si="45"/>
        <v>23.588588588588582</v>
      </c>
      <c r="B624" s="7">
        <f t="shared" si="44"/>
        <v>6.1671349550291681E-2</v>
      </c>
      <c r="C624" s="8">
        <f t="shared" si="46"/>
        <v>6.1671349550291681E-2</v>
      </c>
      <c r="R624" s="2">
        <f t="shared" ca="1" si="43"/>
        <v>17.123326540551659</v>
      </c>
    </row>
    <row r="625" spans="1:18" x14ac:dyDescent="0.3">
      <c r="A625" s="6">
        <f t="shared" si="45"/>
        <v>23.618618618618612</v>
      </c>
      <c r="B625" s="7">
        <f t="shared" si="44"/>
        <v>6.1404972622018932E-2</v>
      </c>
      <c r="C625" s="8">
        <f t="shared" si="46"/>
        <v>6.1404972622018932E-2</v>
      </c>
      <c r="R625" s="2">
        <f t="shared" ca="1" si="43"/>
        <v>22.942125804229356</v>
      </c>
    </row>
    <row r="626" spans="1:18" x14ac:dyDescent="0.3">
      <c r="A626" s="6">
        <f t="shared" si="45"/>
        <v>23.648648648648642</v>
      </c>
      <c r="B626" s="7">
        <f t="shared" si="44"/>
        <v>6.1137540855281135E-2</v>
      </c>
      <c r="C626" s="8">
        <f t="shared" si="46"/>
        <v>6.1137540855281135E-2</v>
      </c>
      <c r="R626" s="2">
        <f t="shared" ca="1" si="43"/>
        <v>19.284774374579936</v>
      </c>
    </row>
    <row r="627" spans="1:18" x14ac:dyDescent="0.3">
      <c r="A627" s="6">
        <f t="shared" si="45"/>
        <v>23.678678678678672</v>
      </c>
      <c r="B627" s="7">
        <f t="shared" si="44"/>
        <v>6.0869078095419055E-2</v>
      </c>
      <c r="C627" s="8">
        <f t="shared" si="46"/>
        <v>6.0869078095419055E-2</v>
      </c>
      <c r="R627" s="2">
        <f t="shared" ca="1" si="43"/>
        <v>16.512840367718269</v>
      </c>
    </row>
    <row r="628" spans="1:18" x14ac:dyDescent="0.3">
      <c r="A628" s="6">
        <f t="shared" si="45"/>
        <v>23.708708708708702</v>
      </c>
      <c r="B628" s="7">
        <f t="shared" si="44"/>
        <v>6.0599608194818431E-2</v>
      </c>
      <c r="C628" s="8">
        <f t="shared" si="46"/>
        <v>6.0599608194818431E-2</v>
      </c>
      <c r="R628" s="2">
        <f t="shared" ca="1" si="43"/>
        <v>22.191287186877041</v>
      </c>
    </row>
    <row r="629" spans="1:18" x14ac:dyDescent="0.3">
      <c r="A629" s="6">
        <f t="shared" si="45"/>
        <v>23.738738738738732</v>
      </c>
      <c r="B629" s="7">
        <f t="shared" si="44"/>
        <v>6.0329155009445107E-2</v>
      </c>
      <c r="C629" s="8">
        <f t="shared" si="46"/>
        <v>6.0329155009445107E-2</v>
      </c>
      <c r="R629" s="2">
        <f t="shared" ca="1" si="43"/>
        <v>18.464729461066256</v>
      </c>
    </row>
    <row r="630" spans="1:18" x14ac:dyDescent="0.3">
      <c r="A630" s="6">
        <f t="shared" si="45"/>
        <v>23.768768768768762</v>
      </c>
      <c r="B630" s="7">
        <f t="shared" si="44"/>
        <v>6.0057742395394763E-2</v>
      </c>
      <c r="C630" s="8">
        <f t="shared" si="46"/>
        <v>6.0057742395394763E-2</v>
      </c>
      <c r="R630" s="2">
        <f t="shared" ca="1" si="43"/>
        <v>23.004128249260695</v>
      </c>
    </row>
    <row r="631" spans="1:18" x14ac:dyDescent="0.3">
      <c r="A631" s="6">
        <f t="shared" si="45"/>
        <v>23.798798798798792</v>
      </c>
      <c r="B631" s="7">
        <f t="shared" si="44"/>
        <v>5.9785394205457913E-2</v>
      </c>
      <c r="C631" s="8">
        <f t="shared" si="46"/>
        <v>5.9785394205457913E-2</v>
      </c>
      <c r="R631" s="2">
        <f t="shared" ca="1" si="43"/>
        <v>22.810199780059914</v>
      </c>
    </row>
    <row r="632" spans="1:18" x14ac:dyDescent="0.3">
      <c r="A632" s="6">
        <f t="shared" si="45"/>
        <v>23.828828828828822</v>
      </c>
      <c r="B632" s="7">
        <f t="shared" si="44"/>
        <v>5.9512134285700985E-2</v>
      </c>
      <c r="C632" s="8">
        <f t="shared" si="46"/>
        <v>5.9512134285700985E-2</v>
      </c>
      <c r="R632" s="2">
        <f t="shared" ca="1" si="43"/>
        <v>22.025219648890971</v>
      </c>
    </row>
    <row r="633" spans="1:18" x14ac:dyDescent="0.3">
      <c r="A633" s="6">
        <f t="shared" si="45"/>
        <v>23.858858858858852</v>
      </c>
      <c r="B633" s="7">
        <f t="shared" si="44"/>
        <v>5.9237986472063985E-2</v>
      </c>
      <c r="C633" s="8">
        <f t="shared" si="46"/>
        <v>5.9237986472063985E-2</v>
      </c>
      <c r="R633" s="2">
        <f t="shared" ca="1" si="43"/>
        <v>18.434587558188568</v>
      </c>
    </row>
    <row r="634" spans="1:18" x14ac:dyDescent="0.3">
      <c r="A634" s="6">
        <f t="shared" si="45"/>
        <v>23.888888888888882</v>
      </c>
      <c r="B634" s="7">
        <f t="shared" si="44"/>
        <v>5.8962974586975497E-2</v>
      </c>
      <c r="C634" s="8">
        <f t="shared" si="46"/>
        <v>5.8962974586975497E-2</v>
      </c>
      <c r="R634" s="2">
        <f t="shared" ca="1" si="43"/>
        <v>20.865204086577783</v>
      </c>
    </row>
    <row r="635" spans="1:18" x14ac:dyDescent="0.3">
      <c r="A635" s="6">
        <f t="shared" si="45"/>
        <v>23.918918918918912</v>
      </c>
      <c r="B635" s="7">
        <f t="shared" si="44"/>
        <v>5.8687122435985582E-2</v>
      </c>
      <c r="C635" s="8">
        <f t="shared" si="46"/>
        <v>5.8687122435985582E-2</v>
      </c>
      <c r="R635" s="2">
        <f t="shared" ca="1" si="43"/>
        <v>21.551665177073346</v>
      </c>
    </row>
    <row r="636" spans="1:18" x14ac:dyDescent="0.3">
      <c r="A636" s="6">
        <f t="shared" si="45"/>
        <v>23.948948948948942</v>
      </c>
      <c r="B636" s="7">
        <f t="shared" si="44"/>
        <v>5.841045380441743E-2</v>
      </c>
      <c r="C636" s="8">
        <f t="shared" si="46"/>
        <v>5.841045380441743E-2</v>
      </c>
      <c r="R636" s="2">
        <f t="shared" ca="1" si="43"/>
        <v>22.06974488865913</v>
      </c>
    </row>
    <row r="637" spans="1:18" x14ac:dyDescent="0.3">
      <c r="A637" s="6">
        <f t="shared" si="45"/>
        <v>23.978978978978972</v>
      </c>
      <c r="B637" s="7">
        <f t="shared" si="44"/>
        <v>5.8132992454038107E-2</v>
      </c>
      <c r="C637" s="8">
        <f t="shared" si="46"/>
        <v>5.8132992454038107E-2</v>
      </c>
      <c r="R637" s="2">
        <f t="shared" ca="1" si="43"/>
        <v>18.933606418003794</v>
      </c>
    </row>
    <row r="638" spans="1:18" x14ac:dyDescent="0.3">
      <c r="A638" s="6">
        <f t="shared" si="45"/>
        <v>24.009009009009002</v>
      </c>
      <c r="B638" s="7">
        <f t="shared" si="44"/>
        <v>5.7854762119749228E-2</v>
      </c>
      <c r="C638" s="8">
        <f t="shared" si="46"/>
        <v>5.7854762119749228E-2</v>
      </c>
      <c r="R638" s="2">
        <f t="shared" ca="1" si="43"/>
        <v>20.697805975521316</v>
      </c>
    </row>
    <row r="639" spans="1:18" x14ac:dyDescent="0.3">
      <c r="A639" s="6">
        <f t="shared" si="45"/>
        <v>24.039039039039032</v>
      </c>
      <c r="B639" s="7">
        <f t="shared" si="44"/>
        <v>5.7575786506298243E-2</v>
      </c>
      <c r="C639" s="8">
        <f t="shared" si="46"/>
        <v>5.7575786506298243E-2</v>
      </c>
      <c r="R639" s="2">
        <f t="shared" ca="1" si="43"/>
        <v>22.8264386516658</v>
      </c>
    </row>
    <row r="640" spans="1:18" x14ac:dyDescent="0.3">
      <c r="A640" s="6">
        <f t="shared" si="45"/>
        <v>24.069069069069062</v>
      </c>
      <c r="B640" s="7">
        <f t="shared" si="44"/>
        <v>5.7296089285010551E-2</v>
      </c>
      <c r="C640" s="8">
        <f t="shared" si="46"/>
        <v>5.7296089285010551E-2</v>
      </c>
      <c r="R640" s="2">
        <f t="shared" ca="1" si="43"/>
        <v>19.481857794982353</v>
      </c>
    </row>
    <row r="641" spans="1:18" x14ac:dyDescent="0.3">
      <c r="A641" s="6">
        <f t="shared" si="45"/>
        <v>24.099099099099092</v>
      </c>
      <c r="B641" s="7">
        <f t="shared" si="44"/>
        <v>5.7015694090543592E-2</v>
      </c>
      <c r="C641" s="8">
        <f t="shared" si="46"/>
        <v>5.7015694090543592E-2</v>
      </c>
      <c r="R641" s="2">
        <f t="shared" ca="1" si="43"/>
        <v>16.372361785197011</v>
      </c>
    </row>
    <row r="642" spans="1:18" x14ac:dyDescent="0.3">
      <c r="A642" s="6">
        <f t="shared" si="45"/>
        <v>24.129129129129122</v>
      </c>
      <c r="B642" s="7">
        <f t="shared" si="44"/>
        <v>5.6734624517663174E-2</v>
      </c>
      <c r="C642" s="8">
        <f t="shared" si="46"/>
        <v>5.6734624517663174E-2</v>
      </c>
      <c r="R642" s="2">
        <f t="shared" ref="R642:R705" ca="1" si="47">_xlfn.NORM.INV(RAND(),$B$1,$D$1)</f>
        <v>22.216952322392963</v>
      </c>
    </row>
    <row r="643" spans="1:18" x14ac:dyDescent="0.3">
      <c r="A643" s="6">
        <f t="shared" si="45"/>
        <v>24.159159159159152</v>
      </c>
      <c r="B643" s="7">
        <f t="shared" si="44"/>
        <v>5.6452904118042595E-2</v>
      </c>
      <c r="C643" s="8">
        <f t="shared" si="46"/>
        <v>5.6452904118042595E-2</v>
      </c>
      <c r="R643" s="2">
        <f t="shared" ca="1" si="47"/>
        <v>22.522859592594841</v>
      </c>
    </row>
    <row r="644" spans="1:18" x14ac:dyDescent="0.3">
      <c r="A644" s="6">
        <f t="shared" si="45"/>
        <v>24.189189189189182</v>
      </c>
      <c r="B644" s="7">
        <f t="shared" si="44"/>
        <v>5.6170556397085361E-2</v>
      </c>
      <c r="C644" s="8">
        <f t="shared" si="46"/>
        <v>5.6170556397085361E-2</v>
      </c>
      <c r="R644" s="2">
        <f t="shared" ca="1" si="47"/>
        <v>19.971360910864366</v>
      </c>
    </row>
    <row r="645" spans="1:18" x14ac:dyDescent="0.3">
      <c r="A645" s="6">
        <f t="shared" si="45"/>
        <v>24.219219219219212</v>
      </c>
      <c r="B645" s="7">
        <f t="shared" ref="B645:B708" si="48">_xlfn.NORM.DIST(A645,$B$1,$D$1,0)</f>
        <v>5.5887604810771874E-2</v>
      </c>
      <c r="C645" s="8">
        <f t="shared" si="46"/>
        <v>5.5887604810771874E-2</v>
      </c>
      <c r="R645" s="2">
        <f t="shared" ca="1" si="47"/>
        <v>20.871808191280572</v>
      </c>
    </row>
    <row r="646" spans="1:18" x14ac:dyDescent="0.3">
      <c r="A646" s="6">
        <f t="shared" ref="A646:A709" si="49">A645+$A$3</f>
        <v>24.249249249249242</v>
      </c>
      <c r="B646" s="7">
        <f t="shared" si="48"/>
        <v>5.5604072762530821E-2</v>
      </c>
      <c r="C646" s="8">
        <f t="shared" ref="C646:C709" si="50">IF(AND(A646&gt;=$B$3,A646&lt;=$C$3),B646,"")</f>
        <v>5.5604072762530821E-2</v>
      </c>
      <c r="R646" s="2">
        <f t="shared" ca="1" si="47"/>
        <v>15.714182132049867</v>
      </c>
    </row>
    <row r="647" spans="1:18" x14ac:dyDescent="0.3">
      <c r="A647" s="6">
        <f t="shared" si="49"/>
        <v>24.279279279279272</v>
      </c>
      <c r="B647" s="7">
        <f t="shared" si="48"/>
        <v>5.53199836001355E-2</v>
      </c>
      <c r="C647" s="8">
        <f t="shared" si="50"/>
        <v>5.53199836001355E-2</v>
      </c>
      <c r="R647" s="2">
        <f t="shared" ca="1" si="47"/>
        <v>19.201312140559597</v>
      </c>
    </row>
    <row r="648" spans="1:18" x14ac:dyDescent="0.3">
      <c r="A648" s="6">
        <f t="shared" si="49"/>
        <v>24.309309309309302</v>
      </c>
      <c r="B648" s="7">
        <f t="shared" si="48"/>
        <v>5.5035360612626205E-2</v>
      </c>
      <c r="C648" s="8">
        <f t="shared" si="50"/>
        <v>5.5035360612626205E-2</v>
      </c>
      <c r="R648" s="2">
        <f t="shared" ca="1" si="47"/>
        <v>18.746187098921592</v>
      </c>
    </row>
    <row r="649" spans="1:18" x14ac:dyDescent="0.3">
      <c r="A649" s="6">
        <f t="shared" si="49"/>
        <v>24.339339339339332</v>
      </c>
      <c r="B649" s="7">
        <f t="shared" si="48"/>
        <v>5.4750227027258444E-2</v>
      </c>
      <c r="C649" s="8">
        <f t="shared" si="50"/>
        <v>5.4750227027258444E-2</v>
      </c>
      <c r="R649" s="2">
        <f t="shared" ca="1" si="47"/>
        <v>14.695457002025172</v>
      </c>
    </row>
    <row r="650" spans="1:18" x14ac:dyDescent="0.3">
      <c r="A650" s="6">
        <f t="shared" si="49"/>
        <v>24.369369369369362</v>
      </c>
      <c r="B650" s="7">
        <f t="shared" si="48"/>
        <v>5.4464606006478275E-2</v>
      </c>
      <c r="C650" s="8">
        <f t="shared" si="50"/>
        <v>5.4464606006478275E-2</v>
      </c>
      <c r="R650" s="2">
        <f t="shared" ca="1" si="47"/>
        <v>23.136050914081707</v>
      </c>
    </row>
    <row r="651" spans="1:18" x14ac:dyDescent="0.3">
      <c r="A651" s="6">
        <f t="shared" si="49"/>
        <v>24.399399399399393</v>
      </c>
      <c r="B651" s="7">
        <f t="shared" si="48"/>
        <v>5.4178520644924656E-2</v>
      </c>
      <c r="C651" s="8">
        <f t="shared" si="50"/>
        <v>5.4178520644924656E-2</v>
      </c>
      <c r="R651" s="2">
        <f t="shared" ca="1" si="47"/>
        <v>22.073794541592086</v>
      </c>
    </row>
    <row r="652" spans="1:18" x14ac:dyDescent="0.3">
      <c r="A652" s="6">
        <f t="shared" si="49"/>
        <v>24.429429429429423</v>
      </c>
      <c r="B652" s="7">
        <f t="shared" si="48"/>
        <v>5.3891993966459696E-2</v>
      </c>
      <c r="C652" s="8">
        <f t="shared" si="50"/>
        <v>5.3891993966459696E-2</v>
      </c>
      <c r="R652" s="2">
        <f t="shared" ca="1" si="47"/>
        <v>22.040493818764237</v>
      </c>
    </row>
    <row r="653" spans="1:18" x14ac:dyDescent="0.3">
      <c r="A653" s="6">
        <f t="shared" si="49"/>
        <v>24.459459459459453</v>
      </c>
      <c r="B653" s="7">
        <f t="shared" si="48"/>
        <v>5.360504892122718E-2</v>
      </c>
      <c r="C653" s="8">
        <f t="shared" si="50"/>
        <v>5.360504892122718E-2</v>
      </c>
      <c r="R653" s="2">
        <f t="shared" ca="1" si="47"/>
        <v>10.519781412597222</v>
      </c>
    </row>
    <row r="654" spans="1:18" x14ac:dyDescent="0.3">
      <c r="A654" s="6">
        <f t="shared" si="49"/>
        <v>24.489489489489483</v>
      </c>
      <c r="B654" s="7">
        <f t="shared" si="48"/>
        <v>5.3317708382739873E-2</v>
      </c>
      <c r="C654" s="8">
        <f t="shared" si="50"/>
        <v>5.3317708382739873E-2</v>
      </c>
      <c r="R654" s="2">
        <f t="shared" ca="1" si="47"/>
        <v>12.28086222051753</v>
      </c>
    </row>
    <row r="655" spans="1:18" x14ac:dyDescent="0.3">
      <c r="A655" s="6">
        <f t="shared" si="49"/>
        <v>24.519519519519513</v>
      </c>
      <c r="B655" s="7">
        <f t="shared" si="48"/>
        <v>5.3029995144995942E-2</v>
      </c>
      <c r="C655" s="8">
        <f t="shared" si="50"/>
        <v>5.3029995144995942E-2</v>
      </c>
      <c r="R655" s="2">
        <f t="shared" ca="1" si="47"/>
        <v>16.999955819808577</v>
      </c>
    </row>
    <row r="656" spans="1:18" x14ac:dyDescent="0.3">
      <c r="A656" s="6">
        <f t="shared" si="49"/>
        <v>24.549549549549543</v>
      </c>
      <c r="B656" s="7">
        <f t="shared" si="48"/>
        <v>5.2741931919625284E-2</v>
      </c>
      <c r="C656" s="8">
        <f t="shared" si="50"/>
        <v>5.2741931919625284E-2</v>
      </c>
      <c r="R656" s="2">
        <f t="shared" ca="1" si="47"/>
        <v>24.114056382819999</v>
      </c>
    </row>
    <row r="657" spans="1:18" x14ac:dyDescent="0.3">
      <c r="A657" s="6">
        <f t="shared" si="49"/>
        <v>24.579579579579573</v>
      </c>
      <c r="B657" s="7">
        <f t="shared" si="48"/>
        <v>5.245354133306581E-2</v>
      </c>
      <c r="C657" s="8">
        <f t="shared" si="50"/>
        <v>5.245354133306581E-2</v>
      </c>
      <c r="R657" s="2">
        <f t="shared" ca="1" si="47"/>
        <v>21.143211612549752</v>
      </c>
    </row>
    <row r="658" spans="1:18" x14ac:dyDescent="0.3">
      <c r="A658" s="6">
        <f t="shared" si="49"/>
        <v>24.609609609609603</v>
      </c>
      <c r="B658" s="7">
        <f t="shared" si="48"/>
        <v>5.216484592377052E-2</v>
      </c>
      <c r="C658" s="8">
        <f t="shared" si="50"/>
        <v>5.216484592377052E-2</v>
      </c>
      <c r="R658" s="2">
        <f t="shared" ca="1" si="47"/>
        <v>20.177643210356685</v>
      </c>
    </row>
    <row r="659" spans="1:18" x14ac:dyDescent="0.3">
      <c r="A659" s="6">
        <f t="shared" si="49"/>
        <v>24.639639639639633</v>
      </c>
      <c r="B659" s="7">
        <f t="shared" si="48"/>
        <v>5.1875868139445482E-2</v>
      </c>
      <c r="C659" s="8">
        <f t="shared" si="50"/>
        <v>5.1875868139445482E-2</v>
      </c>
      <c r="R659" s="2">
        <f t="shared" ca="1" si="47"/>
        <v>18.644842390373054</v>
      </c>
    </row>
    <row r="660" spans="1:18" x14ac:dyDescent="0.3">
      <c r="A660" s="6">
        <f t="shared" si="49"/>
        <v>24.669669669669663</v>
      </c>
      <c r="B660" s="7">
        <f t="shared" si="48"/>
        <v>5.15866303343194E-2</v>
      </c>
      <c r="C660" s="8">
        <f t="shared" si="50"/>
        <v>5.15866303343194E-2</v>
      </c>
      <c r="R660" s="2">
        <f t="shared" ca="1" si="47"/>
        <v>17.118700937034276</v>
      </c>
    </row>
    <row r="661" spans="1:18" x14ac:dyDescent="0.3">
      <c r="A661" s="6">
        <f t="shared" si="49"/>
        <v>24.699699699699693</v>
      </c>
      <c r="B661" s="7">
        <f t="shared" si="48"/>
        <v>5.1297154766444968E-2</v>
      </c>
      <c r="C661" s="8">
        <f t="shared" si="50"/>
        <v>5.1297154766444968E-2</v>
      </c>
      <c r="R661" s="2">
        <f t="shared" ca="1" si="47"/>
        <v>18.090153472327501</v>
      </c>
    </row>
    <row r="662" spans="1:18" x14ac:dyDescent="0.3">
      <c r="A662" s="6">
        <f t="shared" si="49"/>
        <v>24.729729729729723</v>
      </c>
      <c r="B662" s="7">
        <f t="shared" si="48"/>
        <v>5.1007463595032602E-2</v>
      </c>
      <c r="C662" s="8">
        <f t="shared" si="50"/>
        <v>5.1007463595032602E-2</v>
      </c>
      <c r="R662" s="2">
        <f t="shared" ca="1" si="47"/>
        <v>21.225827648771794</v>
      </c>
    </row>
    <row r="663" spans="1:18" x14ac:dyDescent="0.3">
      <c r="A663" s="6">
        <f t="shared" si="49"/>
        <v>24.759759759759753</v>
      </c>
      <c r="B663" s="7">
        <f t="shared" si="48"/>
        <v>5.0717578877816812E-2</v>
      </c>
      <c r="C663" s="8">
        <f t="shared" si="50"/>
        <v>5.0717578877816812E-2</v>
      </c>
      <c r="R663" s="2">
        <f t="shared" ca="1" si="47"/>
        <v>17.903965231565163</v>
      </c>
    </row>
    <row r="664" spans="1:18" x14ac:dyDescent="0.3">
      <c r="A664" s="6">
        <f t="shared" si="49"/>
        <v>24.789789789789783</v>
      </c>
      <c r="B664" s="7">
        <f t="shared" si="48"/>
        <v>5.0427522568455695E-2</v>
      </c>
      <c r="C664" s="8">
        <f t="shared" si="50"/>
        <v>5.0427522568455695E-2</v>
      </c>
      <c r="R664" s="2">
        <f t="shared" ca="1" si="47"/>
        <v>17.77020569769876</v>
      </c>
    </row>
    <row r="665" spans="1:18" x14ac:dyDescent="0.3">
      <c r="A665" s="6">
        <f t="shared" si="49"/>
        <v>24.819819819819813</v>
      </c>
      <c r="B665" s="7">
        <f t="shared" si="48"/>
        <v>5.0137316513963782E-2</v>
      </c>
      <c r="C665" s="8">
        <f t="shared" si="50"/>
        <v>5.0137316513963782E-2</v>
      </c>
      <c r="R665" s="2">
        <f t="shared" ca="1" si="47"/>
        <v>18.514147404204849</v>
      </c>
    </row>
    <row r="666" spans="1:18" x14ac:dyDescent="0.3">
      <c r="A666" s="6">
        <f t="shared" si="49"/>
        <v>24.849849849849843</v>
      </c>
      <c r="B666" s="7">
        <f t="shared" si="48"/>
        <v>4.9846982452178855E-2</v>
      </c>
      <c r="C666" s="8">
        <f t="shared" si="50"/>
        <v>4.9846982452178855E-2</v>
      </c>
      <c r="R666" s="2">
        <f t="shared" ca="1" si="47"/>
        <v>16.980582363516163</v>
      </c>
    </row>
    <row r="667" spans="1:18" x14ac:dyDescent="0.3">
      <c r="A667" s="6">
        <f t="shared" si="49"/>
        <v>24.879879879879873</v>
      </c>
      <c r="B667" s="7">
        <f t="shared" si="48"/>
        <v>4.955654200926278E-2</v>
      </c>
      <c r="C667" s="8">
        <f t="shared" si="50"/>
        <v>4.955654200926278E-2</v>
      </c>
      <c r="R667" s="2">
        <f t="shared" ca="1" si="47"/>
        <v>24.177725076972116</v>
      </c>
    </row>
    <row r="668" spans="1:18" x14ac:dyDescent="0.3">
      <c r="A668" s="6">
        <f t="shared" si="49"/>
        <v>24.909909909909903</v>
      </c>
      <c r="B668" s="7">
        <f t="shared" si="48"/>
        <v>4.9266016697236917E-2</v>
      </c>
      <c r="C668" s="8">
        <f t="shared" si="50"/>
        <v>4.9266016697236917E-2</v>
      </c>
      <c r="R668" s="2">
        <f t="shared" ca="1" si="47"/>
        <v>16.656277996309434</v>
      </c>
    </row>
    <row r="669" spans="1:18" x14ac:dyDescent="0.3">
      <c r="A669" s="6">
        <f t="shared" si="49"/>
        <v>24.939939939939933</v>
      </c>
      <c r="B669" s="7">
        <f t="shared" si="48"/>
        <v>4.8975427911552426E-2</v>
      </c>
      <c r="C669" s="8">
        <f t="shared" si="50"/>
        <v>4.8975427911552426E-2</v>
      </c>
      <c r="R669" s="2">
        <f t="shared" ca="1" si="47"/>
        <v>19.096428332157682</v>
      </c>
    </row>
    <row r="670" spans="1:18" x14ac:dyDescent="0.3">
      <c r="A670" s="6">
        <f t="shared" si="49"/>
        <v>24.969969969969963</v>
      </c>
      <c r="B670" s="7">
        <f t="shared" si="48"/>
        <v>4.8684796928695581E-2</v>
      </c>
      <c r="C670" s="8">
        <f t="shared" si="50"/>
        <v>4.8684796928695581E-2</v>
      </c>
      <c r="R670" s="2">
        <f t="shared" ca="1" si="47"/>
        <v>12.782595988993162</v>
      </c>
    </row>
    <row r="671" spans="1:18" x14ac:dyDescent="0.3">
      <c r="A671" s="6">
        <f t="shared" si="49"/>
        <v>24.999999999999993</v>
      </c>
      <c r="B671" s="7">
        <f t="shared" si="48"/>
        <v>4.8394144903828741E-2</v>
      </c>
      <c r="C671" s="8">
        <f t="shared" si="50"/>
        <v>4.8394144903828741E-2</v>
      </c>
      <c r="R671" s="2">
        <f t="shared" ca="1" si="47"/>
        <v>22.466801048840402</v>
      </c>
    </row>
    <row r="672" spans="1:18" x14ac:dyDescent="0.3">
      <c r="A672" s="6">
        <f t="shared" si="49"/>
        <v>25.030030030030023</v>
      </c>
      <c r="B672" s="7">
        <f t="shared" si="48"/>
        <v>4.8103492868466949E-2</v>
      </c>
      <c r="C672" s="8">
        <f t="shared" si="50"/>
        <v>4.8103492868466949E-2</v>
      </c>
      <c r="R672" s="2">
        <f t="shared" ca="1" si="47"/>
        <v>21.161778886037617</v>
      </c>
    </row>
    <row r="673" spans="1:18" x14ac:dyDescent="0.3">
      <c r="A673" s="6">
        <f t="shared" si="49"/>
        <v>25.060060060060053</v>
      </c>
      <c r="B673" s="7">
        <f t="shared" si="48"/>
        <v>4.7812861728190666E-2</v>
      </c>
      <c r="C673" s="8">
        <f t="shared" si="50"/>
        <v>4.7812861728190666E-2</v>
      </c>
      <c r="R673" s="2">
        <f t="shared" ca="1" si="47"/>
        <v>21.211870090975136</v>
      </c>
    </row>
    <row r="674" spans="1:18" x14ac:dyDescent="0.3">
      <c r="A674" s="6">
        <f t="shared" si="49"/>
        <v>25.090090090090083</v>
      </c>
      <c r="B674" s="7">
        <f t="shared" si="48"/>
        <v>4.7522272260394897E-2</v>
      </c>
      <c r="C674" s="8">
        <f t="shared" si="50"/>
        <v>4.7522272260394897E-2</v>
      </c>
      <c r="R674" s="2">
        <f t="shared" ca="1" si="47"/>
        <v>18.556460318676589</v>
      </c>
    </row>
    <row r="675" spans="1:18" x14ac:dyDescent="0.3">
      <c r="A675" s="6">
        <f t="shared" si="49"/>
        <v>25.120120120120113</v>
      </c>
      <c r="B675" s="7">
        <f t="shared" si="48"/>
        <v>4.7231745112074723E-2</v>
      </c>
      <c r="C675" s="8">
        <f t="shared" si="50"/>
        <v>4.7231745112074723E-2</v>
      </c>
      <c r="R675" s="2">
        <f t="shared" ca="1" si="47"/>
        <v>22.278482703789575</v>
      </c>
    </row>
    <row r="676" spans="1:18" x14ac:dyDescent="0.3">
      <c r="A676" s="6">
        <f t="shared" si="49"/>
        <v>25.150150150150143</v>
      </c>
      <c r="B676" s="7">
        <f t="shared" si="48"/>
        <v>4.6941300797647967E-2</v>
      </c>
      <c r="C676" s="8">
        <f t="shared" si="50"/>
        <v>4.6941300797647967E-2</v>
      </c>
      <c r="R676" s="2">
        <f t="shared" ca="1" si="47"/>
        <v>19.507633954305021</v>
      </c>
    </row>
    <row r="677" spans="1:18" x14ac:dyDescent="0.3">
      <c r="A677" s="6">
        <f t="shared" si="49"/>
        <v>25.180180180180173</v>
      </c>
      <c r="B677" s="7">
        <f t="shared" si="48"/>
        <v>4.6650959696814778E-2</v>
      </c>
      <c r="C677" s="8">
        <f t="shared" si="50"/>
        <v>4.6650959696814778E-2</v>
      </c>
      <c r="R677" s="2">
        <f t="shared" ca="1" si="47"/>
        <v>24.497949077142174</v>
      </c>
    </row>
    <row r="678" spans="1:18" x14ac:dyDescent="0.3">
      <c r="A678" s="6">
        <f t="shared" si="49"/>
        <v>25.210210210210203</v>
      </c>
      <c r="B678" s="7">
        <f t="shared" si="48"/>
        <v>4.636074205245462E-2</v>
      </c>
      <c r="C678" s="8">
        <f t="shared" si="50"/>
        <v>4.636074205245462E-2</v>
      </c>
      <c r="R678" s="2">
        <f t="shared" ca="1" si="47"/>
        <v>14.064351374584636</v>
      </c>
    </row>
    <row r="679" spans="1:18" x14ac:dyDescent="0.3">
      <c r="A679" s="6">
        <f t="shared" si="49"/>
        <v>25.240240240240233</v>
      </c>
      <c r="B679" s="7">
        <f t="shared" si="48"/>
        <v>4.6070667968560859E-2</v>
      </c>
      <c r="C679" s="8">
        <f t="shared" si="50"/>
        <v>4.6070667968560859E-2</v>
      </c>
      <c r="R679" s="2">
        <f t="shared" ca="1" si="47"/>
        <v>19.812044148892582</v>
      </c>
    </row>
    <row r="680" spans="1:18" x14ac:dyDescent="0.3">
      <c r="A680" s="6">
        <f t="shared" si="49"/>
        <v>25.270270270270263</v>
      </c>
      <c r="B680" s="7">
        <f t="shared" si="48"/>
        <v>4.5780757408213066E-2</v>
      </c>
      <c r="C680" s="8">
        <f t="shared" si="50"/>
        <v>4.5780757408213066E-2</v>
      </c>
      <c r="R680" s="2">
        <f t="shared" ca="1" si="47"/>
        <v>19.808056773851252</v>
      </c>
    </row>
    <row r="681" spans="1:18" x14ac:dyDescent="0.3">
      <c r="A681" s="6">
        <f t="shared" si="49"/>
        <v>25.300300300300293</v>
      </c>
      <c r="B681" s="7">
        <f t="shared" si="48"/>
        <v>4.5491030191587387E-2</v>
      </c>
      <c r="C681" s="8">
        <f t="shared" si="50"/>
        <v>4.5491030191587387E-2</v>
      </c>
      <c r="R681" s="2">
        <f t="shared" ca="1" si="47"/>
        <v>21.149511674572061</v>
      </c>
    </row>
    <row r="682" spans="1:18" x14ac:dyDescent="0.3">
      <c r="A682" s="6">
        <f t="shared" si="49"/>
        <v>25.330330330330323</v>
      </c>
      <c r="B682" s="7">
        <f t="shared" si="48"/>
        <v>4.520150599400502E-2</v>
      </c>
      <c r="C682" s="8">
        <f t="shared" si="50"/>
        <v>4.520150599400502E-2</v>
      </c>
      <c r="R682" s="2">
        <f t="shared" ca="1" si="47"/>
        <v>11.512859240724588</v>
      </c>
    </row>
    <row r="683" spans="1:18" x14ac:dyDescent="0.3">
      <c r="A683" s="6">
        <f t="shared" si="49"/>
        <v>25.360360360360353</v>
      </c>
      <c r="B683" s="7">
        <f t="shared" si="48"/>
        <v>4.4912204344019067E-2</v>
      </c>
      <c r="C683" s="8">
        <f t="shared" si="50"/>
        <v>4.4912204344019067E-2</v>
      </c>
      <c r="R683" s="2">
        <f t="shared" ca="1" si="47"/>
        <v>19.727455588036115</v>
      </c>
    </row>
    <row r="684" spans="1:18" x14ac:dyDescent="0.3">
      <c r="A684" s="6">
        <f t="shared" si="49"/>
        <v>25.390390390390383</v>
      </c>
      <c r="B684" s="7">
        <f t="shared" si="48"/>
        <v>4.4623144621540024E-2</v>
      </c>
      <c r="C684" s="8">
        <f t="shared" si="50"/>
        <v>4.4623144621540024E-2</v>
      </c>
      <c r="R684" s="2">
        <f t="shared" ca="1" si="47"/>
        <v>22.537863208011082</v>
      </c>
    </row>
    <row r="685" spans="1:18" x14ac:dyDescent="0.3">
      <c r="A685" s="6">
        <f t="shared" si="49"/>
        <v>25.420420420420413</v>
      </c>
      <c r="B685" s="7">
        <f t="shared" si="48"/>
        <v>4.4334346055999667E-2</v>
      </c>
      <c r="C685" s="8">
        <f t="shared" si="50"/>
        <v>4.4334346055999667E-2</v>
      </c>
      <c r="R685" s="2">
        <f t="shared" ca="1" si="47"/>
        <v>22.044368045259869</v>
      </c>
    </row>
    <row r="686" spans="1:18" x14ac:dyDescent="0.3">
      <c r="A686" s="6">
        <f t="shared" si="49"/>
        <v>25.450450450450443</v>
      </c>
      <c r="B686" s="7">
        <f t="shared" si="48"/>
        <v>4.4045827724554155E-2</v>
      </c>
      <c r="C686" s="8">
        <f t="shared" si="50"/>
        <v>4.4045827724554155E-2</v>
      </c>
      <c r="R686" s="2">
        <f t="shared" ca="1" si="47"/>
        <v>14.497508094179263</v>
      </c>
    </row>
    <row r="687" spans="1:18" x14ac:dyDescent="0.3">
      <c r="A687" s="6">
        <f t="shared" si="49"/>
        <v>25.480480480480473</v>
      </c>
      <c r="B687" s="7">
        <f t="shared" si="48"/>
        <v>4.3757608550325844E-2</v>
      </c>
      <c r="C687" s="8">
        <f t="shared" si="50"/>
        <v>4.3757608550325844E-2</v>
      </c>
      <c r="R687" s="2">
        <f t="shared" ca="1" si="47"/>
        <v>23.678181688664985</v>
      </c>
    </row>
    <row r="688" spans="1:18" x14ac:dyDescent="0.3">
      <c r="A688" s="6">
        <f t="shared" si="49"/>
        <v>25.510510510510503</v>
      </c>
      <c r="B688" s="7">
        <f t="shared" si="48"/>
        <v>4.3469707300684217E-2</v>
      </c>
      <c r="C688" s="8">
        <f t="shared" si="50"/>
        <v>4.3469707300684217E-2</v>
      </c>
      <c r="R688" s="2">
        <f t="shared" ca="1" si="47"/>
        <v>16.352605180162247</v>
      </c>
    </row>
    <row r="689" spans="1:18" x14ac:dyDescent="0.3">
      <c r="A689" s="6">
        <f t="shared" si="49"/>
        <v>25.540540540540533</v>
      </c>
      <c r="B689" s="7">
        <f t="shared" si="48"/>
        <v>4.3182142585566186E-2</v>
      </c>
      <c r="C689" s="8">
        <f t="shared" si="50"/>
        <v>4.3182142585566186E-2</v>
      </c>
      <c r="R689" s="2">
        <f t="shared" ca="1" si="47"/>
        <v>18.632948432785799</v>
      </c>
    </row>
    <row r="690" spans="1:18" x14ac:dyDescent="0.3">
      <c r="A690" s="6">
        <f t="shared" si="49"/>
        <v>25.570570570570563</v>
      </c>
      <c r="B690" s="7">
        <f t="shared" si="48"/>
        <v>4.2894932855835538E-2</v>
      </c>
      <c r="C690" s="8">
        <f t="shared" si="50"/>
        <v>4.2894932855835538E-2</v>
      </c>
      <c r="R690" s="2">
        <f t="shared" ca="1" si="47"/>
        <v>19.705321126444986</v>
      </c>
    </row>
    <row r="691" spans="1:18" x14ac:dyDescent="0.3">
      <c r="A691" s="6">
        <f t="shared" si="49"/>
        <v>25.600600600600593</v>
      </c>
      <c r="B691" s="7">
        <f t="shared" si="48"/>
        <v>4.2608096401681929E-2</v>
      </c>
      <c r="C691" s="8">
        <f t="shared" si="50"/>
        <v>4.2608096401681929E-2</v>
      </c>
      <c r="R691" s="2">
        <f t="shared" ca="1" si="47"/>
        <v>21.172275117812841</v>
      </c>
    </row>
    <row r="692" spans="1:18" x14ac:dyDescent="0.3">
      <c r="A692" s="6">
        <f t="shared" si="49"/>
        <v>25.630630630630623</v>
      </c>
      <c r="B692" s="7">
        <f t="shared" si="48"/>
        <v>4.2321651351059322E-2</v>
      </c>
      <c r="C692" s="8">
        <f t="shared" si="50"/>
        <v>4.2321651351059322E-2</v>
      </c>
      <c r="R692" s="2">
        <f t="shared" ca="1" si="47"/>
        <v>17.962306737845122</v>
      </c>
    </row>
    <row r="693" spans="1:18" x14ac:dyDescent="0.3">
      <c r="A693" s="6">
        <f t="shared" si="49"/>
        <v>25.660660660660653</v>
      </c>
      <c r="B693" s="7">
        <f t="shared" si="48"/>
        <v>4.203561566816396E-2</v>
      </c>
      <c r="C693" s="8">
        <f t="shared" si="50"/>
        <v>4.203561566816396E-2</v>
      </c>
      <c r="R693" s="2">
        <f t="shared" ca="1" si="47"/>
        <v>12.87821472506908</v>
      </c>
    </row>
    <row r="694" spans="1:18" x14ac:dyDescent="0.3">
      <c r="A694" s="6">
        <f t="shared" si="49"/>
        <v>25.690690690690683</v>
      </c>
      <c r="B694" s="7">
        <f t="shared" si="48"/>
        <v>4.1750007151952102E-2</v>
      </c>
      <c r="C694" s="8">
        <f t="shared" si="50"/>
        <v>4.1750007151952102E-2</v>
      </c>
      <c r="R694" s="2">
        <f t="shared" ca="1" si="47"/>
        <v>21.759457524545589</v>
      </c>
    </row>
    <row r="695" spans="1:18" x14ac:dyDescent="0.3">
      <c r="A695" s="6">
        <f t="shared" si="49"/>
        <v>25.720720720720713</v>
      </c>
      <c r="B695" s="7">
        <f t="shared" si="48"/>
        <v>4.1464843434697335E-2</v>
      </c>
      <c r="C695" s="8">
        <f t="shared" si="50"/>
        <v>4.1464843434697335E-2</v>
      </c>
      <c r="R695" s="2">
        <f t="shared" ca="1" si="47"/>
        <v>16.322934119371709</v>
      </c>
    </row>
    <row r="696" spans="1:18" x14ac:dyDescent="0.3">
      <c r="A696" s="6">
        <f t="shared" si="49"/>
        <v>25.750750750750743</v>
      </c>
      <c r="B696" s="7">
        <f t="shared" si="48"/>
        <v>4.1180141980587635E-2</v>
      </c>
      <c r="C696" s="8">
        <f t="shared" si="50"/>
        <v>4.1180141980587635E-2</v>
      </c>
      <c r="R696" s="2">
        <f t="shared" ca="1" si="47"/>
        <v>20.306800563463998</v>
      </c>
    </row>
    <row r="697" spans="1:18" x14ac:dyDescent="0.3">
      <c r="A697" s="6">
        <f t="shared" si="49"/>
        <v>25.780780780780773</v>
      </c>
      <c r="B697" s="7">
        <f t="shared" si="48"/>
        <v>4.0895920084362318E-2</v>
      </c>
      <c r="C697" s="8">
        <f t="shared" si="50"/>
        <v>4.0895920084362318E-2</v>
      </c>
      <c r="R697" s="2">
        <f t="shared" ca="1" si="47"/>
        <v>10.613172107793984</v>
      </c>
    </row>
    <row r="698" spans="1:18" x14ac:dyDescent="0.3">
      <c r="A698" s="6">
        <f t="shared" si="49"/>
        <v>25.810810810810803</v>
      </c>
      <c r="B698" s="7">
        <f t="shared" si="48"/>
        <v>4.0612194869988558E-2</v>
      </c>
      <c r="C698" s="8">
        <f t="shared" si="50"/>
        <v>4.0612194869988558E-2</v>
      </c>
      <c r="R698" s="2">
        <f t="shared" ca="1" si="47"/>
        <v>17.834197842747624</v>
      </c>
    </row>
    <row r="699" spans="1:18" x14ac:dyDescent="0.3">
      <c r="A699" s="6">
        <f t="shared" si="49"/>
        <v>25.840840840840833</v>
      </c>
      <c r="B699" s="7">
        <f t="shared" si="48"/>
        <v>4.0328983289377972E-2</v>
      </c>
      <c r="C699" s="8">
        <f t="shared" si="50"/>
        <v>4.0328983289377972E-2</v>
      </c>
      <c r="R699" s="2">
        <f t="shared" ca="1" si="47"/>
        <v>15.067224668888326</v>
      </c>
    </row>
    <row r="700" spans="1:18" x14ac:dyDescent="0.3">
      <c r="A700" s="6">
        <f t="shared" si="49"/>
        <v>25.870870870870863</v>
      </c>
      <c r="B700" s="7">
        <f t="shared" si="48"/>
        <v>4.0046302121142803E-2</v>
      </c>
      <c r="C700" s="8">
        <f t="shared" si="50"/>
        <v>4.0046302121142803E-2</v>
      </c>
      <c r="R700" s="2">
        <f t="shared" ca="1" si="47"/>
        <v>26.51576078665569</v>
      </c>
    </row>
    <row r="701" spans="1:18" x14ac:dyDescent="0.3">
      <c r="A701" s="6">
        <f t="shared" si="49"/>
        <v>25.900900900900893</v>
      </c>
      <c r="B701" s="7">
        <f t="shared" si="48"/>
        <v>3.9764167969391966E-2</v>
      </c>
      <c r="C701" s="8">
        <f t="shared" si="50"/>
        <v>3.9764167969391966E-2</v>
      </c>
      <c r="R701" s="2">
        <f t="shared" ca="1" si="47"/>
        <v>13.043900705386227</v>
      </c>
    </row>
    <row r="702" spans="1:18" x14ac:dyDescent="0.3">
      <c r="A702" s="6">
        <f t="shared" si="49"/>
        <v>25.930930930930923</v>
      </c>
      <c r="B702" s="7">
        <f t="shared" si="48"/>
        <v>3.9482597262566969E-2</v>
      </c>
      <c r="C702" s="8">
        <f t="shared" si="50"/>
        <v>3.9482597262566969E-2</v>
      </c>
      <c r="R702" s="2">
        <f t="shared" ca="1" si="47"/>
        <v>17.486795213671037</v>
      </c>
    </row>
    <row r="703" spans="1:18" x14ac:dyDescent="0.3">
      <c r="A703" s="6">
        <f t="shared" si="49"/>
        <v>25.960960960960954</v>
      </c>
      <c r="B703" s="7">
        <f t="shared" si="48"/>
        <v>3.9201606252317361E-2</v>
      </c>
      <c r="C703" s="8">
        <f t="shared" si="50"/>
        <v>3.9201606252317361E-2</v>
      </c>
      <c r="R703" s="2">
        <f t="shared" ca="1" si="47"/>
        <v>21.075880854882303</v>
      </c>
    </row>
    <row r="704" spans="1:18" x14ac:dyDescent="0.3">
      <c r="A704" s="6">
        <f t="shared" si="49"/>
        <v>25.990990990990984</v>
      </c>
      <c r="B704" s="7">
        <f t="shared" si="48"/>
        <v>3.8921211012416197E-2</v>
      </c>
      <c r="C704" s="8">
        <f t="shared" si="50"/>
        <v>3.8921211012416197E-2</v>
      </c>
      <c r="R704" s="2">
        <f t="shared" ca="1" si="47"/>
        <v>15.947098519898812</v>
      </c>
    </row>
    <row r="705" spans="1:18" x14ac:dyDescent="0.3">
      <c r="A705" s="6">
        <f t="shared" si="49"/>
        <v>26.021021021021014</v>
      </c>
      <c r="B705" s="7">
        <f t="shared" si="48"/>
        <v>3.8641427437714843E-2</v>
      </c>
      <c r="C705" s="8">
        <f t="shared" si="50"/>
        <v>3.8641427437714843E-2</v>
      </c>
      <c r="R705" s="2">
        <f t="shared" ca="1" si="47"/>
        <v>19.958547225584418</v>
      </c>
    </row>
    <row r="706" spans="1:18" x14ac:dyDescent="0.3">
      <c r="A706" s="6">
        <f t="shared" si="49"/>
        <v>26.051051051051044</v>
      </c>
      <c r="B706" s="7">
        <f t="shared" si="48"/>
        <v>3.8362271243137694E-2</v>
      </c>
      <c r="C706" s="8">
        <f t="shared" si="50"/>
        <v>3.8362271243137694E-2</v>
      </c>
      <c r="R706" s="2">
        <f t="shared" ref="R706:R769" ca="1" si="51">_xlfn.NORM.INV(RAND(),$B$1,$D$1)</f>
        <v>25.176986399067157</v>
      </c>
    </row>
    <row r="707" spans="1:18" x14ac:dyDescent="0.3">
      <c r="A707" s="6">
        <f t="shared" si="49"/>
        <v>26.081081081081074</v>
      </c>
      <c r="B707" s="7">
        <f t="shared" si="48"/>
        <v>3.8083757962716215E-2</v>
      </c>
      <c r="C707" s="8">
        <f t="shared" si="50"/>
        <v>3.8083757962716215E-2</v>
      </c>
      <c r="R707" s="2">
        <f t="shared" ca="1" si="51"/>
        <v>13.511266216078438</v>
      </c>
    </row>
    <row r="708" spans="1:18" x14ac:dyDescent="0.3">
      <c r="A708" s="6">
        <f t="shared" si="49"/>
        <v>26.111111111111104</v>
      </c>
      <c r="B708" s="7">
        <f t="shared" si="48"/>
        <v>3.7805902948662519E-2</v>
      </c>
      <c r="C708" s="8">
        <f t="shared" si="50"/>
        <v>3.7805902948662519E-2</v>
      </c>
      <c r="R708" s="2">
        <f t="shared" ca="1" si="51"/>
        <v>19.992839465506833</v>
      </c>
    </row>
    <row r="709" spans="1:18" x14ac:dyDescent="0.3">
      <c r="A709" s="6">
        <f t="shared" si="49"/>
        <v>26.141141141141134</v>
      </c>
      <c r="B709" s="7">
        <f t="shared" ref="B709:B772" si="52">_xlfn.NORM.DIST(A709,$B$1,$D$1,0)</f>
        <v>3.7528721370482424E-2</v>
      </c>
      <c r="C709" s="8">
        <f t="shared" si="50"/>
        <v>3.7528721370482424E-2</v>
      </c>
      <c r="R709" s="2">
        <f t="shared" ca="1" si="51"/>
        <v>12.440060818142898</v>
      </c>
    </row>
    <row r="710" spans="1:18" x14ac:dyDescent="0.3">
      <c r="A710" s="6">
        <f t="shared" ref="A710:A773" si="53">A709+$A$3</f>
        <v>26.171171171171164</v>
      </c>
      <c r="B710" s="7">
        <f t="shared" si="52"/>
        <v>3.7252228214127603E-2</v>
      </c>
      <c r="C710" s="8">
        <f t="shared" ref="C710:C773" si="54">IF(AND(A710&gt;=$B$3,A710&lt;=$C$3),B710,"")</f>
        <v>3.7252228214127603E-2</v>
      </c>
      <c r="R710" s="2">
        <f t="shared" ca="1" si="51"/>
        <v>17.822682955571494</v>
      </c>
    </row>
    <row r="711" spans="1:18" x14ac:dyDescent="0.3">
      <c r="A711" s="6">
        <f t="shared" si="53"/>
        <v>26.201201201201194</v>
      </c>
      <c r="B711" s="7">
        <f t="shared" si="52"/>
        <v>3.6976438281187136E-2</v>
      </c>
      <c r="C711" s="8">
        <f t="shared" si="54"/>
        <v>3.6976438281187136E-2</v>
      </c>
      <c r="R711" s="2">
        <f t="shared" ca="1" si="51"/>
        <v>24.099570072754638</v>
      </c>
    </row>
    <row r="712" spans="1:18" x14ac:dyDescent="0.3">
      <c r="A712" s="6">
        <f t="shared" si="53"/>
        <v>26.231231231231224</v>
      </c>
      <c r="B712" s="7">
        <f t="shared" si="52"/>
        <v>3.6701366188117923E-2</v>
      </c>
      <c r="C712" s="8">
        <f t="shared" si="54"/>
        <v>3.6701366188117923E-2</v>
      </c>
      <c r="R712" s="2">
        <f t="shared" ca="1" si="51"/>
        <v>27.096756267756664</v>
      </c>
    </row>
    <row r="713" spans="1:18" x14ac:dyDescent="0.3">
      <c r="A713" s="6">
        <f t="shared" si="53"/>
        <v>26.261261261261254</v>
      </c>
      <c r="B713" s="7">
        <f t="shared" si="52"/>
        <v>3.6427026365514203E-2</v>
      </c>
      <c r="C713" s="8">
        <f t="shared" si="54"/>
        <v>3.6427026365514203E-2</v>
      </c>
      <c r="R713" s="2">
        <f t="shared" ca="1" si="51"/>
        <v>14.544788349726469</v>
      </c>
    </row>
    <row r="714" spans="1:18" x14ac:dyDescent="0.3">
      <c r="A714" s="6">
        <f t="shared" si="53"/>
        <v>26.291291291291284</v>
      </c>
      <c r="B714" s="7">
        <f t="shared" si="52"/>
        <v>3.6153433057415862E-2</v>
      </c>
      <c r="C714" s="8">
        <f t="shared" si="54"/>
        <v>3.6153433057415862E-2</v>
      </c>
      <c r="R714" s="2">
        <f t="shared" ca="1" si="51"/>
        <v>16.195845046230779</v>
      </c>
    </row>
    <row r="715" spans="1:18" x14ac:dyDescent="0.3">
      <c r="A715" s="6">
        <f t="shared" si="53"/>
        <v>26.321321321321314</v>
      </c>
      <c r="B715" s="7">
        <f t="shared" si="52"/>
        <v>3.5880600320655272E-2</v>
      </c>
      <c r="C715" s="8">
        <f t="shared" si="54"/>
        <v>3.5880600320655272E-2</v>
      </c>
      <c r="R715" s="2">
        <f t="shared" ca="1" si="51"/>
        <v>14.168977801321338</v>
      </c>
    </row>
    <row r="716" spans="1:18" x14ac:dyDescent="0.3">
      <c r="A716" s="6">
        <f t="shared" si="53"/>
        <v>26.351351351351344</v>
      </c>
      <c r="B716" s="7">
        <f t="shared" si="52"/>
        <v>3.5608542024242941E-2</v>
      </c>
      <c r="C716" s="8">
        <f t="shared" si="54"/>
        <v>3.5608542024242941E-2</v>
      </c>
      <c r="R716" s="2">
        <f t="shared" ca="1" si="51"/>
        <v>26.321442565410834</v>
      </c>
    </row>
    <row r="717" spans="1:18" x14ac:dyDescent="0.3">
      <c r="A717" s="6">
        <f t="shared" si="53"/>
        <v>26.381381381381374</v>
      </c>
      <c r="B717" s="7">
        <f t="shared" si="52"/>
        <v>3.5337271848791263E-2</v>
      </c>
      <c r="C717" s="8">
        <f t="shared" si="54"/>
        <v>3.5337271848791263E-2</v>
      </c>
      <c r="R717" s="2">
        <f t="shared" ca="1" si="51"/>
        <v>30.562926043680406</v>
      </c>
    </row>
    <row r="718" spans="1:18" x14ac:dyDescent="0.3">
      <c r="A718" s="6">
        <f t="shared" si="53"/>
        <v>26.411411411411404</v>
      </c>
      <c r="B718" s="7">
        <f t="shared" si="52"/>
        <v>3.5066803285976611E-2</v>
      </c>
      <c r="C718" s="8">
        <f t="shared" si="54"/>
        <v>3.5066803285976611E-2</v>
      </c>
      <c r="R718" s="2">
        <f t="shared" ca="1" si="51"/>
        <v>26.007587600986373</v>
      </c>
    </row>
    <row r="719" spans="1:18" x14ac:dyDescent="0.3">
      <c r="A719" s="6">
        <f t="shared" si="53"/>
        <v>26.441441441441434</v>
      </c>
      <c r="B719" s="7">
        <f t="shared" si="52"/>
        <v>3.4797149638039468E-2</v>
      </c>
      <c r="C719" s="8">
        <f t="shared" si="54"/>
        <v>3.4797149638039468E-2</v>
      </c>
      <c r="R719" s="2">
        <f t="shared" ca="1" si="51"/>
        <v>23.446561996973522</v>
      </c>
    </row>
    <row r="720" spans="1:18" x14ac:dyDescent="0.3">
      <c r="A720" s="6">
        <f t="shared" si="53"/>
        <v>26.471471471471464</v>
      </c>
      <c r="B720" s="7">
        <f t="shared" si="52"/>
        <v>3.4528324017322351E-2</v>
      </c>
      <c r="C720" s="8">
        <f t="shared" si="54"/>
        <v>3.4528324017322351E-2</v>
      </c>
      <c r="R720" s="2">
        <f t="shared" ca="1" si="51"/>
        <v>26.895423276454274</v>
      </c>
    </row>
    <row r="721" spans="1:18" x14ac:dyDescent="0.3">
      <c r="A721" s="6">
        <f t="shared" si="53"/>
        <v>26.501501501501494</v>
      </c>
      <c r="B721" s="7">
        <f t="shared" si="52"/>
        <v>3.426033934584545E-2</v>
      </c>
      <c r="C721" s="8">
        <f t="shared" si="54"/>
        <v>3.426033934584545E-2</v>
      </c>
      <c r="R721" s="2">
        <f t="shared" ca="1" si="51"/>
        <v>24.843337764738685</v>
      </c>
    </row>
    <row r="722" spans="1:18" x14ac:dyDescent="0.3">
      <c r="A722" s="6">
        <f t="shared" si="53"/>
        <v>26.531531531531524</v>
      </c>
      <c r="B722" s="7">
        <f t="shared" si="52"/>
        <v>3.3993208354919716E-2</v>
      </c>
      <c r="C722" s="8">
        <f t="shared" si="54"/>
        <v>3.3993208354919716E-2</v>
      </c>
      <c r="R722" s="2">
        <f t="shared" ca="1" si="51"/>
        <v>15.51087857342192</v>
      </c>
    </row>
    <row r="723" spans="1:18" x14ac:dyDescent="0.3">
      <c r="A723" s="6">
        <f t="shared" si="53"/>
        <v>26.561561561561554</v>
      </c>
      <c r="B723" s="7">
        <f t="shared" si="52"/>
        <v>3.3726943584797171E-2</v>
      </c>
      <c r="C723" s="8">
        <f t="shared" si="54"/>
        <v>3.3726943584797171E-2</v>
      </c>
      <c r="R723" s="2">
        <f t="shared" ca="1" si="51"/>
        <v>15.649943097185961</v>
      </c>
    </row>
    <row r="724" spans="1:18" x14ac:dyDescent="0.3">
      <c r="A724" s="6">
        <f t="shared" si="53"/>
        <v>26.591591591591584</v>
      </c>
      <c r="B724" s="7">
        <f t="shared" si="52"/>
        <v>3.3461557384358326E-2</v>
      </c>
      <c r="C724" s="8">
        <f t="shared" si="54"/>
        <v>3.3461557384358326E-2</v>
      </c>
      <c r="R724" s="2">
        <f t="shared" ca="1" si="51"/>
        <v>20.270800147264929</v>
      </c>
    </row>
    <row r="725" spans="1:18" x14ac:dyDescent="0.3">
      <c r="A725" s="6">
        <f t="shared" si="53"/>
        <v>26.621621621621614</v>
      </c>
      <c r="B725" s="7">
        <f t="shared" si="52"/>
        <v>3.3197061910836365E-2</v>
      </c>
      <c r="C725" s="8">
        <f t="shared" si="54"/>
        <v>3.3197061910836365E-2</v>
      </c>
      <c r="R725" s="2">
        <f t="shared" ca="1" si="51"/>
        <v>16.726848810503832</v>
      </c>
    </row>
    <row r="726" spans="1:18" x14ac:dyDescent="0.3">
      <c r="A726" s="6">
        <f t="shared" si="53"/>
        <v>26.651651651651644</v>
      </c>
      <c r="B726" s="7">
        <f t="shared" si="52"/>
        <v>3.2933469129577952E-2</v>
      </c>
      <c r="C726" s="8">
        <f t="shared" si="54"/>
        <v>3.2933469129577952E-2</v>
      </c>
      <c r="R726" s="2">
        <f t="shared" ca="1" si="51"/>
        <v>24.0018893706672</v>
      </c>
    </row>
    <row r="727" spans="1:18" x14ac:dyDescent="0.3">
      <c r="A727" s="6">
        <f t="shared" si="53"/>
        <v>26.681681681681674</v>
      </c>
      <c r="B727" s="7">
        <f t="shared" si="52"/>
        <v>3.2670790813840417E-2</v>
      </c>
      <c r="C727" s="8">
        <f t="shared" si="54"/>
        <v>3.2670790813840417E-2</v>
      </c>
      <c r="R727" s="2">
        <f t="shared" ca="1" si="51"/>
        <v>9.9044828909741653</v>
      </c>
    </row>
    <row r="728" spans="1:18" x14ac:dyDescent="0.3">
      <c r="A728" s="6">
        <f t="shared" si="53"/>
        <v>26.711711711711704</v>
      </c>
      <c r="B728" s="7">
        <f t="shared" si="52"/>
        <v>3.2409038544624971E-2</v>
      </c>
      <c r="C728" s="8">
        <f t="shared" si="54"/>
        <v>3.2409038544624971E-2</v>
      </c>
      <c r="R728" s="2">
        <f t="shared" ca="1" si="51"/>
        <v>21.915438917096179</v>
      </c>
    </row>
    <row r="729" spans="1:18" x14ac:dyDescent="0.3">
      <c r="A729" s="6">
        <f t="shared" si="53"/>
        <v>26.741741741741734</v>
      </c>
      <c r="B729" s="7">
        <f t="shared" si="52"/>
        <v>3.2148223710545897E-2</v>
      </c>
      <c r="C729" s="8">
        <f t="shared" si="54"/>
        <v>3.2148223710545897E-2</v>
      </c>
      <c r="R729" s="2">
        <f t="shared" ca="1" si="51"/>
        <v>18.768794843163555</v>
      </c>
    </row>
    <row r="730" spans="1:18" x14ac:dyDescent="0.3">
      <c r="A730" s="6">
        <f t="shared" si="53"/>
        <v>26.771771771771764</v>
      </c>
      <c r="B730" s="7">
        <f t="shared" si="52"/>
        <v>3.1888357507735242E-2</v>
      </c>
      <c r="C730" s="8">
        <f t="shared" si="54"/>
        <v>3.1888357507735242E-2</v>
      </c>
      <c r="R730" s="2">
        <f t="shared" ca="1" si="51"/>
        <v>15.532652548777705</v>
      </c>
    </row>
    <row r="731" spans="1:18" x14ac:dyDescent="0.3">
      <c r="A731" s="6">
        <f t="shared" si="53"/>
        <v>26.801801801801794</v>
      </c>
      <c r="B731" s="7">
        <f t="shared" si="52"/>
        <v>3.1629450939782949E-2</v>
      </c>
      <c r="C731" s="8">
        <f t="shared" si="54"/>
        <v>3.1629450939782949E-2</v>
      </c>
      <c r="R731" s="2">
        <f t="shared" ca="1" si="51"/>
        <v>24.515825802090696</v>
      </c>
    </row>
    <row r="732" spans="1:18" x14ac:dyDescent="0.3">
      <c r="A732" s="6">
        <f t="shared" si="53"/>
        <v>26.831831831831824</v>
      </c>
      <c r="B732" s="7">
        <f t="shared" si="52"/>
        <v>3.1371514817711978E-2</v>
      </c>
      <c r="C732" s="8">
        <f t="shared" si="54"/>
        <v>3.1371514817711978E-2</v>
      </c>
      <c r="R732" s="2">
        <f t="shared" ca="1" si="51"/>
        <v>21.375607601146058</v>
      </c>
    </row>
    <row r="733" spans="1:18" x14ac:dyDescent="0.3">
      <c r="A733" s="6">
        <f t="shared" si="53"/>
        <v>26.861861861861854</v>
      </c>
      <c r="B733" s="7">
        <f t="shared" si="52"/>
        <v>3.1114559759988222E-2</v>
      </c>
      <c r="C733" s="8">
        <f t="shared" si="54"/>
        <v>3.1114559759988222E-2</v>
      </c>
      <c r="R733" s="2">
        <f t="shared" ca="1" si="51"/>
        <v>23.515366043940574</v>
      </c>
    </row>
    <row r="734" spans="1:18" x14ac:dyDescent="0.3">
      <c r="A734" s="6">
        <f t="shared" si="53"/>
        <v>26.891891891891884</v>
      </c>
      <c r="B734" s="7">
        <f t="shared" si="52"/>
        <v>3.0858596192565022E-2</v>
      </c>
      <c r="C734" s="8">
        <f t="shared" si="54"/>
        <v>3.0858596192565022E-2</v>
      </c>
      <c r="R734" s="2">
        <f t="shared" ca="1" si="51"/>
        <v>22.202392822625136</v>
      </c>
    </row>
    <row r="735" spans="1:18" x14ac:dyDescent="0.3">
      <c r="A735" s="6">
        <f t="shared" si="53"/>
        <v>26.921921921921914</v>
      </c>
      <c r="B735" s="7">
        <f t="shared" si="52"/>
        <v>3.0603634348961739E-2</v>
      </c>
      <c r="C735" s="8">
        <f t="shared" si="54"/>
        <v>3.0603634348961739E-2</v>
      </c>
      <c r="R735" s="2">
        <f t="shared" ca="1" si="51"/>
        <v>17.411926680471201</v>
      </c>
    </row>
    <row r="736" spans="1:18" x14ac:dyDescent="0.3">
      <c r="A736" s="6">
        <f t="shared" si="53"/>
        <v>26.951951951951944</v>
      </c>
      <c r="B736" s="7">
        <f t="shared" si="52"/>
        <v>3.0349684270376414E-2</v>
      </c>
      <c r="C736" s="8">
        <f t="shared" si="54"/>
        <v>3.0349684270376414E-2</v>
      </c>
      <c r="R736" s="2">
        <f t="shared" ca="1" si="51"/>
        <v>24.903076020914124</v>
      </c>
    </row>
    <row r="737" spans="1:18" x14ac:dyDescent="0.3">
      <c r="A737" s="6">
        <f t="shared" si="53"/>
        <v>26.981981981981974</v>
      </c>
      <c r="B737" s="7">
        <f t="shared" si="52"/>
        <v>3.0096755805831928E-2</v>
      </c>
      <c r="C737" s="8">
        <f t="shared" si="54"/>
        <v>3.0096755805831928E-2</v>
      </c>
      <c r="R737" s="2">
        <f t="shared" ca="1" si="51"/>
        <v>15.788139469315587</v>
      </c>
    </row>
    <row r="738" spans="1:18" x14ac:dyDescent="0.3">
      <c r="A738" s="6">
        <f t="shared" si="53"/>
        <v>27.012012012012004</v>
      </c>
      <c r="B738" s="7">
        <f t="shared" si="52"/>
        <v>2.9844858612355481E-2</v>
      </c>
      <c r="C738" s="8">
        <f t="shared" si="54"/>
        <v>2.9844858612355481E-2</v>
      </c>
      <c r="R738" s="2">
        <f t="shared" ca="1" si="51"/>
        <v>20.648516461143267</v>
      </c>
    </row>
    <row r="739" spans="1:18" x14ac:dyDescent="0.3">
      <c r="A739" s="6">
        <f t="shared" si="53"/>
        <v>27.042042042042034</v>
      </c>
      <c r="B739" s="7">
        <f t="shared" si="52"/>
        <v>2.9594002155191142E-2</v>
      </c>
      <c r="C739" s="8">
        <f t="shared" si="54"/>
        <v>2.9594002155191142E-2</v>
      </c>
      <c r="R739" s="2">
        <f t="shared" ca="1" si="51"/>
        <v>23.406818497065267</v>
      </c>
    </row>
    <row r="740" spans="1:18" x14ac:dyDescent="0.3">
      <c r="A740" s="6">
        <f t="shared" si="53"/>
        <v>27.072072072072064</v>
      </c>
      <c r="B740" s="7">
        <f t="shared" si="52"/>
        <v>2.9344195708044932E-2</v>
      </c>
      <c r="C740" s="8">
        <f t="shared" si="54"/>
        <v>2.9344195708044932E-2</v>
      </c>
      <c r="R740" s="2">
        <f t="shared" ca="1" si="51"/>
        <v>21.347848536724356</v>
      </c>
    </row>
    <row r="741" spans="1:18" x14ac:dyDescent="0.3">
      <c r="A741" s="6">
        <f t="shared" si="53"/>
        <v>27.102102102102094</v>
      </c>
      <c r="B741" s="7">
        <f t="shared" si="52"/>
        <v>2.909544835336238E-2</v>
      </c>
      <c r="C741" s="8">
        <f t="shared" si="54"/>
        <v>2.909544835336238E-2</v>
      </c>
      <c r="R741" s="2">
        <f t="shared" ca="1" si="51"/>
        <v>20.683123433191188</v>
      </c>
    </row>
    <row r="742" spans="1:18" x14ac:dyDescent="0.3">
      <c r="A742" s="6">
        <f t="shared" si="53"/>
        <v>27.132132132132124</v>
      </c>
      <c r="B742" s="7">
        <f t="shared" si="52"/>
        <v>2.8847768982638057E-2</v>
      </c>
      <c r="C742" s="8">
        <f t="shared" si="54"/>
        <v>2.8847768982638057E-2</v>
      </c>
      <c r="R742" s="2">
        <f t="shared" ca="1" si="51"/>
        <v>11.789060108765012</v>
      </c>
    </row>
    <row r="743" spans="1:18" x14ac:dyDescent="0.3">
      <c r="A743" s="6">
        <f t="shared" si="53"/>
        <v>27.162162162162154</v>
      </c>
      <c r="B743" s="7">
        <f t="shared" si="52"/>
        <v>2.8601166296756689E-2</v>
      </c>
      <c r="C743" s="8">
        <f t="shared" si="54"/>
        <v>2.8601166296756689E-2</v>
      </c>
      <c r="R743" s="2">
        <f t="shared" ca="1" si="51"/>
        <v>15.089727457490751</v>
      </c>
    </row>
    <row r="744" spans="1:18" x14ac:dyDescent="0.3">
      <c r="A744" s="6">
        <f t="shared" si="53"/>
        <v>27.192192192192184</v>
      </c>
      <c r="B744" s="7">
        <f t="shared" si="52"/>
        <v>2.835564880636576E-2</v>
      </c>
      <c r="C744" s="8">
        <f t="shared" si="54"/>
        <v>2.835564880636576E-2</v>
      </c>
      <c r="R744" s="2">
        <f t="shared" ca="1" si="51"/>
        <v>21.092309698580269</v>
      </c>
    </row>
    <row r="745" spans="1:18" x14ac:dyDescent="0.3">
      <c r="A745" s="6">
        <f t="shared" si="53"/>
        <v>27.222222222222214</v>
      </c>
      <c r="B745" s="7">
        <f t="shared" si="52"/>
        <v>2.8111224832278958E-2</v>
      </c>
      <c r="C745" s="8">
        <f t="shared" si="54"/>
        <v>2.8111224832278958E-2</v>
      </c>
      <c r="R745" s="2">
        <f t="shared" ca="1" si="51"/>
        <v>9.6002438756634128</v>
      </c>
    </row>
    <row r="746" spans="1:18" x14ac:dyDescent="0.3">
      <c r="A746" s="6">
        <f t="shared" si="53"/>
        <v>27.252252252252244</v>
      </c>
      <c r="B746" s="7">
        <f t="shared" si="52"/>
        <v>2.7867902505910376E-2</v>
      </c>
      <c r="C746" s="8">
        <f t="shared" si="54"/>
        <v>2.7867902505910376E-2</v>
      </c>
      <c r="R746" s="2">
        <f t="shared" ca="1" si="51"/>
        <v>22.099601557066642</v>
      </c>
    </row>
    <row r="747" spans="1:18" x14ac:dyDescent="0.3">
      <c r="A747" s="6">
        <f t="shared" si="53"/>
        <v>27.282282282282274</v>
      </c>
      <c r="B747" s="7">
        <f t="shared" si="52"/>
        <v>2.7625689769738896E-2</v>
      </c>
      <c r="C747" s="8">
        <f t="shared" si="54"/>
        <v>2.7625689769738896E-2</v>
      </c>
      <c r="R747" s="2">
        <f t="shared" ca="1" si="51"/>
        <v>17.298938760290433</v>
      </c>
    </row>
    <row r="748" spans="1:18" x14ac:dyDescent="0.3">
      <c r="A748" s="6">
        <f t="shared" si="53"/>
        <v>27.312312312312304</v>
      </c>
      <c r="B748" s="7">
        <f t="shared" si="52"/>
        <v>2.7384594377802496E-2</v>
      </c>
      <c r="C748" s="8">
        <f t="shared" si="54"/>
        <v>2.7384594377802496E-2</v>
      </c>
      <c r="R748" s="2">
        <f t="shared" ca="1" si="51"/>
        <v>5.2630982767656889</v>
      </c>
    </row>
    <row r="749" spans="1:18" x14ac:dyDescent="0.3">
      <c r="A749" s="6">
        <f t="shared" si="53"/>
        <v>27.342342342342334</v>
      </c>
      <c r="B749" s="7">
        <f t="shared" si="52"/>
        <v>2.7144623896222228E-2</v>
      </c>
      <c r="C749" s="8">
        <f t="shared" si="54"/>
        <v>2.7144623896222228E-2</v>
      </c>
      <c r="R749" s="2">
        <f t="shared" ca="1" si="51"/>
        <v>20.201295917513672</v>
      </c>
    </row>
    <row r="750" spans="1:18" x14ac:dyDescent="0.3">
      <c r="A750" s="6">
        <f t="shared" si="53"/>
        <v>27.372372372372364</v>
      </c>
      <c r="B750" s="7">
        <f t="shared" si="52"/>
        <v>2.6905785703755201E-2</v>
      </c>
      <c r="C750" s="8">
        <f t="shared" si="54"/>
        <v>2.6905785703755201E-2</v>
      </c>
      <c r="R750" s="2">
        <f t="shared" ca="1" si="51"/>
        <v>17.102616176125117</v>
      </c>
    </row>
    <row r="751" spans="1:18" x14ac:dyDescent="0.3">
      <c r="A751" s="6">
        <f t="shared" si="53"/>
        <v>27.402402402402394</v>
      </c>
      <c r="B751" s="7">
        <f t="shared" si="52"/>
        <v>2.6668086992376491E-2</v>
      </c>
      <c r="C751" s="8">
        <f t="shared" si="54"/>
        <v>2.6668086992376491E-2</v>
      </c>
      <c r="R751" s="2">
        <f t="shared" ca="1" si="51"/>
        <v>17.281531999017695</v>
      </c>
    </row>
    <row r="752" spans="1:18" x14ac:dyDescent="0.3">
      <c r="A752" s="6">
        <f t="shared" si="53"/>
        <v>27.432432432432424</v>
      </c>
      <c r="B752" s="7">
        <f t="shared" si="52"/>
        <v>2.6431534767889477E-2</v>
      </c>
      <c r="C752" s="8">
        <f t="shared" si="54"/>
        <v>2.6431534767889477E-2</v>
      </c>
      <c r="R752" s="2">
        <f t="shared" ca="1" si="51"/>
        <v>18.229598716120329</v>
      </c>
    </row>
    <row r="753" spans="1:18" x14ac:dyDescent="0.3">
      <c r="A753" s="6">
        <f t="shared" si="53"/>
        <v>27.462462462462454</v>
      </c>
      <c r="B753" s="7">
        <f t="shared" si="52"/>
        <v>2.6196135850564118E-2</v>
      </c>
      <c r="C753" s="8">
        <f t="shared" si="54"/>
        <v>2.6196135850564118E-2</v>
      </c>
      <c r="R753" s="2">
        <f t="shared" ca="1" si="51"/>
        <v>21.986135688695416</v>
      </c>
    </row>
    <row r="754" spans="1:18" x14ac:dyDescent="0.3">
      <c r="A754" s="6">
        <f t="shared" si="53"/>
        <v>27.492492492492485</v>
      </c>
      <c r="B754" s="7">
        <f t="shared" si="52"/>
        <v>2.5961896875803043E-2</v>
      </c>
      <c r="C754" s="8">
        <f t="shared" si="54"/>
        <v>2.5961896875803043E-2</v>
      </c>
      <c r="R754" s="2">
        <f t="shared" ca="1" si="51"/>
        <v>16.51484209534593</v>
      </c>
    </row>
    <row r="755" spans="1:18" x14ac:dyDescent="0.3">
      <c r="A755" s="6">
        <f t="shared" si="53"/>
        <v>27.522522522522515</v>
      </c>
      <c r="B755" s="7">
        <f t="shared" si="52"/>
        <v>2.572882429483481E-2</v>
      </c>
      <c r="C755" s="8">
        <f t="shared" si="54"/>
        <v>2.572882429483481E-2</v>
      </c>
      <c r="R755" s="2">
        <f t="shared" ca="1" si="51"/>
        <v>15.815247052606034</v>
      </c>
    </row>
    <row r="756" spans="1:18" x14ac:dyDescent="0.3">
      <c r="A756" s="6">
        <f t="shared" si="53"/>
        <v>27.552552552552545</v>
      </c>
      <c r="B756" s="7">
        <f t="shared" si="52"/>
        <v>2.5496924375434066E-2</v>
      </c>
      <c r="C756" s="8">
        <f t="shared" si="54"/>
        <v>2.5496924375434066E-2</v>
      </c>
      <c r="R756" s="2">
        <f t="shared" ca="1" si="51"/>
        <v>21.753163778496209</v>
      </c>
    </row>
    <row r="757" spans="1:18" x14ac:dyDescent="0.3">
      <c r="A757" s="6">
        <f t="shared" si="53"/>
        <v>27.582582582582575</v>
      </c>
      <c r="B757" s="7">
        <f t="shared" si="52"/>
        <v>2.5266203202668262E-2</v>
      </c>
      <c r="C757" s="8">
        <f t="shared" si="54"/>
        <v>2.5266203202668262E-2</v>
      </c>
      <c r="R757" s="2">
        <f t="shared" ca="1" si="51"/>
        <v>20.420035866294295</v>
      </c>
    </row>
    <row r="758" spans="1:18" x14ac:dyDescent="0.3">
      <c r="A758" s="6">
        <f t="shared" si="53"/>
        <v>27.612612612612605</v>
      </c>
      <c r="B758" s="7">
        <f t="shared" si="52"/>
        <v>2.5036666679670291E-2</v>
      </c>
      <c r="C758" s="8">
        <f t="shared" si="54"/>
        <v>2.5036666679670291E-2</v>
      </c>
      <c r="R758" s="2">
        <f t="shared" ca="1" si="51"/>
        <v>15.92882514784803</v>
      </c>
    </row>
    <row r="759" spans="1:18" x14ac:dyDescent="0.3">
      <c r="A759" s="6">
        <f t="shared" si="53"/>
        <v>27.642642642642635</v>
      </c>
      <c r="B759" s="7">
        <f t="shared" si="52"/>
        <v>2.4808320528437039E-2</v>
      </c>
      <c r="C759" s="8">
        <f t="shared" si="54"/>
        <v>2.4808320528437039E-2</v>
      </c>
      <c r="R759" s="2">
        <f t="shared" ca="1" si="51"/>
        <v>24.389675238096949</v>
      </c>
    </row>
    <row r="760" spans="1:18" x14ac:dyDescent="0.3">
      <c r="A760" s="6">
        <f t="shared" si="53"/>
        <v>27.672672672672665</v>
      </c>
      <c r="B760" s="7">
        <f t="shared" si="52"/>
        <v>2.4581170290653011E-2</v>
      </c>
      <c r="C760" s="8">
        <f t="shared" si="54"/>
        <v>2.4581170290653011E-2</v>
      </c>
      <c r="R760" s="2">
        <f t="shared" ca="1" si="51"/>
        <v>18.031906434886853</v>
      </c>
    </row>
    <row r="761" spans="1:18" x14ac:dyDescent="0.3">
      <c r="A761" s="6">
        <f t="shared" si="53"/>
        <v>27.702702702702695</v>
      </c>
      <c r="B761" s="7">
        <f t="shared" si="52"/>
        <v>2.4355221328538963E-2</v>
      </c>
      <c r="C761" s="8">
        <f t="shared" si="54"/>
        <v>2.4355221328538963E-2</v>
      </c>
      <c r="R761" s="2">
        <f t="shared" ca="1" si="51"/>
        <v>13.627901596780745</v>
      </c>
    </row>
    <row r="762" spans="1:18" x14ac:dyDescent="0.3">
      <c r="A762" s="6">
        <f t="shared" si="53"/>
        <v>27.732732732732725</v>
      </c>
      <c r="B762" s="7">
        <f t="shared" si="52"/>
        <v>2.413047882572494E-2</v>
      </c>
      <c r="C762" s="8">
        <f t="shared" si="54"/>
        <v>2.413047882572494E-2</v>
      </c>
      <c r="R762" s="2">
        <f t="shared" ca="1" si="51"/>
        <v>21.4856721890615</v>
      </c>
    </row>
    <row r="763" spans="1:18" x14ac:dyDescent="0.3">
      <c r="A763" s="6">
        <f t="shared" si="53"/>
        <v>27.762762762762755</v>
      </c>
      <c r="B763" s="7">
        <f t="shared" si="52"/>
        <v>2.3906947788147347E-2</v>
      </c>
      <c r="C763" s="8">
        <f t="shared" si="54"/>
        <v>2.3906947788147347E-2</v>
      </c>
      <c r="R763" s="2">
        <f t="shared" ca="1" si="51"/>
        <v>32.078572512286257</v>
      </c>
    </row>
    <row r="764" spans="1:18" x14ac:dyDescent="0.3">
      <c r="A764" s="6">
        <f t="shared" si="53"/>
        <v>27.792792792792785</v>
      </c>
      <c r="B764" s="7">
        <f t="shared" si="52"/>
        <v>2.3684633044969761E-2</v>
      </c>
      <c r="C764" s="8">
        <f t="shared" si="54"/>
        <v>2.3684633044969761E-2</v>
      </c>
      <c r="R764" s="2">
        <f t="shared" ca="1" si="51"/>
        <v>15.650889329277545</v>
      </c>
    </row>
    <row r="765" spans="1:18" x14ac:dyDescent="0.3">
      <c r="A765" s="6">
        <f t="shared" si="53"/>
        <v>27.822822822822815</v>
      </c>
      <c r="B765" s="7">
        <f t="shared" si="52"/>
        <v>2.3463539249526801E-2</v>
      </c>
      <c r="C765" s="8">
        <f t="shared" si="54"/>
        <v>2.3463539249526801E-2</v>
      </c>
      <c r="R765" s="2">
        <f t="shared" ca="1" si="51"/>
        <v>24.194266309583696</v>
      </c>
    </row>
    <row r="766" spans="1:18" x14ac:dyDescent="0.3">
      <c r="A766" s="6">
        <f t="shared" si="53"/>
        <v>27.852852852852845</v>
      </c>
      <c r="B766" s="7">
        <f t="shared" si="52"/>
        <v>2.3243670880290997E-2</v>
      </c>
      <c r="C766" s="8">
        <f t="shared" si="54"/>
        <v>2.3243670880290997E-2</v>
      </c>
      <c r="R766" s="2">
        <f t="shared" ca="1" si="51"/>
        <v>19.262352503395913</v>
      </c>
    </row>
    <row r="767" spans="1:18" x14ac:dyDescent="0.3">
      <c r="A767" s="6">
        <f t="shared" si="53"/>
        <v>27.882882882882875</v>
      </c>
      <c r="B767" s="7">
        <f t="shared" si="52"/>
        <v>2.3025032241861854E-2</v>
      </c>
      <c r="C767" s="8">
        <f t="shared" si="54"/>
        <v>2.3025032241861854E-2</v>
      </c>
      <c r="R767" s="2">
        <f t="shared" ca="1" si="51"/>
        <v>25.51201874352175</v>
      </c>
    </row>
    <row r="768" spans="1:18" x14ac:dyDescent="0.3">
      <c r="A768" s="6">
        <f t="shared" si="53"/>
        <v>27.912912912912905</v>
      </c>
      <c r="B768" s="7">
        <f t="shared" si="52"/>
        <v>2.2807627465976987E-2</v>
      </c>
      <c r="C768" s="8">
        <f t="shared" si="54"/>
        <v>2.2807627465976987E-2</v>
      </c>
      <c r="R768" s="2">
        <f t="shared" ca="1" si="51"/>
        <v>27.270436379026862</v>
      </c>
    </row>
    <row r="769" spans="1:18" x14ac:dyDescent="0.3">
      <c r="A769" s="6">
        <f t="shared" si="53"/>
        <v>27.942942942942935</v>
      </c>
      <c r="B769" s="7">
        <f t="shared" si="52"/>
        <v>2.2591460512544792E-2</v>
      </c>
      <c r="C769" s="8">
        <f t="shared" si="54"/>
        <v>2.2591460512544792E-2</v>
      </c>
      <c r="R769" s="2">
        <f t="shared" ca="1" si="51"/>
        <v>20.484558371052643</v>
      </c>
    </row>
    <row r="770" spans="1:18" x14ac:dyDescent="0.3">
      <c r="A770" s="6">
        <f t="shared" si="53"/>
        <v>27.972972972972965</v>
      </c>
      <c r="B770" s="7">
        <f t="shared" si="52"/>
        <v>2.2376535170698167E-2</v>
      </c>
      <c r="C770" s="8">
        <f t="shared" si="54"/>
        <v>2.2376535170698167E-2</v>
      </c>
      <c r="R770" s="2">
        <f t="shared" ref="R770:R833" ca="1" si="55">_xlfn.NORM.INV(RAND(),$B$1,$D$1)</f>
        <v>16.693568352184478</v>
      </c>
    </row>
    <row r="771" spans="1:18" x14ac:dyDescent="0.3">
      <c r="A771" s="6">
        <f t="shared" si="53"/>
        <v>28.003003003002995</v>
      </c>
      <c r="B771" s="7">
        <f t="shared" si="52"/>
        <v>2.216285505986898E-2</v>
      </c>
      <c r="C771" s="8">
        <f t="shared" si="54"/>
        <v>2.216285505986898E-2</v>
      </c>
      <c r="R771" s="2">
        <f t="shared" ca="1" si="55"/>
        <v>26.070023400957481</v>
      </c>
    </row>
    <row r="772" spans="1:18" x14ac:dyDescent="0.3">
      <c r="A772" s="6">
        <f t="shared" si="53"/>
        <v>28.033033033033025</v>
      </c>
      <c r="B772" s="7">
        <f t="shared" si="52"/>
        <v>2.1950423630882784E-2</v>
      </c>
      <c r="C772" s="8">
        <f t="shared" si="54"/>
        <v>2.1950423630882784E-2</v>
      </c>
      <c r="R772" s="2">
        <f t="shared" ca="1" si="55"/>
        <v>17.617040030284116</v>
      </c>
    </row>
    <row r="773" spans="1:18" x14ac:dyDescent="0.3">
      <c r="A773" s="6">
        <f t="shared" si="53"/>
        <v>28.063063063063055</v>
      </c>
      <c r="B773" s="7">
        <f t="shared" ref="B773:B836" si="56">_xlfn.NORM.DIST(A773,$B$1,$D$1,0)</f>
        <v>2.1739244167073294E-2</v>
      </c>
      <c r="C773" s="8">
        <f t="shared" si="54"/>
        <v>2.1739244167073294E-2</v>
      </c>
      <c r="R773" s="2">
        <f t="shared" ca="1" si="55"/>
        <v>9.3054950585395861</v>
      </c>
    </row>
    <row r="774" spans="1:18" x14ac:dyDescent="0.3">
      <c r="A774" s="6">
        <f t="shared" ref="A774:A837" si="57">A773+$A$3</f>
        <v>28.093093093093085</v>
      </c>
      <c r="B774" s="7">
        <f t="shared" si="56"/>
        <v>2.15293197854164E-2</v>
      </c>
      <c r="C774" s="8">
        <f t="shared" ref="C774:C837" si="58">IF(AND(A774&gt;=$B$3,A774&lt;=$C$3),B774,"")</f>
        <v>2.15293197854164E-2</v>
      </c>
      <c r="R774" s="2">
        <f t="shared" ca="1" si="55"/>
        <v>21.969254410979023</v>
      </c>
    </row>
    <row r="775" spans="1:18" x14ac:dyDescent="0.3">
      <c r="A775" s="6">
        <f t="shared" si="57"/>
        <v>28.123123123123115</v>
      </c>
      <c r="B775" s="7">
        <f t="shared" si="56"/>
        <v>2.1320653437682979E-2</v>
      </c>
      <c r="C775" s="8">
        <f t="shared" si="58"/>
        <v>2.1320653437682979E-2</v>
      </c>
      <c r="R775" s="2">
        <f t="shared" ca="1" si="55"/>
        <v>21.642366395749974</v>
      </c>
    </row>
    <row r="776" spans="1:18" x14ac:dyDescent="0.3">
      <c r="A776" s="6">
        <f t="shared" si="57"/>
        <v>28.153153153153145</v>
      </c>
      <c r="B776" s="7">
        <f t="shared" si="56"/>
        <v>2.1113247911610428E-2</v>
      </c>
      <c r="C776" s="8">
        <f t="shared" si="58"/>
        <v>2.1113247911610428E-2</v>
      </c>
      <c r="R776" s="2">
        <f t="shared" ca="1" si="55"/>
        <v>11.183210286741824</v>
      </c>
    </row>
    <row r="777" spans="1:18" x14ac:dyDescent="0.3">
      <c r="A777" s="6">
        <f t="shared" si="57"/>
        <v>28.183183183183175</v>
      </c>
      <c r="B777" s="7">
        <f t="shared" si="56"/>
        <v>2.0907105832092154E-2</v>
      </c>
      <c r="C777" s="8">
        <f t="shared" si="58"/>
        <v>2.0907105832092154E-2</v>
      </c>
      <c r="R777" s="2">
        <f t="shared" ca="1" si="55"/>
        <v>23.760455763985917</v>
      </c>
    </row>
    <row r="778" spans="1:18" x14ac:dyDescent="0.3">
      <c r="A778" s="6">
        <f t="shared" si="57"/>
        <v>28.213213213213205</v>
      </c>
      <c r="B778" s="7">
        <f t="shared" si="56"/>
        <v>2.0702229662384813E-2</v>
      </c>
      <c r="C778" s="8">
        <f t="shared" si="58"/>
        <v>2.0702229662384813E-2</v>
      </c>
      <c r="R778" s="2">
        <f t="shared" ca="1" si="55"/>
        <v>9.7548317330479897</v>
      </c>
    </row>
    <row r="779" spans="1:18" x14ac:dyDescent="0.3">
      <c r="A779" s="6">
        <f t="shared" si="57"/>
        <v>28.243243243243235</v>
      </c>
      <c r="B779" s="7">
        <f t="shared" si="56"/>
        <v>2.0498621705332811E-2</v>
      </c>
      <c r="C779" s="8">
        <f t="shared" si="58"/>
        <v>2.0498621705332811E-2</v>
      </c>
      <c r="R779" s="2">
        <f t="shared" ca="1" si="55"/>
        <v>23.921113854062778</v>
      </c>
    </row>
    <row r="780" spans="1:18" x14ac:dyDescent="0.3">
      <c r="A780" s="6">
        <f t="shared" si="57"/>
        <v>28.273273273273265</v>
      </c>
      <c r="B780" s="7">
        <f t="shared" si="56"/>
        <v>2.0296284104609538E-2</v>
      </c>
      <c r="C780" s="8">
        <f t="shared" si="58"/>
        <v>2.0296284104609538E-2</v>
      </c>
      <c r="R780" s="2">
        <f t="shared" ca="1" si="55"/>
        <v>12.065571601705063</v>
      </c>
    </row>
    <row r="781" spans="1:18" x14ac:dyDescent="0.3">
      <c r="A781" s="6">
        <f t="shared" si="57"/>
        <v>28.303303303303295</v>
      </c>
      <c r="B781" s="7">
        <f t="shared" si="56"/>
        <v>2.0095218845975069E-2</v>
      </c>
      <c r="C781" s="8">
        <f t="shared" si="58"/>
        <v>2.0095218845975069E-2</v>
      </c>
      <c r="R781" s="2">
        <f t="shared" ca="1" si="55"/>
        <v>20.669228289643815</v>
      </c>
    </row>
    <row r="782" spans="1:18" x14ac:dyDescent="0.3">
      <c r="A782" s="6">
        <f t="shared" si="57"/>
        <v>28.333333333333325</v>
      </c>
      <c r="B782" s="7">
        <f t="shared" si="56"/>
        <v>1.98954277585498E-2</v>
      </c>
      <c r="C782" s="8">
        <f t="shared" si="58"/>
        <v>1.98954277585498E-2</v>
      </c>
      <c r="R782" s="2">
        <f t="shared" ca="1" si="55"/>
        <v>25.179210876103859</v>
      </c>
    </row>
    <row r="783" spans="1:18" x14ac:dyDescent="0.3">
      <c r="A783" s="6">
        <f t="shared" si="57"/>
        <v>28.363363363363355</v>
      </c>
      <c r="B783" s="7">
        <f t="shared" si="56"/>
        <v>1.9696912516103469E-2</v>
      </c>
      <c r="C783" s="8">
        <f t="shared" si="58"/>
        <v>1.9696912516103469E-2</v>
      </c>
      <c r="R783" s="2">
        <f t="shared" ca="1" si="55"/>
        <v>11.157247769749834</v>
      </c>
    </row>
    <row r="784" spans="1:18" x14ac:dyDescent="0.3">
      <c r="A784" s="6">
        <f t="shared" si="57"/>
        <v>28.393393393393385</v>
      </c>
      <c r="B784" s="7">
        <f t="shared" si="56"/>
        <v>1.9499674638359533E-2</v>
      </c>
      <c r="C784" s="8">
        <f t="shared" si="58"/>
        <v>1.9499674638359533E-2</v>
      </c>
      <c r="R784" s="2">
        <f t="shared" ca="1" si="55"/>
        <v>13.364486079744339</v>
      </c>
    </row>
    <row r="785" spans="1:18" x14ac:dyDescent="0.3">
      <c r="A785" s="6">
        <f t="shared" si="57"/>
        <v>28.423423423423415</v>
      </c>
      <c r="B785" s="7">
        <f t="shared" si="56"/>
        <v>1.930371549231388E-2</v>
      </c>
      <c r="C785" s="8">
        <f t="shared" si="58"/>
        <v>1.930371549231388E-2</v>
      </c>
      <c r="R785" s="2">
        <f t="shared" ca="1" si="55"/>
        <v>23.771090986956061</v>
      </c>
    </row>
    <row r="786" spans="1:18" x14ac:dyDescent="0.3">
      <c r="A786" s="6">
        <f t="shared" si="57"/>
        <v>28.453453453453445</v>
      </c>
      <c r="B786" s="7">
        <f t="shared" si="56"/>
        <v>1.9109036293568034E-2</v>
      </c>
      <c r="C786" s="8">
        <f t="shared" si="58"/>
        <v>1.9109036293568034E-2</v>
      </c>
      <c r="R786" s="2">
        <f t="shared" ca="1" si="55"/>
        <v>25.473030458815408</v>
      </c>
    </row>
    <row r="787" spans="1:18" x14ac:dyDescent="0.3">
      <c r="A787" s="6">
        <f t="shared" si="57"/>
        <v>28.483483483483475</v>
      </c>
      <c r="B787" s="7">
        <f t="shared" si="56"/>
        <v>1.8915638107675988E-2</v>
      </c>
      <c r="C787" s="8">
        <f t="shared" si="58"/>
        <v>1.8915638107675988E-2</v>
      </c>
      <c r="R787" s="2">
        <f t="shared" ca="1" si="55"/>
        <v>15.365374202938387</v>
      </c>
    </row>
    <row r="788" spans="1:18" x14ac:dyDescent="0.3">
      <c r="A788" s="6">
        <f t="shared" si="57"/>
        <v>28.513513513513505</v>
      </c>
      <c r="B788" s="7">
        <f t="shared" si="56"/>
        <v>1.8723521851504471E-2</v>
      </c>
      <c r="C788" s="8">
        <f t="shared" si="58"/>
        <v>1.8723521851504471E-2</v>
      </c>
      <c r="R788" s="2">
        <f t="shared" ca="1" si="55"/>
        <v>18.459663011292406</v>
      </c>
    </row>
    <row r="789" spans="1:18" x14ac:dyDescent="0.3">
      <c r="A789" s="6">
        <f t="shared" si="57"/>
        <v>28.543543543543535</v>
      </c>
      <c r="B789" s="7">
        <f t="shared" si="56"/>
        <v>1.8532688294606154E-2</v>
      </c>
      <c r="C789" s="8">
        <f t="shared" si="58"/>
        <v>1.8532688294606154E-2</v>
      </c>
      <c r="R789" s="2">
        <f t="shared" ca="1" si="55"/>
        <v>17.503807063416158</v>
      </c>
    </row>
    <row r="790" spans="1:18" x14ac:dyDescent="0.3">
      <c r="A790" s="6">
        <f t="shared" si="57"/>
        <v>28.573573573573565</v>
      </c>
      <c r="B790" s="7">
        <f t="shared" si="56"/>
        <v>1.8343138060605307E-2</v>
      </c>
      <c r="C790" s="8">
        <f t="shared" si="58"/>
        <v>1.8343138060605307E-2</v>
      </c>
      <c r="R790" s="2">
        <f t="shared" ca="1" si="55"/>
        <v>23.159693201088075</v>
      </c>
    </row>
    <row r="791" spans="1:18" x14ac:dyDescent="0.3">
      <c r="A791" s="6">
        <f t="shared" si="57"/>
        <v>28.603603603603595</v>
      </c>
      <c r="B791" s="7">
        <f t="shared" si="56"/>
        <v>1.8154871628595668E-2</v>
      </c>
      <c r="C791" s="8">
        <f t="shared" si="58"/>
        <v>1.8154871628595668E-2</v>
      </c>
      <c r="R791" s="2">
        <f t="shared" ca="1" si="55"/>
        <v>28.556408512009497</v>
      </c>
    </row>
    <row r="792" spans="1:18" x14ac:dyDescent="0.3">
      <c r="A792" s="6">
        <f t="shared" si="57"/>
        <v>28.633633633633625</v>
      </c>
      <c r="B792" s="7">
        <f t="shared" si="56"/>
        <v>1.796788933454983E-2</v>
      </c>
      <c r="C792" s="8">
        <f t="shared" si="58"/>
        <v>1.796788933454983E-2</v>
      </c>
      <c r="R792" s="2">
        <f t="shared" ca="1" si="55"/>
        <v>24.804017993348104</v>
      </c>
    </row>
    <row r="793" spans="1:18" x14ac:dyDescent="0.3">
      <c r="A793" s="6">
        <f t="shared" si="57"/>
        <v>28.663663663663655</v>
      </c>
      <c r="B793" s="7">
        <f t="shared" si="56"/>
        <v>1.7782191372739953E-2</v>
      </c>
      <c r="C793" s="8">
        <f t="shared" si="58"/>
        <v>1.7782191372739953E-2</v>
      </c>
      <c r="R793" s="2">
        <f t="shared" ca="1" si="55"/>
        <v>17.047763588941208</v>
      </c>
    </row>
    <row r="794" spans="1:18" x14ac:dyDescent="0.3">
      <c r="A794" s="6">
        <f t="shared" si="57"/>
        <v>28.693693693693685</v>
      </c>
      <c r="B794" s="7">
        <f t="shared" si="56"/>
        <v>1.7597777797169298E-2</v>
      </c>
      <c r="C794" s="8">
        <f t="shared" si="58"/>
        <v>1.7597777797169298E-2</v>
      </c>
      <c r="R794" s="2">
        <f t="shared" ca="1" si="55"/>
        <v>21.816646875074191</v>
      </c>
    </row>
    <row r="795" spans="1:18" x14ac:dyDescent="0.3">
      <c r="A795" s="6">
        <f t="shared" si="57"/>
        <v>28.723723723723715</v>
      </c>
      <c r="B795" s="7">
        <f t="shared" si="56"/>
        <v>1.7414648523014081E-2</v>
      </c>
      <c r="C795" s="8">
        <f t="shared" si="58"/>
        <v>1.7414648523014081E-2</v>
      </c>
      <c r="R795" s="2">
        <f t="shared" ca="1" si="55"/>
        <v>17.978258789302949</v>
      </c>
    </row>
    <row r="796" spans="1:18" x14ac:dyDescent="0.3">
      <c r="A796" s="6">
        <f t="shared" si="57"/>
        <v>28.753753753753745</v>
      </c>
      <c r="B796" s="7">
        <f t="shared" si="56"/>
        <v>1.723280332807544E-2</v>
      </c>
      <c r="C796" s="8">
        <f t="shared" si="58"/>
        <v>1.723280332807544E-2</v>
      </c>
      <c r="R796" s="2">
        <f t="shared" ca="1" si="55"/>
        <v>16.792478270967347</v>
      </c>
    </row>
    <row r="797" spans="1:18" x14ac:dyDescent="0.3">
      <c r="A797" s="6">
        <f t="shared" si="57"/>
        <v>28.783783783783775</v>
      </c>
      <c r="B797" s="7">
        <f t="shared" si="56"/>
        <v>1.7052241854240809E-2</v>
      </c>
      <c r="C797" s="8">
        <f t="shared" si="58"/>
        <v>1.7052241854240809E-2</v>
      </c>
      <c r="R797" s="2">
        <f t="shared" ca="1" si="55"/>
        <v>18.035327109049597</v>
      </c>
    </row>
    <row r="798" spans="1:18" x14ac:dyDescent="0.3">
      <c r="A798" s="6">
        <f t="shared" si="57"/>
        <v>28.813813813813805</v>
      </c>
      <c r="B798" s="7">
        <f t="shared" si="56"/>
        <v>1.6872963608954576E-2</v>
      </c>
      <c r="C798" s="8">
        <f t="shared" si="58"/>
        <v>1.6872963608954576E-2</v>
      </c>
      <c r="R798" s="2">
        <f t="shared" ca="1" si="55"/>
        <v>16.772572077716013</v>
      </c>
    </row>
    <row r="799" spans="1:18" x14ac:dyDescent="0.3">
      <c r="A799" s="6">
        <f t="shared" si="57"/>
        <v>28.843843843843835</v>
      </c>
      <c r="B799" s="7">
        <f t="shared" si="56"/>
        <v>1.6694967966697422E-2</v>
      </c>
      <c r="C799" s="8">
        <f t="shared" si="58"/>
        <v>1.6694967966697422E-2</v>
      </c>
      <c r="R799" s="2">
        <f t="shared" ca="1" si="55"/>
        <v>14.651453415840141</v>
      </c>
    </row>
    <row r="800" spans="1:18" x14ac:dyDescent="0.3">
      <c r="A800" s="6">
        <f t="shared" si="57"/>
        <v>28.873873873873865</v>
      </c>
      <c r="B800" s="7">
        <f t="shared" si="56"/>
        <v>1.6518254170473951E-2</v>
      </c>
      <c r="C800" s="8">
        <f t="shared" si="58"/>
        <v>1.6518254170473951E-2</v>
      </c>
      <c r="R800" s="2">
        <f t="shared" ca="1" si="55"/>
        <v>16.49461608169884</v>
      </c>
    </row>
    <row r="801" spans="1:18" x14ac:dyDescent="0.3">
      <c r="A801" s="6">
        <f t="shared" si="57"/>
        <v>28.903903903903895</v>
      </c>
      <c r="B801" s="7">
        <f t="shared" si="56"/>
        <v>1.634282133330834E-2</v>
      </c>
      <c r="C801" s="8">
        <f t="shared" si="58"/>
        <v>1.634282133330834E-2</v>
      </c>
      <c r="R801" s="2">
        <f t="shared" ca="1" si="55"/>
        <v>18.503422456051553</v>
      </c>
    </row>
    <row r="802" spans="1:18" x14ac:dyDescent="0.3">
      <c r="A802" s="6">
        <f t="shared" si="57"/>
        <v>28.933933933933925</v>
      </c>
      <c r="B802" s="7">
        <f t="shared" si="56"/>
        <v>1.6168668439747406E-2</v>
      </c>
      <c r="C802" s="8">
        <f t="shared" si="58"/>
        <v>1.6168668439747406E-2</v>
      </c>
      <c r="R802" s="2">
        <f t="shared" ca="1" si="55"/>
        <v>24.506182667888169</v>
      </c>
    </row>
    <row r="803" spans="1:18" x14ac:dyDescent="0.3">
      <c r="A803" s="6">
        <f t="shared" si="57"/>
        <v>28.963963963963955</v>
      </c>
      <c r="B803" s="7">
        <f t="shared" si="56"/>
        <v>1.599579434737081E-2</v>
      </c>
      <c r="C803" s="8">
        <f t="shared" si="58"/>
        <v>1.599579434737081E-2</v>
      </c>
      <c r="R803" s="2">
        <f t="shared" ca="1" si="55"/>
        <v>20.780979479712602</v>
      </c>
    </row>
    <row r="804" spans="1:18" x14ac:dyDescent="0.3">
      <c r="A804" s="6">
        <f t="shared" si="57"/>
        <v>28.993993993993985</v>
      </c>
      <c r="B804" s="7">
        <f t="shared" si="56"/>
        <v>1.5824197788308045E-2</v>
      </c>
      <c r="C804" s="8">
        <f t="shared" si="58"/>
        <v>1.5824197788308045E-2</v>
      </c>
      <c r="R804" s="2">
        <f t="shared" ca="1" si="55"/>
        <v>17.131857373421088</v>
      </c>
    </row>
    <row r="805" spans="1:18" x14ac:dyDescent="0.3">
      <c r="A805" s="6">
        <f t="shared" si="57"/>
        <v>29.024024024024015</v>
      </c>
      <c r="B805" s="7">
        <f t="shared" si="56"/>
        <v>1.5653877370761616E-2</v>
      </c>
      <c r="C805" s="8">
        <f t="shared" si="58"/>
        <v>1.5653877370761616E-2</v>
      </c>
      <c r="R805" s="2">
        <f t="shared" ca="1" si="55"/>
        <v>22.704876552855229</v>
      </c>
    </row>
    <row r="806" spans="1:18" x14ac:dyDescent="0.3">
      <c r="A806" s="6">
        <f t="shared" si="57"/>
        <v>29.054054054054046</v>
      </c>
      <c r="B806" s="7">
        <f t="shared" si="56"/>
        <v>1.5484831580536231E-2</v>
      </c>
      <c r="C806" s="8">
        <f t="shared" si="58"/>
        <v>1.5484831580536231E-2</v>
      </c>
      <c r="R806" s="2">
        <f t="shared" ca="1" si="55"/>
        <v>20.16385038834801</v>
      </c>
    </row>
    <row r="807" spans="1:18" x14ac:dyDescent="0.3">
      <c r="A807" s="6">
        <f t="shared" si="57"/>
        <v>29.084084084084076</v>
      </c>
      <c r="B807" s="7">
        <f t="shared" si="56"/>
        <v>1.5317058782573499E-2</v>
      </c>
      <c r="C807" s="8">
        <f t="shared" si="58"/>
        <v>1.5317058782573499E-2</v>
      </c>
      <c r="R807" s="2">
        <f t="shared" ca="1" si="55"/>
        <v>22.421739909486977</v>
      </c>
    </row>
    <row r="808" spans="1:18" x14ac:dyDescent="0.3">
      <c r="A808" s="6">
        <f t="shared" si="57"/>
        <v>29.114114114114106</v>
      </c>
      <c r="B808" s="7">
        <f t="shared" si="56"/>
        <v>1.5150557222491689E-2</v>
      </c>
      <c r="C808" s="8">
        <f t="shared" si="58"/>
        <v>1.5150557222491689E-2</v>
      </c>
      <c r="R808" s="2">
        <f t="shared" ca="1" si="55"/>
        <v>23.064108089657495</v>
      </c>
    </row>
    <row r="809" spans="1:18" x14ac:dyDescent="0.3">
      <c r="A809" s="6">
        <f t="shared" si="57"/>
        <v>29.144144144144136</v>
      </c>
      <c r="B809" s="7">
        <f t="shared" si="56"/>
        <v>1.4985325028130379E-2</v>
      </c>
      <c r="C809" s="8">
        <f t="shared" si="58"/>
        <v>1.4985325028130379E-2</v>
      </c>
      <c r="R809" s="2">
        <f t="shared" ca="1" si="55"/>
        <v>17.694801316705199</v>
      </c>
    </row>
    <row r="810" spans="1:18" x14ac:dyDescent="0.3">
      <c r="A810" s="6">
        <f t="shared" si="57"/>
        <v>29.174174174174166</v>
      </c>
      <c r="B810" s="7">
        <f t="shared" si="56"/>
        <v>1.4821360211099319E-2</v>
      </c>
      <c r="C810" s="8">
        <f t="shared" si="58"/>
        <v>1.4821360211099319E-2</v>
      </c>
      <c r="R810" s="2">
        <f t="shared" ca="1" si="55"/>
        <v>29.641777127280232</v>
      </c>
    </row>
    <row r="811" spans="1:18" x14ac:dyDescent="0.3">
      <c r="A811" s="6">
        <f t="shared" si="57"/>
        <v>29.204204204204196</v>
      </c>
      <c r="B811" s="7">
        <f t="shared" si="56"/>
        <v>1.4658660668331387E-2</v>
      </c>
      <c r="C811" s="8">
        <f t="shared" si="58"/>
        <v>1.4658660668331387E-2</v>
      </c>
      <c r="R811" s="2">
        <f t="shared" ca="1" si="55"/>
        <v>6.26247835908657</v>
      </c>
    </row>
    <row r="812" spans="1:18" x14ac:dyDescent="0.3">
      <c r="A812" s="6">
        <f t="shared" si="57"/>
        <v>29.234234234234226</v>
      </c>
      <c r="B812" s="7">
        <f t="shared" si="56"/>
        <v>1.4497224183639105E-2</v>
      </c>
      <c r="C812" s="8">
        <f t="shared" si="58"/>
        <v>1.4497224183639105E-2</v>
      </c>
      <c r="R812" s="2">
        <f t="shared" ca="1" si="55"/>
        <v>26.559963954429371</v>
      </c>
    </row>
    <row r="813" spans="1:18" x14ac:dyDescent="0.3">
      <c r="A813" s="6">
        <f t="shared" si="57"/>
        <v>29.264264264264256</v>
      </c>
      <c r="B813" s="7">
        <f t="shared" si="56"/>
        <v>1.4337048429274361E-2</v>
      </c>
      <c r="C813" s="8">
        <f t="shared" si="58"/>
        <v>1.4337048429274361E-2</v>
      </c>
      <c r="R813" s="2">
        <f t="shared" ca="1" si="55"/>
        <v>15.141501810600207</v>
      </c>
    </row>
    <row r="814" spans="1:18" x14ac:dyDescent="0.3">
      <c r="A814" s="6">
        <f t="shared" si="57"/>
        <v>29.294294294294286</v>
      </c>
      <c r="B814" s="7">
        <f t="shared" si="56"/>
        <v>1.4178130967491072E-2</v>
      </c>
      <c r="C814" s="8">
        <f t="shared" si="58"/>
        <v>1.4178130967491072E-2</v>
      </c>
      <c r="R814" s="2">
        <f t="shared" ca="1" si="55"/>
        <v>13.896077861751904</v>
      </c>
    </row>
    <row r="815" spans="1:18" x14ac:dyDescent="0.3">
      <c r="A815" s="6">
        <f t="shared" si="57"/>
        <v>29.324324324324316</v>
      </c>
      <c r="B815" s="7">
        <f t="shared" si="56"/>
        <v>1.402046925211024E-2</v>
      </c>
      <c r="C815" s="8">
        <f t="shared" si="58"/>
        <v>1.402046925211024E-2</v>
      </c>
      <c r="R815" s="2">
        <f t="shared" ca="1" si="55"/>
        <v>28.787205549628602</v>
      </c>
    </row>
    <row r="816" spans="1:18" x14ac:dyDescent="0.3">
      <c r="A816" s="6">
        <f t="shared" si="57"/>
        <v>29.354354354354346</v>
      </c>
      <c r="B816" s="7">
        <f t="shared" si="56"/>
        <v>1.3864060630087211E-2</v>
      </c>
      <c r="C816" s="8">
        <f t="shared" si="58"/>
        <v>1.3864060630087211E-2</v>
      </c>
      <c r="R816" s="2">
        <f t="shared" ca="1" si="55"/>
        <v>24.741822983845566</v>
      </c>
    </row>
    <row r="817" spans="1:18" x14ac:dyDescent="0.3">
      <c r="A817" s="6">
        <f t="shared" si="57"/>
        <v>29.384384384384376</v>
      </c>
      <c r="B817" s="7">
        <f t="shared" si="56"/>
        <v>1.3708902343080689E-2</v>
      </c>
      <c r="C817" s="8">
        <f t="shared" si="58"/>
        <v>1.3708902343080689E-2</v>
      </c>
      <c r="R817" s="2">
        <f t="shared" ca="1" si="55"/>
        <v>23.26933013973553</v>
      </c>
    </row>
    <row r="818" spans="1:18" x14ac:dyDescent="0.3">
      <c r="A818" s="6">
        <f t="shared" si="57"/>
        <v>29.414414414414406</v>
      </c>
      <c r="B818" s="7">
        <f t="shared" si="56"/>
        <v>1.3554991529023095E-2</v>
      </c>
      <c r="C818" s="8">
        <f t="shared" si="58"/>
        <v>1.3554991529023095E-2</v>
      </c>
      <c r="R818" s="2">
        <f t="shared" ca="1" si="55"/>
        <v>26.080272086538582</v>
      </c>
    </row>
    <row r="819" spans="1:18" x14ac:dyDescent="0.3">
      <c r="A819" s="6">
        <f t="shared" si="57"/>
        <v>29.444444444444436</v>
      </c>
      <c r="B819" s="7">
        <f t="shared" si="56"/>
        <v>1.3402325223692091E-2</v>
      </c>
      <c r="C819" s="8">
        <f t="shared" si="58"/>
        <v>1.3402325223692091E-2</v>
      </c>
      <c r="R819" s="2">
        <f t="shared" ca="1" si="55"/>
        <v>16.365234507615511</v>
      </c>
    </row>
    <row r="820" spans="1:18" x14ac:dyDescent="0.3">
      <c r="A820" s="6">
        <f t="shared" si="57"/>
        <v>29.474474474474466</v>
      </c>
      <c r="B820" s="7">
        <f t="shared" si="56"/>
        <v>1.3250900362282702E-2</v>
      </c>
      <c r="C820" s="8">
        <f t="shared" si="58"/>
        <v>1.3250900362282702E-2</v>
      </c>
      <c r="R820" s="2">
        <f t="shared" ca="1" si="55"/>
        <v>20.924553185487827</v>
      </c>
    </row>
    <row r="821" spans="1:18" x14ac:dyDescent="0.3">
      <c r="A821" s="6">
        <f t="shared" si="57"/>
        <v>29.504504504504496</v>
      </c>
      <c r="B821" s="7">
        <f t="shared" si="56"/>
        <v>1.3100713780979881E-2</v>
      </c>
      <c r="C821" s="8">
        <f t="shared" si="58"/>
        <v>1.3100713780979881E-2</v>
      </c>
      <c r="R821" s="2">
        <f t="shared" ca="1" si="55"/>
        <v>18.419939649051372</v>
      </c>
    </row>
    <row r="822" spans="1:18" x14ac:dyDescent="0.3">
      <c r="A822" s="6">
        <f t="shared" si="57"/>
        <v>29.534534534534526</v>
      </c>
      <c r="B822" s="7">
        <f t="shared" si="56"/>
        <v>1.295176221853106E-2</v>
      </c>
      <c r="C822" s="8">
        <f t="shared" si="58"/>
        <v>1.295176221853106E-2</v>
      </c>
      <c r="R822" s="2">
        <f t="shared" ca="1" si="55"/>
        <v>19.652726517617399</v>
      </c>
    </row>
    <row r="823" spans="1:18" x14ac:dyDescent="0.3">
      <c r="A823" s="6">
        <f t="shared" si="57"/>
        <v>29.564564564564556</v>
      </c>
      <c r="B823" s="7">
        <f t="shared" si="56"/>
        <v>1.2804042317818327E-2</v>
      </c>
      <c r="C823" s="8">
        <f t="shared" si="58"/>
        <v>1.2804042317818327E-2</v>
      </c>
      <c r="R823" s="2">
        <f t="shared" ca="1" si="55"/>
        <v>15.399109776708487</v>
      </c>
    </row>
    <row r="824" spans="1:18" x14ac:dyDescent="0.3">
      <c r="A824" s="6">
        <f t="shared" si="57"/>
        <v>29.594594594594586</v>
      </c>
      <c r="B824" s="7">
        <f t="shared" si="56"/>
        <v>1.2657550627430061E-2</v>
      </c>
      <c r="C824" s="8">
        <f t="shared" si="58"/>
        <v>1.2657550627430061E-2</v>
      </c>
      <c r="R824" s="2">
        <f t="shared" ca="1" si="55"/>
        <v>16.816271594756763</v>
      </c>
    </row>
    <row r="825" spans="1:18" x14ac:dyDescent="0.3">
      <c r="A825" s="6">
        <f t="shared" si="57"/>
        <v>29.624624624624616</v>
      </c>
      <c r="B825" s="7">
        <f t="shared" si="56"/>
        <v>1.2512283603231474E-2</v>
      </c>
      <c r="C825" s="8">
        <f t="shared" si="58"/>
        <v>1.2512283603231474E-2</v>
      </c>
      <c r="R825" s="2">
        <f t="shared" ca="1" si="55"/>
        <v>26.514556105100667</v>
      </c>
    </row>
    <row r="826" spans="1:18" x14ac:dyDescent="0.3">
      <c r="A826" s="6">
        <f t="shared" si="57"/>
        <v>29.654654654654646</v>
      </c>
      <c r="B826" s="7">
        <f t="shared" si="56"/>
        <v>1.2368237609933904E-2</v>
      </c>
      <c r="C826" s="8">
        <f t="shared" si="58"/>
        <v>1.2368237609933904E-2</v>
      </c>
      <c r="R826" s="2">
        <f t="shared" ca="1" si="55"/>
        <v>17.269241528128312</v>
      </c>
    </row>
    <row r="827" spans="1:18" x14ac:dyDescent="0.3">
      <c r="A827" s="6">
        <f t="shared" si="57"/>
        <v>29.684684684684676</v>
      </c>
      <c r="B827" s="7">
        <f t="shared" si="56"/>
        <v>1.2225408922662438E-2</v>
      </c>
      <c r="C827" s="8">
        <f t="shared" si="58"/>
        <v>1.2225408922662438E-2</v>
      </c>
      <c r="R827" s="2">
        <f t="shared" ca="1" si="55"/>
        <v>21.132148258515908</v>
      </c>
    </row>
    <row r="828" spans="1:18" x14ac:dyDescent="0.3">
      <c r="A828" s="6">
        <f t="shared" si="57"/>
        <v>29.714714714714706</v>
      </c>
      <c r="B828" s="7">
        <f t="shared" si="56"/>
        <v>1.2083793728521579E-2</v>
      </c>
      <c r="C828" s="8">
        <f t="shared" si="58"/>
        <v>1.2083793728521579E-2</v>
      </c>
      <c r="R828" s="2">
        <f t="shared" ca="1" si="55"/>
        <v>29.964807831097907</v>
      </c>
    </row>
    <row r="829" spans="1:18" x14ac:dyDescent="0.3">
      <c r="A829" s="6">
        <f t="shared" si="57"/>
        <v>29.744744744744736</v>
      </c>
      <c r="B829" s="7">
        <f t="shared" si="56"/>
        <v>1.1943388128158695E-2</v>
      </c>
      <c r="C829" s="8">
        <f t="shared" si="58"/>
        <v>1.1943388128158695E-2</v>
      </c>
      <c r="R829" s="2">
        <f t="shared" ca="1" si="55"/>
        <v>27.971353293844249</v>
      </c>
    </row>
    <row r="830" spans="1:18" x14ac:dyDescent="0.3">
      <c r="A830" s="6">
        <f t="shared" si="57"/>
        <v>29.774774774774766</v>
      </c>
      <c r="B830" s="7">
        <f t="shared" si="56"/>
        <v>1.1804188137324806E-2</v>
      </c>
      <c r="C830" s="8">
        <f t="shared" si="58"/>
        <v>1.1804188137324806E-2</v>
      </c>
      <c r="R830" s="2">
        <f t="shared" ca="1" si="55"/>
        <v>19.481972069429894</v>
      </c>
    </row>
    <row r="831" spans="1:18" x14ac:dyDescent="0.3">
      <c r="A831" s="6">
        <f t="shared" si="57"/>
        <v>29.804804804804796</v>
      </c>
      <c r="B831" s="7">
        <f t="shared" si="56"/>
        <v>1.166618968843257E-2</v>
      </c>
      <c r="C831" s="8">
        <f t="shared" si="58"/>
        <v>1.166618968843257E-2</v>
      </c>
      <c r="R831" s="2">
        <f t="shared" ca="1" si="55"/>
        <v>16.904079606396412</v>
      </c>
    </row>
    <row r="832" spans="1:18" x14ac:dyDescent="0.3">
      <c r="A832" s="6">
        <f t="shared" si="57"/>
        <v>29.834834834834826</v>
      </c>
      <c r="B832" s="7">
        <f t="shared" si="56"/>
        <v>1.1529388632111002E-2</v>
      </c>
      <c r="C832" s="8">
        <f t="shared" si="58"/>
        <v>1.1529388632111002E-2</v>
      </c>
      <c r="R832" s="2">
        <f t="shared" ca="1" si="55"/>
        <v>7.8316210392924255</v>
      </c>
    </row>
    <row r="833" spans="1:18" x14ac:dyDescent="0.3">
      <c r="A833" s="6">
        <f t="shared" si="57"/>
        <v>29.864864864864856</v>
      </c>
      <c r="B833" s="7">
        <f t="shared" si="56"/>
        <v>1.1393780738756784E-2</v>
      </c>
      <c r="C833" s="8">
        <f t="shared" si="58"/>
        <v>1.1393780738756784E-2</v>
      </c>
      <c r="R833" s="2">
        <f t="shared" ca="1" si="55"/>
        <v>11.940855339768534</v>
      </c>
    </row>
    <row r="834" spans="1:18" x14ac:dyDescent="0.3">
      <c r="A834" s="6">
        <f t="shared" si="57"/>
        <v>29.894894894894886</v>
      </c>
      <c r="B834" s="7">
        <f t="shared" si="56"/>
        <v>1.125936170008175E-2</v>
      </c>
      <c r="C834" s="8">
        <f t="shared" si="58"/>
        <v>1.125936170008175E-2</v>
      </c>
      <c r="R834" s="2">
        <f t="shared" ref="R834:R897" ca="1" si="59">_xlfn.NORM.INV(RAND(),$B$1,$D$1)</f>
        <v>16.127224756335607</v>
      </c>
    </row>
    <row r="835" spans="1:18" x14ac:dyDescent="0.3">
      <c r="A835" s="6">
        <f t="shared" si="57"/>
        <v>29.924924924924916</v>
      </c>
      <c r="B835" s="7">
        <f t="shared" si="56"/>
        <v>1.1126127130656298E-2</v>
      </c>
      <c r="C835" s="8">
        <f t="shared" si="58"/>
        <v>1.1126127130656298E-2</v>
      </c>
      <c r="R835" s="2">
        <f t="shared" ca="1" si="59"/>
        <v>15.911246543864081</v>
      </c>
    </row>
    <row r="836" spans="1:18" x14ac:dyDescent="0.3">
      <c r="A836" s="6">
        <f t="shared" si="57"/>
        <v>29.954954954954946</v>
      </c>
      <c r="B836" s="7">
        <f t="shared" si="56"/>
        <v>1.0994072569448501E-2</v>
      </c>
      <c r="C836" s="8">
        <f t="shared" si="58"/>
        <v>1.0994072569448501E-2</v>
      </c>
      <c r="R836" s="2">
        <f t="shared" ca="1" si="59"/>
        <v>18.383686076172907</v>
      </c>
    </row>
    <row r="837" spans="1:18" x14ac:dyDescent="0.3">
      <c r="A837" s="6">
        <f t="shared" si="57"/>
        <v>29.984984984984976</v>
      </c>
      <c r="B837" s="7">
        <f t="shared" ref="B837:B900" si="60">_xlfn.NORM.DIST(A837,$B$1,$D$1,0)</f>
        <v>1.086319348135855E-2</v>
      </c>
      <c r="C837" s="8">
        <f t="shared" si="58"/>
        <v>1.086319348135855E-2</v>
      </c>
      <c r="R837" s="2">
        <f t="shared" ca="1" si="59"/>
        <v>22.861335051579928</v>
      </c>
    </row>
    <row r="838" spans="1:18" x14ac:dyDescent="0.3">
      <c r="A838" s="6">
        <f t="shared" ref="A838:A901" si="61">A837+$A$3</f>
        <v>30.015015015015006</v>
      </c>
      <c r="B838" s="7">
        <f t="shared" si="60"/>
        <v>1.0733485258748281E-2</v>
      </c>
      <c r="C838" s="8">
        <f t="shared" ref="C838:C901" si="62">IF(AND(A838&gt;=$B$3,A838&lt;=$C$3),B838,"")</f>
        <v>1.0733485258748281E-2</v>
      </c>
      <c r="R838" s="2">
        <f t="shared" ca="1" si="59"/>
        <v>24.229857078789149</v>
      </c>
    </row>
    <row r="839" spans="1:18" x14ac:dyDescent="0.3">
      <c r="A839" s="6">
        <f t="shared" si="61"/>
        <v>30.045045045045036</v>
      </c>
      <c r="B839" s="7">
        <f t="shared" si="60"/>
        <v>1.0604943222965567E-2</v>
      </c>
      <c r="C839" s="8">
        <f t="shared" si="62"/>
        <v>1.0604943222965567E-2</v>
      </c>
      <c r="R839" s="2">
        <f t="shared" ca="1" si="59"/>
        <v>26.904542712424291</v>
      </c>
    </row>
    <row r="840" spans="1:18" x14ac:dyDescent="0.3">
      <c r="A840" s="6">
        <f t="shared" si="61"/>
        <v>30.075075075075066</v>
      </c>
      <c r="B840" s="7">
        <f t="shared" si="60"/>
        <v>1.0477562625863223E-2</v>
      </c>
      <c r="C840" s="8">
        <f t="shared" si="62"/>
        <v>1.0477562625863223E-2</v>
      </c>
      <c r="R840" s="2">
        <f t="shared" ca="1" si="59"/>
        <v>6.6432849158053102</v>
      </c>
    </row>
    <row r="841" spans="1:18" x14ac:dyDescent="0.3">
      <c r="A841" s="6">
        <f t="shared" si="61"/>
        <v>30.105105105105096</v>
      </c>
      <c r="B841" s="7">
        <f t="shared" si="60"/>
        <v>1.0351338651312261E-2</v>
      </c>
      <c r="C841" s="8">
        <f t="shared" si="62"/>
        <v>1.0351338651312261E-2</v>
      </c>
      <c r="R841" s="2">
        <f t="shared" ca="1" si="59"/>
        <v>17.05858632567633</v>
      </c>
    </row>
    <row r="842" spans="1:18" x14ac:dyDescent="0.3">
      <c r="A842" s="6">
        <f t="shared" si="61"/>
        <v>30.135135135135126</v>
      </c>
      <c r="B842" s="7">
        <f t="shared" si="60"/>
        <v>1.0226266416709116E-2</v>
      </c>
      <c r="C842" s="8">
        <f t="shared" si="62"/>
        <v>1.0226266416709116E-2</v>
      </c>
      <c r="R842" s="2">
        <f t="shared" ca="1" si="59"/>
        <v>28.296715856111369</v>
      </c>
    </row>
    <row r="843" spans="1:18" x14ac:dyDescent="0.3">
      <c r="A843" s="6">
        <f t="shared" si="61"/>
        <v>30.165165165165156</v>
      </c>
      <c r="B843" s="7">
        <f t="shared" si="60"/>
        <v>1.0102340974476726E-2</v>
      </c>
      <c r="C843" s="8">
        <f t="shared" si="62"/>
        <v>1.0102340974476726E-2</v>
      </c>
      <c r="R843" s="2">
        <f t="shared" ca="1" si="59"/>
        <v>17.471013564568889</v>
      </c>
    </row>
    <row r="844" spans="1:18" x14ac:dyDescent="0.3">
      <c r="A844" s="6">
        <f t="shared" si="61"/>
        <v>30.195195195195186</v>
      </c>
      <c r="B844" s="7">
        <f t="shared" si="60"/>
        <v>9.9795573135590572E-3</v>
      </c>
      <c r="C844" s="8">
        <f t="shared" si="62"/>
        <v>9.9795573135590572E-3</v>
      </c>
      <c r="R844" s="2">
        <f t="shared" ca="1" si="59"/>
        <v>15.186961873934768</v>
      </c>
    </row>
    <row r="845" spans="1:18" x14ac:dyDescent="0.3">
      <c r="A845" s="6">
        <f t="shared" si="61"/>
        <v>30.225225225225216</v>
      </c>
      <c r="B845" s="7">
        <f t="shared" si="60"/>
        <v>9.8579103609090588E-3</v>
      </c>
      <c r="C845" s="8">
        <f t="shared" si="62"/>
        <v>9.8579103609090588E-3</v>
      </c>
      <c r="R845" s="2">
        <f t="shared" ca="1" si="59"/>
        <v>22.817119723246897</v>
      </c>
    </row>
    <row r="846" spans="1:18" x14ac:dyDescent="0.3">
      <c r="A846" s="6">
        <f t="shared" si="61"/>
        <v>30.255255255255246</v>
      </c>
      <c r="B846" s="7">
        <f t="shared" si="60"/>
        <v>9.7373949829695598E-3</v>
      </c>
      <c r="C846" s="8">
        <f t="shared" si="62"/>
        <v>9.7373949829695598E-3</v>
      </c>
      <c r="R846" s="2">
        <f t="shared" ca="1" si="59"/>
        <v>25.692697959523905</v>
      </c>
    </row>
    <row r="847" spans="1:18" x14ac:dyDescent="0.3">
      <c r="A847" s="6">
        <f t="shared" si="61"/>
        <v>30.285285285285276</v>
      </c>
      <c r="B847" s="7">
        <f t="shared" si="60"/>
        <v>9.6180059871470037E-3</v>
      </c>
      <c r="C847" s="8">
        <f t="shared" si="62"/>
        <v>9.6180059871470037E-3</v>
      </c>
      <c r="R847" s="2">
        <f t="shared" ca="1" si="59"/>
        <v>18.068252656817346</v>
      </c>
    </row>
    <row r="848" spans="1:18" x14ac:dyDescent="0.3">
      <c r="A848" s="6">
        <f t="shared" si="61"/>
        <v>30.315315315315306</v>
      </c>
      <c r="B848" s="7">
        <f t="shared" si="60"/>
        <v>9.4997381232778486E-3</v>
      </c>
      <c r="C848" s="8">
        <f t="shared" si="62"/>
        <v>9.4997381232778486E-3</v>
      </c>
      <c r="R848" s="2">
        <f t="shared" ca="1" si="59"/>
        <v>19.608338424266517</v>
      </c>
    </row>
    <row r="849" spans="1:18" x14ac:dyDescent="0.3">
      <c r="A849" s="6">
        <f t="shared" si="61"/>
        <v>30.345345345345336</v>
      </c>
      <c r="B849" s="7">
        <f t="shared" si="60"/>
        <v>9.3825860850872186E-3</v>
      </c>
      <c r="C849" s="8">
        <f t="shared" si="62"/>
        <v>9.3825860850872186E-3</v>
      </c>
      <c r="R849" s="2">
        <f t="shared" ca="1" si="59"/>
        <v>17.915307799294744</v>
      </c>
    </row>
    <row r="850" spans="1:18" x14ac:dyDescent="0.3">
      <c r="A850" s="6">
        <f t="shared" si="61"/>
        <v>30.375375375375366</v>
      </c>
      <c r="B850" s="7">
        <f t="shared" si="60"/>
        <v>9.2665445116398137E-3</v>
      </c>
      <c r="C850" s="8">
        <f t="shared" si="62"/>
        <v>9.2665445116398137E-3</v>
      </c>
      <c r="R850" s="2">
        <f t="shared" ca="1" si="59"/>
        <v>20.861076211933007</v>
      </c>
    </row>
    <row r="851" spans="1:18" x14ac:dyDescent="0.3">
      <c r="A851" s="6">
        <f t="shared" si="61"/>
        <v>30.405405405405396</v>
      </c>
      <c r="B851" s="7">
        <f t="shared" si="60"/>
        <v>9.1516079887826954E-3</v>
      </c>
      <c r="C851" s="8">
        <f t="shared" si="62"/>
        <v>9.1516079887826954E-3</v>
      </c>
      <c r="R851" s="2">
        <f t="shared" ca="1" si="59"/>
        <v>24.237035638496135</v>
      </c>
    </row>
    <row r="852" spans="1:18" x14ac:dyDescent="0.3">
      <c r="A852" s="6">
        <f t="shared" si="61"/>
        <v>30.435435435435426</v>
      </c>
      <c r="B852" s="7">
        <f t="shared" si="60"/>
        <v>9.0377710505797765E-3</v>
      </c>
      <c r="C852" s="8">
        <f t="shared" si="62"/>
        <v>9.0377710505797765E-3</v>
      </c>
      <c r="R852" s="2">
        <f t="shared" ca="1" si="59"/>
        <v>16.069510030303057</v>
      </c>
    </row>
    <row r="853" spans="1:18" x14ac:dyDescent="0.3">
      <c r="A853" s="6">
        <f t="shared" si="61"/>
        <v>30.465465465465456</v>
      </c>
      <c r="B853" s="7">
        <f t="shared" si="60"/>
        <v>8.9250281807378776E-3</v>
      </c>
      <c r="C853" s="8">
        <f t="shared" si="62"/>
        <v>8.9250281807378776E-3</v>
      </c>
      <c r="R853" s="2">
        <f t="shared" ca="1" si="59"/>
        <v>29.496265064320518</v>
      </c>
    </row>
    <row r="854" spans="1:18" x14ac:dyDescent="0.3">
      <c r="A854" s="6">
        <f t="shared" si="61"/>
        <v>30.495495495495486</v>
      </c>
      <c r="B854" s="7">
        <f t="shared" si="60"/>
        <v>8.8133738140240211E-3</v>
      </c>
      <c r="C854" s="8">
        <f t="shared" si="62"/>
        <v>8.8133738140240211E-3</v>
      </c>
      <c r="R854" s="2">
        <f t="shared" ca="1" si="59"/>
        <v>18.702079801712312</v>
      </c>
    </row>
    <row r="855" spans="1:18" x14ac:dyDescent="0.3">
      <c r="A855" s="6">
        <f t="shared" si="61"/>
        <v>30.525525525525516</v>
      </c>
      <c r="B855" s="7">
        <f t="shared" si="60"/>
        <v>8.7028023376739538E-3</v>
      </c>
      <c r="C855" s="8">
        <f t="shared" si="62"/>
        <v>8.7028023376739538E-3</v>
      </c>
      <c r="R855" s="2">
        <f t="shared" ca="1" si="59"/>
        <v>8.2378887055114127</v>
      </c>
    </row>
    <row r="856" spans="1:18" x14ac:dyDescent="0.3">
      <c r="A856" s="6">
        <f t="shared" si="61"/>
        <v>30.555555555555546</v>
      </c>
      <c r="B856" s="7">
        <f t="shared" si="60"/>
        <v>8.5933080927914733E-3</v>
      </c>
      <c r="C856" s="8">
        <f t="shared" si="62"/>
        <v>8.5933080927914733E-3</v>
      </c>
      <c r="R856" s="2">
        <f t="shared" ca="1" si="59"/>
        <v>12.466948962800085</v>
      </c>
    </row>
    <row r="857" spans="1:18" x14ac:dyDescent="0.3">
      <c r="A857" s="6">
        <f t="shared" si="61"/>
        <v>30.585585585585576</v>
      </c>
      <c r="B857" s="7">
        <f t="shared" si="60"/>
        <v>8.484885375738575E-3</v>
      </c>
      <c r="C857" s="8">
        <f t="shared" si="62"/>
        <v>8.484885375738575E-3</v>
      </c>
      <c r="R857" s="2">
        <f t="shared" ca="1" si="59"/>
        <v>21.831946901887836</v>
      </c>
    </row>
    <row r="858" spans="1:18" x14ac:dyDescent="0.3">
      <c r="A858" s="6">
        <f t="shared" si="61"/>
        <v>30.615615615615607</v>
      </c>
      <c r="B858" s="7">
        <f t="shared" si="60"/>
        <v>8.3775284395161131E-3</v>
      </c>
      <c r="C858" s="8">
        <f t="shared" si="62"/>
        <v>8.3775284395161131E-3</v>
      </c>
      <c r="R858" s="2">
        <f t="shared" ca="1" si="59"/>
        <v>17.953928824520851</v>
      </c>
    </row>
    <row r="859" spans="1:18" x14ac:dyDescent="0.3">
      <c r="A859" s="6">
        <f t="shared" si="61"/>
        <v>30.645645645645637</v>
      </c>
      <c r="B859" s="7">
        <f t="shared" si="60"/>
        <v>8.2712314951348277E-3</v>
      </c>
      <c r="C859" s="8">
        <f t="shared" si="62"/>
        <v>8.2712314951348277E-3</v>
      </c>
      <c r="R859" s="2">
        <f t="shared" ca="1" si="59"/>
        <v>26.488567683652214</v>
      </c>
    </row>
    <row r="860" spans="1:18" x14ac:dyDescent="0.3">
      <c r="A860" s="6">
        <f t="shared" si="61"/>
        <v>30.675675675675667</v>
      </c>
      <c r="B860" s="7">
        <f t="shared" si="60"/>
        <v>8.1659887129766299E-3</v>
      </c>
      <c r="C860" s="8">
        <f t="shared" si="62"/>
        <v>8.1659887129766299E-3</v>
      </c>
      <c r="R860" s="2">
        <f t="shared" ca="1" si="59"/>
        <v>20.499798213894145</v>
      </c>
    </row>
    <row r="861" spans="1:18" x14ac:dyDescent="0.3">
      <c r="A861" s="6">
        <f t="shared" si="61"/>
        <v>30.705705705705697</v>
      </c>
      <c r="B861" s="7">
        <f t="shared" si="60"/>
        <v>8.0617942241458691E-3</v>
      </c>
      <c r="C861" s="8">
        <f t="shared" si="62"/>
        <v>8.0617942241458691E-3</v>
      </c>
      <c r="R861" s="2">
        <f t="shared" ca="1" si="59"/>
        <v>18.471306795827033</v>
      </c>
    </row>
    <row r="862" spans="1:18" x14ac:dyDescent="0.3">
      <c r="A862" s="6">
        <f t="shared" si="61"/>
        <v>30.735735735735727</v>
      </c>
      <c r="B862" s="7">
        <f t="shared" si="60"/>
        <v>7.958642121810475E-3</v>
      </c>
      <c r="C862" s="8">
        <f t="shared" si="62"/>
        <v>7.958642121810475E-3</v>
      </c>
      <c r="R862" s="2">
        <f t="shared" ca="1" si="59"/>
        <v>17.312348612667694</v>
      </c>
    </row>
    <row r="863" spans="1:18" x14ac:dyDescent="0.3">
      <c r="A863" s="6">
        <f t="shared" si="61"/>
        <v>30.765765765765757</v>
      </c>
      <c r="B863" s="7">
        <f t="shared" si="60"/>
        <v>7.8565264625328462E-3</v>
      </c>
      <c r="C863" s="8">
        <f t="shared" si="62"/>
        <v>7.8565264625328462E-3</v>
      </c>
      <c r="R863" s="2">
        <f t="shared" ca="1" si="59"/>
        <v>23.998313926680922</v>
      </c>
    </row>
    <row r="864" spans="1:18" x14ac:dyDescent="0.3">
      <c r="A864" s="6">
        <f t="shared" si="61"/>
        <v>30.795795795795787</v>
      </c>
      <c r="B864" s="7">
        <f t="shared" si="60"/>
        <v>7.7554412675902131E-3</v>
      </c>
      <c r="C864" s="8">
        <f t="shared" si="62"/>
        <v>7.7554412675902131E-3</v>
      </c>
      <c r="R864" s="2">
        <f t="shared" ca="1" si="59"/>
        <v>24.059004217734156</v>
      </c>
    </row>
    <row r="865" spans="1:18" x14ac:dyDescent="0.3">
      <c r="A865" s="6">
        <f t="shared" si="61"/>
        <v>30.825825825825817</v>
      </c>
      <c r="B865" s="7">
        <f t="shared" si="60"/>
        <v>7.6553805242845305E-3</v>
      </c>
      <c r="C865" s="8">
        <f t="shared" si="62"/>
        <v>7.6553805242845305E-3</v>
      </c>
      <c r="R865" s="2">
        <f t="shared" ca="1" si="59"/>
        <v>24.600535446877629</v>
      </c>
    </row>
    <row r="866" spans="1:18" x14ac:dyDescent="0.3">
      <c r="A866" s="6">
        <f t="shared" si="61"/>
        <v>30.855855855855847</v>
      </c>
      <c r="B866" s="7">
        <f t="shared" si="60"/>
        <v>7.5563381872415106E-3</v>
      </c>
      <c r="C866" s="8">
        <f t="shared" si="62"/>
        <v>7.5563381872415106E-3</v>
      </c>
      <c r="R866" s="2">
        <f t="shared" ca="1" si="59"/>
        <v>23.276931925994077</v>
      </c>
    </row>
    <row r="867" spans="1:18" x14ac:dyDescent="0.3">
      <c r="A867" s="6">
        <f t="shared" si="61"/>
        <v>30.885885885885877</v>
      </c>
      <c r="B867" s="7">
        <f t="shared" si="60"/>
        <v>7.4583081796988403E-3</v>
      </c>
      <c r="C867" s="8">
        <f t="shared" si="62"/>
        <v>7.4583081796988403E-3</v>
      </c>
      <c r="R867" s="2">
        <f t="shared" ca="1" si="59"/>
        <v>24.431162350587147</v>
      </c>
    </row>
    <row r="868" spans="1:18" x14ac:dyDescent="0.3">
      <c r="A868" s="6">
        <f t="shared" si="61"/>
        <v>30.915915915915907</v>
      </c>
      <c r="B868" s="7">
        <f t="shared" si="60"/>
        <v>7.3612843947833562E-3</v>
      </c>
      <c r="C868" s="8">
        <f t="shared" si="62"/>
        <v>7.3612843947833562E-3</v>
      </c>
      <c r="R868" s="2">
        <f t="shared" ca="1" si="59"/>
        <v>24.672938729606088</v>
      </c>
    </row>
    <row r="869" spans="1:18" x14ac:dyDescent="0.3">
      <c r="A869" s="6">
        <f t="shared" si="61"/>
        <v>30.945945945945937</v>
      </c>
      <c r="B869" s="7">
        <f t="shared" si="60"/>
        <v>7.2652606967770605E-3</v>
      </c>
      <c r="C869" s="8">
        <f t="shared" si="62"/>
        <v>7.2652606967770605E-3</v>
      </c>
      <c r="R869" s="2">
        <f t="shared" ca="1" si="59"/>
        <v>12.741578674616477</v>
      </c>
    </row>
    <row r="870" spans="1:18" x14ac:dyDescent="0.3">
      <c r="A870" s="6">
        <f t="shared" si="61"/>
        <v>30.975975975975967</v>
      </c>
      <c r="B870" s="7">
        <f t="shared" si="60"/>
        <v>7.1702309223718999E-3</v>
      </c>
      <c r="C870" s="8">
        <f t="shared" si="62"/>
        <v>7.1702309223718999E-3</v>
      </c>
      <c r="R870" s="2">
        <f t="shared" ca="1" si="59"/>
        <v>20.107544756537482</v>
      </c>
    </row>
    <row r="871" spans="1:18" x14ac:dyDescent="0.3">
      <c r="A871" s="6">
        <f t="shared" si="61"/>
        <v>31.006006006005997</v>
      </c>
      <c r="B871" s="7">
        <f t="shared" si="60"/>
        <v>7.0761888819130996E-3</v>
      </c>
      <c r="C871" s="8">
        <f t="shared" si="62"/>
        <v>7.0761888819130996E-3</v>
      </c>
      <c r="R871" s="2">
        <f t="shared" ca="1" si="59"/>
        <v>22.16970836546556</v>
      </c>
    </row>
    <row r="872" spans="1:18" x14ac:dyDescent="0.3">
      <c r="A872" s="6">
        <f t="shared" si="61"/>
        <v>31.036036036036027</v>
      </c>
      <c r="B872" s="7">
        <f t="shared" si="60"/>
        <v>6.9831283606309903E-3</v>
      </c>
      <c r="C872" s="8">
        <f t="shared" si="62"/>
        <v>6.9831283606309903E-3</v>
      </c>
      <c r="R872" s="2">
        <f t="shared" ca="1" si="59"/>
        <v>24.011303124911358</v>
      </c>
    </row>
    <row r="873" spans="1:18" x14ac:dyDescent="0.3">
      <c r="A873" s="6">
        <f t="shared" si="61"/>
        <v>31.066066066066057</v>
      </c>
      <c r="B873" s="7">
        <f t="shared" si="60"/>
        <v>6.8910431198612168E-3</v>
      </c>
      <c r="C873" s="8">
        <f t="shared" si="62"/>
        <v>6.8910431198612168E-3</v>
      </c>
      <c r="R873" s="2">
        <f t="shared" ca="1" si="59"/>
        <v>13.404527457123692</v>
      </c>
    </row>
    <row r="874" spans="1:18" x14ac:dyDescent="0.3">
      <c r="A874" s="6">
        <f t="shared" si="61"/>
        <v>31.096096096096087</v>
      </c>
      <c r="B874" s="7">
        <f t="shared" si="60"/>
        <v>6.7999268982531563E-3</v>
      </c>
      <c r="C874" s="8">
        <f t="shared" si="62"/>
        <v>6.7999268982531563E-3</v>
      </c>
      <c r="R874" s="2">
        <f t="shared" ca="1" si="59"/>
        <v>17.0766289946706</v>
      </c>
    </row>
    <row r="875" spans="1:18" x14ac:dyDescent="0.3">
      <c r="A875" s="6">
        <f t="shared" si="61"/>
        <v>31.126126126126117</v>
      </c>
      <c r="B875" s="7">
        <f t="shared" si="60"/>
        <v>6.7097734129665677E-3</v>
      </c>
      <c r="C875" s="8">
        <f t="shared" si="62"/>
        <v>6.7097734129665677E-3</v>
      </c>
      <c r="R875" s="2">
        <f t="shared" ca="1" si="59"/>
        <v>21.492039154804328</v>
      </c>
    </row>
    <row r="876" spans="1:18" x14ac:dyDescent="0.3">
      <c r="A876" s="6">
        <f t="shared" si="61"/>
        <v>31.156156156156147</v>
      </c>
      <c r="B876" s="7">
        <f t="shared" si="60"/>
        <v>6.6205763608562116E-3</v>
      </c>
      <c r="C876" s="8">
        <f t="shared" si="62"/>
        <v>6.6205763608562116E-3</v>
      </c>
      <c r="R876" s="2">
        <f t="shared" ca="1" si="59"/>
        <v>13.989520238586906</v>
      </c>
    </row>
    <row r="877" spans="1:18" x14ac:dyDescent="0.3">
      <c r="A877" s="6">
        <f t="shared" si="61"/>
        <v>31.186186186186177</v>
      </c>
      <c r="B877" s="7">
        <f t="shared" si="60"/>
        <v>6.5323294196444667E-3</v>
      </c>
      <c r="C877" s="8">
        <f t="shared" si="62"/>
        <v>6.5323294196444667E-3</v>
      </c>
      <c r="R877" s="2">
        <f t="shared" ca="1" si="59"/>
        <v>30.029907389138202</v>
      </c>
    </row>
    <row r="878" spans="1:18" x14ac:dyDescent="0.3">
      <c r="A878" s="6">
        <f t="shared" si="61"/>
        <v>31.216216216216207</v>
      </c>
      <c r="B878" s="7">
        <f t="shared" si="60"/>
        <v>6.4450262490817912E-3</v>
      </c>
      <c r="C878" s="8">
        <f t="shared" si="62"/>
        <v>6.4450262490817912E-3</v>
      </c>
      <c r="R878" s="2">
        <f t="shared" ca="1" si="59"/>
        <v>14.586304890265943</v>
      </c>
    </row>
    <row r="879" spans="1:18" x14ac:dyDescent="0.3">
      <c r="A879" s="6">
        <f t="shared" si="61"/>
        <v>31.246246246246237</v>
      </c>
      <c r="B879" s="7">
        <f t="shared" si="60"/>
        <v>6.3586604920949467E-3</v>
      </c>
      <c r="C879" s="8">
        <f t="shared" si="62"/>
        <v>6.3586604920949467E-3</v>
      </c>
      <c r="R879" s="2">
        <f t="shared" ca="1" si="59"/>
        <v>12.512496859447138</v>
      </c>
    </row>
    <row r="880" spans="1:18" x14ac:dyDescent="0.3">
      <c r="A880" s="6">
        <f t="shared" si="61"/>
        <v>31.276276276276267</v>
      </c>
      <c r="B880" s="7">
        <f t="shared" si="60"/>
        <v>6.2732257759229608E-3</v>
      </c>
      <c r="C880" s="8">
        <f t="shared" si="62"/>
        <v>6.2732257759229608E-3</v>
      </c>
      <c r="R880" s="2">
        <f t="shared" ca="1" si="59"/>
        <v>18.544258013401141</v>
      </c>
    </row>
    <row r="881" spans="1:18" x14ac:dyDescent="0.3">
      <c r="A881" s="6">
        <f t="shared" si="61"/>
        <v>31.306306306306297</v>
      </c>
      <c r="B881" s="7">
        <f t="shared" si="60"/>
        <v>6.1887157132406315E-3</v>
      </c>
      <c r="C881" s="8">
        <f t="shared" si="62"/>
        <v>6.1887157132406315E-3</v>
      </c>
      <c r="R881" s="2">
        <f t="shared" ca="1" si="59"/>
        <v>18.601300879177217</v>
      </c>
    </row>
    <row r="882" spans="1:18" x14ac:dyDescent="0.3">
      <c r="A882" s="6">
        <f t="shared" si="61"/>
        <v>31.336336336336327</v>
      </c>
      <c r="B882" s="7">
        <f t="shared" si="60"/>
        <v>6.105123903269608E-3</v>
      </c>
      <c r="C882" s="8">
        <f t="shared" si="62"/>
        <v>6.105123903269608E-3</v>
      </c>
      <c r="R882" s="2">
        <f t="shared" ca="1" si="59"/>
        <v>18.255533195073653</v>
      </c>
    </row>
    <row r="883" spans="1:18" x14ac:dyDescent="0.3">
      <c r="A883" s="6">
        <f t="shared" si="61"/>
        <v>31.366366366366357</v>
      </c>
      <c r="B883" s="7">
        <f t="shared" si="60"/>
        <v>6.0224439328769247E-3</v>
      </c>
      <c r="C883" s="8">
        <f t="shared" si="62"/>
        <v>6.0224439328769247E-3</v>
      </c>
      <c r="R883" s="2">
        <f t="shared" ca="1" si="59"/>
        <v>28.072141848159987</v>
      </c>
    </row>
    <row r="884" spans="1:18" x14ac:dyDescent="0.3">
      <c r="A884" s="6">
        <f t="shared" si="61"/>
        <v>31.396396396396387</v>
      </c>
      <c r="B884" s="7">
        <f t="shared" si="60"/>
        <v>5.9406693776609017E-3</v>
      </c>
      <c r="C884" s="8">
        <f t="shared" si="62"/>
        <v>5.9406693776609017E-3</v>
      </c>
      <c r="R884" s="2">
        <f t="shared" ca="1" si="59"/>
        <v>22.061519161978385</v>
      </c>
    </row>
    <row r="885" spans="1:18" x14ac:dyDescent="0.3">
      <c r="A885" s="6">
        <f t="shared" si="61"/>
        <v>31.426426426426417</v>
      </c>
      <c r="B885" s="7">
        <f t="shared" si="60"/>
        <v>5.8597938030244493E-3</v>
      </c>
      <c r="C885" s="8">
        <f t="shared" si="62"/>
        <v>5.8597938030244493E-3</v>
      </c>
      <c r="R885" s="2">
        <f t="shared" ca="1" si="59"/>
        <v>26.438499213487145</v>
      </c>
    </row>
    <row r="886" spans="1:18" x14ac:dyDescent="0.3">
      <c r="A886" s="6">
        <f t="shared" si="61"/>
        <v>31.456456456456447</v>
      </c>
      <c r="B886" s="7">
        <f t="shared" si="60"/>
        <v>5.7798107652355614E-3</v>
      </c>
      <c r="C886" s="8">
        <f t="shared" si="62"/>
        <v>5.7798107652355614E-3</v>
      </c>
      <c r="R886" s="2">
        <f t="shared" ca="1" si="59"/>
        <v>29.966487222086077</v>
      </c>
    </row>
    <row r="887" spans="1:18" x14ac:dyDescent="0.3">
      <c r="A887" s="6">
        <f t="shared" si="61"/>
        <v>31.486486486486477</v>
      </c>
      <c r="B887" s="7">
        <f t="shared" si="60"/>
        <v>5.7007138124750712E-3</v>
      </c>
      <c r="C887" s="8">
        <f t="shared" si="62"/>
        <v>5.7007138124750712E-3</v>
      </c>
      <c r="R887" s="2">
        <f t="shared" ca="1" si="59"/>
        <v>26.385016945634213</v>
      </c>
    </row>
    <row r="888" spans="1:18" x14ac:dyDescent="0.3">
      <c r="A888" s="6">
        <f t="shared" si="61"/>
        <v>31.516516516516507</v>
      </c>
      <c r="B888" s="7">
        <f t="shared" si="60"/>
        <v>5.6224964858715811E-3</v>
      </c>
      <c r="C888" s="8">
        <f t="shared" si="62"/>
        <v>5.6224964858715811E-3</v>
      </c>
      <c r="R888" s="2">
        <f t="shared" ca="1" si="59"/>
        <v>19.10992094316596</v>
      </c>
    </row>
    <row r="889" spans="1:18" x14ac:dyDescent="0.3">
      <c r="A889" s="6">
        <f t="shared" si="61"/>
        <v>31.546546546546537</v>
      </c>
      <c r="B889" s="7">
        <f t="shared" si="60"/>
        <v>5.5451523205234648E-3</v>
      </c>
      <c r="C889" s="8">
        <f t="shared" si="62"/>
        <v>5.5451523205234648E-3</v>
      </c>
      <c r="R889" s="2">
        <f t="shared" ca="1" si="59"/>
        <v>17.898880248643071</v>
      </c>
    </row>
    <row r="890" spans="1:18" x14ac:dyDescent="0.3">
      <c r="A890" s="6">
        <f t="shared" si="61"/>
        <v>31.576576576576567</v>
      </c>
      <c r="B890" s="7">
        <f t="shared" si="60"/>
        <v>5.4686748465080093E-3</v>
      </c>
      <c r="C890" s="8">
        <f t="shared" si="62"/>
        <v>5.4686748465080093E-3</v>
      </c>
      <c r="R890" s="2">
        <f t="shared" ca="1" si="59"/>
        <v>25.856492497215633</v>
      </c>
    </row>
    <row r="891" spans="1:18" x14ac:dyDescent="0.3">
      <c r="A891" s="6">
        <f t="shared" si="61"/>
        <v>31.606606606606597</v>
      </c>
      <c r="B891" s="7">
        <f t="shared" si="60"/>
        <v>5.3930575898775398E-3</v>
      </c>
      <c r="C891" s="8">
        <f t="shared" si="62"/>
        <v>5.3930575898775398E-3</v>
      </c>
      <c r="R891" s="2">
        <f t="shared" ca="1" si="59"/>
        <v>23.615764533981885</v>
      </c>
    </row>
    <row r="892" spans="1:18" x14ac:dyDescent="0.3">
      <c r="A892" s="6">
        <f t="shared" si="61"/>
        <v>31.636636636636627</v>
      </c>
      <c r="B892" s="7">
        <f t="shared" si="60"/>
        <v>5.3182940736425715E-3</v>
      </c>
      <c r="C892" s="8">
        <f t="shared" si="62"/>
        <v>5.3182940736425715E-3</v>
      </c>
      <c r="R892" s="2">
        <f t="shared" ca="1" si="59"/>
        <v>18.997128164365673</v>
      </c>
    </row>
    <row r="893" spans="1:18" x14ac:dyDescent="0.3">
      <c r="A893" s="6">
        <f t="shared" si="61"/>
        <v>31.666666666666657</v>
      </c>
      <c r="B893" s="7">
        <f t="shared" si="60"/>
        <v>5.2443778187419238E-3</v>
      </c>
      <c r="C893" s="8">
        <f t="shared" si="62"/>
        <v>5.2443778187419238E-3</v>
      </c>
      <c r="R893" s="2">
        <f t="shared" ca="1" si="59"/>
        <v>24.747949282353456</v>
      </c>
    </row>
    <row r="894" spans="1:18" x14ac:dyDescent="0.3">
      <c r="A894" s="6">
        <f t="shared" si="61"/>
        <v>31.696696696696687</v>
      </c>
      <c r="B894" s="7">
        <f t="shared" si="60"/>
        <v>5.1713023449997562E-3</v>
      </c>
      <c r="C894" s="8">
        <f t="shared" si="62"/>
        <v>5.1713023449997562E-3</v>
      </c>
      <c r="R894" s="2">
        <f t="shared" ca="1" si="59"/>
        <v>18.678490918114878</v>
      </c>
    </row>
    <row r="895" spans="1:18" x14ac:dyDescent="0.3">
      <c r="A895" s="6">
        <f t="shared" si="61"/>
        <v>31.726726726726717</v>
      </c>
      <c r="B895" s="7">
        <f t="shared" si="60"/>
        <v>5.0990611720695671E-3</v>
      </c>
      <c r="C895" s="8">
        <f t="shared" si="62"/>
        <v>5.0990611720695671E-3</v>
      </c>
      <c r="R895" s="2">
        <f t="shared" ca="1" si="59"/>
        <v>17.92240742698494</v>
      </c>
    </row>
    <row r="896" spans="1:18" x14ac:dyDescent="0.3">
      <c r="A896" s="6">
        <f t="shared" si="61"/>
        <v>31.756756756756747</v>
      </c>
      <c r="B896" s="7">
        <f t="shared" si="60"/>
        <v>5.0276478203650308E-3</v>
      </c>
      <c r="C896" s="8">
        <f t="shared" si="62"/>
        <v>5.0276478203650308E-3</v>
      </c>
      <c r="R896" s="2">
        <f t="shared" ca="1" si="59"/>
        <v>25.470546222876528</v>
      </c>
    </row>
    <row r="897" spans="1:18" x14ac:dyDescent="0.3">
      <c r="A897" s="6">
        <f t="shared" si="61"/>
        <v>31.786786786786777</v>
      </c>
      <c r="B897" s="7">
        <f t="shared" si="60"/>
        <v>4.9570558119777499E-3</v>
      </c>
      <c r="C897" s="8">
        <f t="shared" si="62"/>
        <v>4.9570558119777499E-3</v>
      </c>
      <c r="R897" s="2">
        <f t="shared" ca="1" si="59"/>
        <v>18.836700168302059</v>
      </c>
    </row>
    <row r="898" spans="1:18" x14ac:dyDescent="0.3">
      <c r="A898" s="6">
        <f t="shared" si="61"/>
        <v>31.816816816816807</v>
      </c>
      <c r="B898" s="7">
        <f t="shared" si="60"/>
        <v>4.8872786715818605E-3</v>
      </c>
      <c r="C898" s="8">
        <f t="shared" si="62"/>
        <v>4.8872786715818605E-3</v>
      </c>
      <c r="R898" s="2">
        <f t="shared" ref="R898:R961" ca="1" si="63">_xlfn.NORM.INV(RAND(),$B$1,$D$1)</f>
        <v>26.056649119795541</v>
      </c>
    </row>
    <row r="899" spans="1:18" x14ac:dyDescent="0.3">
      <c r="A899" s="6">
        <f t="shared" si="61"/>
        <v>31.846846846846837</v>
      </c>
      <c r="B899" s="7">
        <f t="shared" si="60"/>
        <v>4.8183099273254549E-3</v>
      </c>
      <c r="C899" s="8">
        <f t="shared" si="62"/>
        <v>4.8183099273254549E-3</v>
      </c>
      <c r="R899" s="2">
        <f t="shared" ca="1" si="63"/>
        <v>16.41081555716044</v>
      </c>
    </row>
    <row r="900" spans="1:18" x14ac:dyDescent="0.3">
      <c r="A900" s="6">
        <f t="shared" si="61"/>
        <v>31.876876876876867</v>
      </c>
      <c r="B900" s="7">
        <f t="shared" si="60"/>
        <v>4.7501431117089364E-3</v>
      </c>
      <c r="C900" s="8">
        <f t="shared" si="62"/>
        <v>4.7501431117089364E-3</v>
      </c>
      <c r="R900" s="2">
        <f t="shared" ca="1" si="63"/>
        <v>14.571703630844016</v>
      </c>
    </row>
    <row r="901" spans="1:18" x14ac:dyDescent="0.3">
      <c r="A901" s="6">
        <f t="shared" si="61"/>
        <v>31.906906906906897</v>
      </c>
      <c r="B901" s="7">
        <f t="shared" ref="B901:B964" si="64">_xlfn.NORM.DIST(A901,$B$1,$D$1,0)</f>
        <v>4.6827717624501148E-3</v>
      </c>
      <c r="C901" s="8">
        <f t="shared" si="62"/>
        <v>4.6827717624501148E-3</v>
      </c>
      <c r="R901" s="2">
        <f t="shared" ca="1" si="63"/>
        <v>6.5287328956136932</v>
      </c>
    </row>
    <row r="902" spans="1:18" x14ac:dyDescent="0.3">
      <c r="A902" s="6">
        <f t="shared" ref="A902:A965" si="65">A901+$A$3</f>
        <v>31.936936936936927</v>
      </c>
      <c r="B902" s="7">
        <f t="shared" si="64"/>
        <v>4.6161894233362139E-3</v>
      </c>
      <c r="C902" s="8">
        <f t="shared" ref="C902:C965" si="66">IF(AND(A902&gt;=$B$3,A902&lt;=$C$3),B902,"")</f>
        <v>4.6161894233362139E-3</v>
      </c>
      <c r="R902" s="2">
        <f t="shared" ca="1" si="63"/>
        <v>12.669235245812946</v>
      </c>
    </row>
    <row r="903" spans="1:18" x14ac:dyDescent="0.3">
      <c r="A903" s="6">
        <f t="shared" si="65"/>
        <v>31.966966966966957</v>
      </c>
      <c r="B903" s="7">
        <f t="shared" si="64"/>
        <v>4.5503896450626935E-3</v>
      </c>
      <c r="C903" s="8">
        <f t="shared" si="66"/>
        <v>4.5503896450626935E-3</v>
      </c>
      <c r="R903" s="2">
        <f t="shared" ca="1" si="63"/>
        <v>9.9499113004264643</v>
      </c>
    </row>
    <row r="904" spans="1:18" x14ac:dyDescent="0.3">
      <c r="A904" s="6">
        <f t="shared" si="65"/>
        <v>31.996996996996987</v>
      </c>
      <c r="B904" s="7">
        <f t="shared" si="64"/>
        <v>4.4853659860589227E-3</v>
      </c>
      <c r="C904" s="8">
        <f t="shared" si="66"/>
        <v>4.4853659860589227E-3</v>
      </c>
      <c r="R904" s="2">
        <f t="shared" ca="1" si="63"/>
        <v>25.164240621761202</v>
      </c>
    </row>
    <row r="905" spans="1:18" x14ac:dyDescent="0.3">
      <c r="A905" s="6">
        <f t="shared" si="65"/>
        <v>32.027027027027017</v>
      </c>
      <c r="B905" s="7">
        <f t="shared" si="64"/>
        <v>4.4211120133007308E-3</v>
      </c>
      <c r="C905" s="8">
        <f t="shared" si="66"/>
        <v>4.4211120133007308E-3</v>
      </c>
      <c r="R905" s="2">
        <f t="shared" ca="1" si="63"/>
        <v>17.871674114110359</v>
      </c>
    </row>
    <row r="906" spans="1:18" x14ac:dyDescent="0.3">
      <c r="A906" s="6">
        <f t="shared" si="65"/>
        <v>32.057057057057051</v>
      </c>
      <c r="B906" s="7">
        <f t="shared" si="64"/>
        <v>4.3576213031098114E-3</v>
      </c>
      <c r="C906" s="8">
        <f t="shared" si="66"/>
        <v>4.3576213031098114E-3</v>
      </c>
      <c r="R906" s="2">
        <f t="shared" ca="1" si="63"/>
        <v>24.538392733647981</v>
      </c>
    </row>
    <row r="907" spans="1:18" x14ac:dyDescent="0.3">
      <c r="A907" s="6">
        <f t="shared" si="65"/>
        <v>32.087087087087085</v>
      </c>
      <c r="B907" s="7">
        <f t="shared" si="64"/>
        <v>4.2948874419400365E-3</v>
      </c>
      <c r="C907" s="8">
        <f t="shared" si="66"/>
        <v>4.2948874419400365E-3</v>
      </c>
      <c r="R907" s="2">
        <f t="shared" ca="1" si="63"/>
        <v>31.102248424985319</v>
      </c>
    </row>
    <row r="908" spans="1:18" x14ac:dyDescent="0.3">
      <c r="A908" s="6">
        <f t="shared" si="65"/>
        <v>32.117117117117118</v>
      </c>
      <c r="B908" s="7">
        <f t="shared" si="64"/>
        <v>4.2329040271506689E-3</v>
      </c>
      <c r="C908" s="8">
        <f t="shared" si="66"/>
        <v>4.2329040271506689E-3</v>
      </c>
      <c r="R908" s="2">
        <f t="shared" ca="1" si="63"/>
        <v>24.006634985668434</v>
      </c>
    </row>
    <row r="909" spans="1:18" x14ac:dyDescent="0.3">
      <c r="A909" s="6">
        <f t="shared" si="65"/>
        <v>32.147147147147152</v>
      </c>
      <c r="B909" s="7">
        <f t="shared" si="64"/>
        <v>4.1716646677664735E-3</v>
      </c>
      <c r="C909" s="8">
        <f t="shared" si="66"/>
        <v>4.1716646677664735E-3</v>
      </c>
      <c r="R909" s="2">
        <f t="shared" ca="1" si="63"/>
        <v>20.171787981094671</v>
      </c>
    </row>
    <row r="910" spans="1:18" x14ac:dyDescent="0.3">
      <c r="A910" s="6">
        <f t="shared" si="65"/>
        <v>32.177177177177185</v>
      </c>
      <c r="B910" s="7">
        <f t="shared" si="64"/>
        <v>4.1111629852248546E-3</v>
      </c>
      <c r="C910" s="8">
        <f t="shared" si="66"/>
        <v>4.1111629852248546E-3</v>
      </c>
      <c r="R910" s="2">
        <f t="shared" ca="1" si="63"/>
        <v>21.860355113928389</v>
      </c>
    </row>
    <row r="911" spans="1:18" x14ac:dyDescent="0.3">
      <c r="A911" s="6">
        <f t="shared" si="65"/>
        <v>32.207207207207219</v>
      </c>
      <c r="B911" s="7">
        <f t="shared" si="64"/>
        <v>4.0513926141098949E-3</v>
      </c>
      <c r="C911" s="8">
        <f t="shared" si="66"/>
        <v>4.0513926141098949E-3</v>
      </c>
      <c r="R911" s="2">
        <f t="shared" ca="1" si="63"/>
        <v>22.259404398769224</v>
      </c>
    </row>
    <row r="912" spans="1:18" x14ac:dyDescent="0.3">
      <c r="A912" s="6">
        <f t="shared" si="65"/>
        <v>32.237237237237252</v>
      </c>
      <c r="B912" s="7">
        <f t="shared" si="64"/>
        <v>3.99234720287347E-3</v>
      </c>
      <c r="C912" s="8">
        <f t="shared" si="66"/>
        <v>3.99234720287347E-3</v>
      </c>
      <c r="R912" s="2">
        <f t="shared" ca="1" si="63"/>
        <v>24.630054982895068</v>
      </c>
    </row>
    <row r="913" spans="1:18" x14ac:dyDescent="0.3">
      <c r="A913" s="6">
        <f t="shared" si="65"/>
        <v>32.267267267267286</v>
      </c>
      <c r="B913" s="7">
        <f t="shared" si="64"/>
        <v>3.9340204145433847E-3</v>
      </c>
      <c r="C913" s="8">
        <f t="shared" si="66"/>
        <v>3.9340204145433847E-3</v>
      </c>
      <c r="R913" s="2">
        <f t="shared" ca="1" si="63"/>
        <v>11.377600399069653</v>
      </c>
    </row>
    <row r="914" spans="1:18" x14ac:dyDescent="0.3">
      <c r="A914" s="6">
        <f t="shared" si="65"/>
        <v>32.29729729729732</v>
      </c>
      <c r="B914" s="7">
        <f t="shared" si="64"/>
        <v>3.8764059274185732E-3</v>
      </c>
      <c r="C914" s="8">
        <f t="shared" si="66"/>
        <v>3.8764059274185732E-3</v>
      </c>
      <c r="R914" s="2">
        <f t="shared" ca="1" si="63"/>
        <v>19.233872003044961</v>
      </c>
    </row>
    <row r="915" spans="1:18" x14ac:dyDescent="0.3">
      <c r="A915" s="6">
        <f t="shared" si="65"/>
        <v>32.327327327327353</v>
      </c>
      <c r="B915" s="7">
        <f t="shared" si="64"/>
        <v>3.8194974357514703E-3</v>
      </c>
      <c r="C915" s="8">
        <f t="shared" si="66"/>
        <v>3.8194974357514703E-3</v>
      </c>
      <c r="R915" s="2">
        <f t="shared" ca="1" si="63"/>
        <v>23.986342113460822</v>
      </c>
    </row>
    <row r="916" spans="1:18" x14ac:dyDescent="0.3">
      <c r="A916" s="6">
        <f t="shared" si="65"/>
        <v>32.357357357357387</v>
      </c>
      <c r="B916" s="7">
        <f t="shared" si="64"/>
        <v>3.7632886504174838E-3</v>
      </c>
      <c r="C916" s="8">
        <f t="shared" si="66"/>
        <v>3.7632886504174838E-3</v>
      </c>
      <c r="R916" s="2">
        <f t="shared" ca="1" si="63"/>
        <v>20.700498136216577</v>
      </c>
    </row>
    <row r="917" spans="1:18" x14ac:dyDescent="0.3">
      <c r="A917" s="6">
        <f t="shared" si="65"/>
        <v>32.38738738738742</v>
      </c>
      <c r="B917" s="7">
        <f t="shared" si="64"/>
        <v>3.7077732995717239E-3</v>
      </c>
      <c r="C917" s="8">
        <f t="shared" si="66"/>
        <v>3.7077732995717239E-3</v>
      </c>
      <c r="R917" s="2">
        <f t="shared" ca="1" si="63"/>
        <v>17.956963236343626</v>
      </c>
    </row>
    <row r="918" spans="1:18" x14ac:dyDescent="0.3">
      <c r="A918" s="6">
        <f t="shared" si="65"/>
        <v>32.417417417417454</v>
      </c>
      <c r="B918" s="7">
        <f t="shared" si="64"/>
        <v>3.6529451292929773E-3</v>
      </c>
      <c r="C918" s="8">
        <f t="shared" si="66"/>
        <v>3.6529451292929773E-3</v>
      </c>
      <c r="R918" s="2">
        <f t="shared" ca="1" si="63"/>
        <v>15.325771231385271</v>
      </c>
    </row>
    <row r="919" spans="1:18" x14ac:dyDescent="0.3">
      <c r="A919" s="6">
        <f t="shared" si="65"/>
        <v>32.447447447447487</v>
      </c>
      <c r="B919" s="7">
        <f t="shared" si="64"/>
        <v>3.5987979042149494E-3</v>
      </c>
      <c r="C919" s="8">
        <f t="shared" si="66"/>
        <v>3.5987979042149494E-3</v>
      </c>
      <c r="R919" s="2">
        <f t="shared" ca="1" si="63"/>
        <v>14.657833821521997</v>
      </c>
    </row>
    <row r="920" spans="1:18" x14ac:dyDescent="0.3">
      <c r="A920" s="6">
        <f t="shared" si="65"/>
        <v>32.477477477477521</v>
      </c>
      <c r="B920" s="7">
        <f t="shared" si="64"/>
        <v>3.5453254081449161E-3</v>
      </c>
      <c r="C920" s="8">
        <f t="shared" si="66"/>
        <v>3.5453254081449161E-3</v>
      </c>
      <c r="R920" s="2">
        <f t="shared" ca="1" si="63"/>
        <v>23.042468933388019</v>
      </c>
    </row>
    <row r="921" spans="1:18" x14ac:dyDescent="0.3">
      <c r="A921" s="6">
        <f t="shared" si="65"/>
        <v>32.507507507507555</v>
      </c>
      <c r="B921" s="7">
        <f t="shared" si="64"/>
        <v>3.49252144466973E-3</v>
      </c>
      <c r="C921" s="8">
        <f t="shared" si="66"/>
        <v>3.49252144466973E-3</v>
      </c>
      <c r="R921" s="2">
        <f t="shared" ca="1" si="63"/>
        <v>23.143433997888224</v>
      </c>
    </row>
    <row r="922" spans="1:18" x14ac:dyDescent="0.3">
      <c r="A922" s="6">
        <f t="shared" si="65"/>
        <v>32.537537537537588</v>
      </c>
      <c r="B922" s="7">
        <f t="shared" si="64"/>
        <v>3.440379837749336E-3</v>
      </c>
      <c r="C922" s="8">
        <f t="shared" si="66"/>
        <v>3.440379837749336E-3</v>
      </c>
      <c r="R922" s="2">
        <f t="shared" ca="1" si="63"/>
        <v>20.938616873552334</v>
      </c>
    </row>
    <row r="923" spans="1:18" x14ac:dyDescent="0.3">
      <c r="A923" s="6">
        <f t="shared" si="65"/>
        <v>32.567567567567622</v>
      </c>
      <c r="B923" s="7">
        <f t="shared" si="64"/>
        <v>3.3888944322977921E-3</v>
      </c>
      <c r="C923" s="8">
        <f t="shared" si="66"/>
        <v>3.3888944322977921E-3</v>
      </c>
      <c r="R923" s="2">
        <f t="shared" ca="1" si="63"/>
        <v>18.904956487614623</v>
      </c>
    </row>
    <row r="924" spans="1:18" x14ac:dyDescent="0.3">
      <c r="A924" s="6">
        <f t="shared" si="65"/>
        <v>32.597597597597655</v>
      </c>
      <c r="B924" s="7">
        <f t="shared" si="64"/>
        <v>3.3380590947518669E-3</v>
      </c>
      <c r="C924" s="8">
        <f t="shared" si="66"/>
        <v>3.3380590947518669E-3</v>
      </c>
      <c r="R924" s="2">
        <f t="shared" ca="1" si="63"/>
        <v>15.269170794213242</v>
      </c>
    </row>
    <row r="925" spans="1:18" x14ac:dyDescent="0.3">
      <c r="A925" s="6">
        <f t="shared" si="65"/>
        <v>32.627627627627689</v>
      </c>
      <c r="B925" s="7">
        <f t="shared" si="64"/>
        <v>3.2878677136273073E-3</v>
      </c>
      <c r="C925" s="8">
        <f t="shared" si="66"/>
        <v>3.2878677136273073E-3</v>
      </c>
      <c r="R925" s="2">
        <f t="shared" ca="1" si="63"/>
        <v>23.007237306969877</v>
      </c>
    </row>
    <row r="926" spans="1:18" x14ac:dyDescent="0.3">
      <c r="A926" s="6">
        <f t="shared" si="65"/>
        <v>32.657657657657722</v>
      </c>
      <c r="B926" s="7">
        <f t="shared" si="64"/>
        <v>3.238314200062794E-3</v>
      </c>
      <c r="C926" s="8">
        <f t="shared" si="66"/>
        <v>3.238314200062794E-3</v>
      </c>
      <c r="R926" s="2">
        <f t="shared" ca="1" si="63"/>
        <v>25.47394384986162</v>
      </c>
    </row>
    <row r="927" spans="1:18" x14ac:dyDescent="0.3">
      <c r="A927" s="6">
        <f t="shared" si="65"/>
        <v>32.687687687687756</v>
      </c>
      <c r="B927" s="7">
        <f t="shared" si="64"/>
        <v>3.1893924883516973E-3</v>
      </c>
      <c r="C927" s="8">
        <f t="shared" si="66"/>
        <v>3.1893924883516973E-3</v>
      </c>
      <c r="R927" s="2">
        <f t="shared" ca="1" si="63"/>
        <v>23.558124905238639</v>
      </c>
    </row>
    <row r="928" spans="1:18" x14ac:dyDescent="0.3">
      <c r="A928" s="6">
        <f t="shared" si="65"/>
        <v>32.71771771771779</v>
      </c>
      <c r="B928" s="7">
        <f t="shared" si="64"/>
        <v>3.1410965364616931E-3</v>
      </c>
      <c r="C928" s="8">
        <f t="shared" si="66"/>
        <v>3.1410965364616931E-3</v>
      </c>
      <c r="R928" s="2">
        <f t="shared" ca="1" si="63"/>
        <v>22.783693589588275</v>
      </c>
    </row>
    <row r="929" spans="1:18" x14ac:dyDescent="0.3">
      <c r="A929" s="6">
        <f t="shared" si="65"/>
        <v>32.747747747747823</v>
      </c>
      <c r="B929" s="7">
        <f t="shared" si="64"/>
        <v>3.0934203265422563E-3</v>
      </c>
      <c r="C929" s="8">
        <f t="shared" si="66"/>
        <v>3.0934203265422563E-3</v>
      </c>
      <c r="R929" s="2">
        <f t="shared" ca="1" si="63"/>
        <v>29.945513743058179</v>
      </c>
    </row>
    <row r="930" spans="1:18" x14ac:dyDescent="0.3">
      <c r="A930" s="6">
        <f t="shared" si="65"/>
        <v>32.777777777777857</v>
      </c>
      <c r="B930" s="7">
        <f t="shared" si="64"/>
        <v>3.0463578654202129E-3</v>
      </c>
      <c r="C930" s="8">
        <f t="shared" si="66"/>
        <v>3.0463578654202129E-3</v>
      </c>
      <c r="R930" s="2">
        <f t="shared" ca="1" si="63"/>
        <v>19.940436911650945</v>
      </c>
    </row>
    <row r="931" spans="1:18" x14ac:dyDescent="0.3">
      <c r="A931" s="6">
        <f t="shared" si="65"/>
        <v>32.80780780780789</v>
      </c>
      <c r="B931" s="7">
        <f t="shared" si="64"/>
        <v>2.9999031850833002E-3</v>
      </c>
      <c r="C931" s="8">
        <f t="shared" si="66"/>
        <v>2.9999031850833002E-3</v>
      </c>
      <c r="R931" s="2">
        <f t="shared" ca="1" si="63"/>
        <v>19.176351850178662</v>
      </c>
    </row>
    <row r="932" spans="1:18" x14ac:dyDescent="0.3">
      <c r="A932" s="6">
        <f t="shared" si="65"/>
        <v>32.837837837837924</v>
      </c>
      <c r="B932" s="7">
        <f t="shared" si="64"/>
        <v>2.9540503431519211E-3</v>
      </c>
      <c r="C932" s="8">
        <f t="shared" si="66"/>
        <v>2.9540503431519211E-3</v>
      </c>
      <c r="R932" s="2">
        <f t="shared" ca="1" si="63"/>
        <v>23.413247129119419</v>
      </c>
    </row>
    <row r="933" spans="1:18" x14ac:dyDescent="0.3">
      <c r="A933" s="6">
        <f t="shared" si="65"/>
        <v>32.867867867867957</v>
      </c>
      <c r="B933" s="7">
        <f t="shared" si="64"/>
        <v>2.9087934233391123E-3</v>
      </c>
      <c r="C933" s="8">
        <f t="shared" si="66"/>
        <v>2.9087934233391123E-3</v>
      </c>
      <c r="R933" s="2">
        <f t="shared" ca="1" si="63"/>
        <v>20.867852794800864</v>
      </c>
    </row>
    <row r="934" spans="1:18" x14ac:dyDescent="0.3">
      <c r="A934" s="6">
        <f t="shared" si="65"/>
        <v>32.897897897897991</v>
      </c>
      <c r="B934" s="7">
        <f t="shared" si="64"/>
        <v>2.8641265358988013E-3</v>
      </c>
      <c r="C934" s="8">
        <f t="shared" si="66"/>
        <v>2.8641265358988013E-3</v>
      </c>
      <c r="R934" s="2">
        <f t="shared" ca="1" si="63"/>
        <v>18.450982593433324</v>
      </c>
    </row>
    <row r="935" spans="1:18" x14ac:dyDescent="0.3">
      <c r="A935" s="6">
        <f t="shared" si="65"/>
        <v>32.927927927928025</v>
      </c>
      <c r="B935" s="7">
        <f t="shared" si="64"/>
        <v>2.8200438180624918E-3</v>
      </c>
      <c r="C935" s="8">
        <f t="shared" si="66"/>
        <v>2.8200438180624918E-3</v>
      </c>
      <c r="R935" s="2">
        <f t="shared" ca="1" si="63"/>
        <v>24.579803541317499</v>
      </c>
    </row>
    <row r="936" spans="1:18" x14ac:dyDescent="0.3">
      <c r="A936" s="6">
        <f t="shared" si="65"/>
        <v>32.957957957958058</v>
      </c>
      <c r="B936" s="7">
        <f t="shared" si="64"/>
        <v>2.7765394344643791E-3</v>
      </c>
      <c r="C936" s="8">
        <f t="shared" si="66"/>
        <v>2.7765394344643791E-3</v>
      </c>
      <c r="R936" s="2">
        <f t="shared" ca="1" si="63"/>
        <v>17.339192354812557</v>
      </c>
    </row>
    <row r="937" spans="1:18" x14ac:dyDescent="0.3">
      <c r="A937" s="6">
        <f t="shared" si="65"/>
        <v>32.987987987988092</v>
      </c>
      <c r="B937" s="7">
        <f t="shared" si="64"/>
        <v>2.7336075775550583E-3</v>
      </c>
      <c r="C937" s="8">
        <f t="shared" si="66"/>
        <v>2.7336075775550583E-3</v>
      </c>
      <c r="R937" s="2">
        <f t="shared" ca="1" si="63"/>
        <v>15.726894060562294</v>
      </c>
    </row>
    <row r="938" spans="1:18" x14ac:dyDescent="0.3">
      <c r="A938" s="6">
        <f t="shared" si="65"/>
        <v>33.018018018018125</v>
      </c>
      <c r="B938" s="7">
        <f t="shared" si="64"/>
        <v>2.691242468003883E-3</v>
      </c>
      <c r="C938" s="8">
        <f t="shared" si="66"/>
        <v>2.691242468003883E-3</v>
      </c>
      <c r="R938" s="2">
        <f t="shared" ca="1" si="63"/>
        <v>13.656025928486066</v>
      </c>
    </row>
    <row r="939" spans="1:18" x14ac:dyDescent="0.3">
      <c r="A939" s="6">
        <f t="shared" si="65"/>
        <v>33.048048048048159</v>
      </c>
      <c r="B939" s="7">
        <f t="shared" si="64"/>
        <v>2.6494383550900147E-3</v>
      </c>
      <c r="C939" s="8">
        <f t="shared" si="66"/>
        <v>2.6494383550900147E-3</v>
      </c>
      <c r="R939" s="2">
        <f t="shared" ca="1" si="63"/>
        <v>20.62917380480696</v>
      </c>
    </row>
    <row r="940" spans="1:18" x14ac:dyDescent="0.3">
      <c r="A940" s="6">
        <f t="shared" si="65"/>
        <v>33.078078078078192</v>
      </c>
      <c r="B940" s="7">
        <f t="shared" si="64"/>
        <v>2.6081895170823647E-3</v>
      </c>
      <c r="C940" s="8">
        <f t="shared" si="66"/>
        <v>2.6081895170823647E-3</v>
      </c>
      <c r="R940" s="2">
        <f t="shared" ca="1" si="63"/>
        <v>10.174760716864935</v>
      </c>
    </row>
    <row r="941" spans="1:18" x14ac:dyDescent="0.3">
      <c r="A941" s="6">
        <f t="shared" si="65"/>
        <v>33.108108108108226</v>
      </c>
      <c r="B941" s="7">
        <f t="shared" si="64"/>
        <v>2.5674902616083955E-3</v>
      </c>
      <c r="C941" s="8">
        <f t="shared" si="66"/>
        <v>2.5674902616083955E-3</v>
      </c>
      <c r="R941" s="2">
        <f t="shared" ca="1" si="63"/>
        <v>20.1619289556503</v>
      </c>
    </row>
    <row r="942" spans="1:18" x14ac:dyDescent="0.3">
      <c r="A942" s="6">
        <f t="shared" si="65"/>
        <v>33.13813813813826</v>
      </c>
      <c r="B942" s="7">
        <f t="shared" si="64"/>
        <v>2.5273349260119633E-3</v>
      </c>
      <c r="C942" s="8">
        <f t="shared" si="66"/>
        <v>2.5273349260119633E-3</v>
      </c>
      <c r="R942" s="2">
        <f t="shared" ca="1" si="63"/>
        <v>35.95445393822942</v>
      </c>
    </row>
    <row r="943" spans="1:18" x14ac:dyDescent="0.3">
      <c r="A943" s="6">
        <f t="shared" si="65"/>
        <v>33.168168168168293</v>
      </c>
      <c r="B943" s="7">
        <f t="shared" si="64"/>
        <v>2.4877178777002696E-3</v>
      </c>
      <c r="C943" s="8">
        <f t="shared" si="66"/>
        <v>2.4877178777002696E-3</v>
      </c>
      <c r="R943" s="2">
        <f t="shared" ca="1" si="63"/>
        <v>25.005564094208765</v>
      </c>
    </row>
    <row r="944" spans="1:18" x14ac:dyDescent="0.3">
      <c r="A944" s="6">
        <f t="shared" si="65"/>
        <v>33.198198198198327</v>
      </c>
      <c r="B944" s="7">
        <f t="shared" si="64"/>
        <v>2.4486335144799855E-3</v>
      </c>
      <c r="C944" s="8">
        <f t="shared" si="66"/>
        <v>2.4486335144799855E-3</v>
      </c>
      <c r="R944" s="2">
        <f t="shared" ca="1" si="63"/>
        <v>25.674775104658643</v>
      </c>
    </row>
    <row r="945" spans="1:18" x14ac:dyDescent="0.3">
      <c r="A945" s="6">
        <f t="shared" si="65"/>
        <v>33.22822822822836</v>
      </c>
      <c r="B945" s="7">
        <f t="shared" si="64"/>
        <v>2.4100762648827053E-3</v>
      </c>
      <c r="C945" s="8">
        <f t="shared" si="66"/>
        <v>2.4100762648827053E-3</v>
      </c>
      <c r="R945" s="2">
        <f t="shared" ca="1" si="63"/>
        <v>19.387347629670835</v>
      </c>
    </row>
    <row r="946" spans="1:18" x14ac:dyDescent="0.3">
      <c r="A946" s="6">
        <f t="shared" si="65"/>
        <v>33.258258258258394</v>
      </c>
      <c r="B946" s="7">
        <f t="shared" si="64"/>
        <v>2.3720405884797729E-3</v>
      </c>
      <c r="C946" s="8">
        <f t="shared" si="66"/>
        <v>2.3720405884797729E-3</v>
      </c>
      <c r="R946" s="2">
        <f t="shared" ca="1" si="63"/>
        <v>18.578050894534577</v>
      </c>
    </row>
    <row r="947" spans="1:18" x14ac:dyDescent="0.3">
      <c r="A947" s="6">
        <f t="shared" si="65"/>
        <v>33.288288288288427</v>
      </c>
      <c r="B947" s="7">
        <f t="shared" si="64"/>
        <v>2.3345209761866065E-3</v>
      </c>
      <c r="C947" s="8">
        <f t="shared" si="66"/>
        <v>2.3345209761866065E-3</v>
      </c>
      <c r="R947" s="2">
        <f t="shared" ca="1" si="63"/>
        <v>24.922304682408171</v>
      </c>
    </row>
    <row r="948" spans="1:18" x14ac:dyDescent="0.3">
      <c r="A948" s="6">
        <f t="shared" si="65"/>
        <v>33.318318318318461</v>
      </c>
      <c r="B948" s="7">
        <f t="shared" si="64"/>
        <v>2.2975119505566351E-3</v>
      </c>
      <c r="C948" s="8">
        <f t="shared" si="66"/>
        <v>2.2975119505566351E-3</v>
      </c>
      <c r="R948" s="2">
        <f t="shared" ca="1" si="63"/>
        <v>10.673986438638973</v>
      </c>
    </row>
    <row r="949" spans="1:18" x14ac:dyDescent="0.3">
      <c r="A949" s="6">
        <f t="shared" si="65"/>
        <v>33.348348348348495</v>
      </c>
      <c r="B949" s="7">
        <f t="shared" si="64"/>
        <v>2.2610080660648963E-3</v>
      </c>
      <c r="C949" s="8">
        <f t="shared" si="66"/>
        <v>2.2610080660648963E-3</v>
      </c>
      <c r="R949" s="2">
        <f t="shared" ca="1" si="63"/>
        <v>20.743926372545399</v>
      </c>
    </row>
    <row r="950" spans="1:18" x14ac:dyDescent="0.3">
      <c r="A950" s="6">
        <f t="shared" si="65"/>
        <v>33.378378378378528</v>
      </c>
      <c r="B950" s="7">
        <f t="shared" si="64"/>
        <v>2.2250039093814756E-3</v>
      </c>
      <c r="C950" s="8">
        <f t="shared" si="66"/>
        <v>2.2250039093814756E-3</v>
      </c>
      <c r="R950" s="2">
        <f t="shared" ca="1" si="63"/>
        <v>19.360825833871846</v>
      </c>
    </row>
    <row r="951" spans="1:18" x14ac:dyDescent="0.3">
      <c r="A951" s="6">
        <f t="shared" si="65"/>
        <v>33.408408408408562</v>
      </c>
      <c r="B951" s="7">
        <f t="shared" si="64"/>
        <v>2.1894940996347954E-3</v>
      </c>
      <c r="C951" s="8">
        <f t="shared" si="66"/>
        <v>2.1894940996347954E-3</v>
      </c>
      <c r="R951" s="2">
        <f t="shared" ca="1" si="63"/>
        <v>28.949144920830243</v>
      </c>
    </row>
    <row r="952" spans="1:18" x14ac:dyDescent="0.3">
      <c r="A952" s="6">
        <f t="shared" si="65"/>
        <v>33.438438438438595</v>
      </c>
      <c r="B952" s="7">
        <f t="shared" si="64"/>
        <v>2.1544732886649518E-3</v>
      </c>
      <c r="C952" s="8">
        <f t="shared" si="66"/>
        <v>2.1544732886649518E-3</v>
      </c>
      <c r="R952" s="2">
        <f t="shared" ca="1" si="63"/>
        <v>15.827595325558669</v>
      </c>
    </row>
    <row r="953" spans="1:18" x14ac:dyDescent="0.3">
      <c r="A953" s="6">
        <f t="shared" si="65"/>
        <v>33.468468468468629</v>
      </c>
      <c r="B953" s="7">
        <f t="shared" si="64"/>
        <v>2.1199361612671453E-3</v>
      </c>
      <c r="C953" s="8">
        <f t="shared" si="66"/>
        <v>2.1199361612671453E-3</v>
      </c>
      <c r="R953" s="2">
        <f t="shared" ca="1" si="63"/>
        <v>19.864933489392726</v>
      </c>
    </row>
    <row r="954" spans="1:18" x14ac:dyDescent="0.3">
      <c r="A954" s="6">
        <f t="shared" si="65"/>
        <v>33.498498498498662</v>
      </c>
      <c r="B954" s="7">
        <f t="shared" si="64"/>
        <v>2.0858774354253111E-3</v>
      </c>
      <c r="C954" s="8">
        <f t="shared" si="66"/>
        <v>2.0858774354253111E-3</v>
      </c>
      <c r="R954" s="2">
        <f t="shared" ca="1" si="63"/>
        <v>20.663972617744008</v>
      </c>
    </row>
    <row r="955" spans="1:18" x14ac:dyDescent="0.3">
      <c r="A955" s="6">
        <f t="shared" si="65"/>
        <v>33.528528528528696</v>
      </c>
      <c r="B955" s="7">
        <f t="shared" si="64"/>
        <v>2.0522918625361015E-3</v>
      </c>
      <c r="C955" s="8">
        <f t="shared" si="66"/>
        <v>2.0522918625361015E-3</v>
      </c>
      <c r="R955" s="2">
        <f t="shared" ca="1" si="63"/>
        <v>19.158871227731435</v>
      </c>
    </row>
    <row r="956" spans="1:18" x14ac:dyDescent="0.3">
      <c r="A956" s="6">
        <f t="shared" si="65"/>
        <v>33.55855855855873</v>
      </c>
      <c r="B956" s="7">
        <f t="shared" si="64"/>
        <v>2.0191742276232604E-3</v>
      </c>
      <c r="C956" s="8">
        <f t="shared" si="66"/>
        <v>2.0191742276232604E-3</v>
      </c>
      <c r="R956" s="2">
        <f t="shared" ca="1" si="63"/>
        <v>22.624091068792868</v>
      </c>
    </row>
    <row r="957" spans="1:18" x14ac:dyDescent="0.3">
      <c r="A957" s="6">
        <f t="shared" si="65"/>
        <v>33.588588588588763</v>
      </c>
      <c r="B957" s="7">
        <f t="shared" si="64"/>
        <v>1.9865193495425641E-3</v>
      </c>
      <c r="C957" s="8">
        <f t="shared" si="66"/>
        <v>1.9865193495425641E-3</v>
      </c>
      <c r="R957" s="2">
        <f t="shared" ca="1" si="63"/>
        <v>26.808168782439829</v>
      </c>
    </row>
    <row r="958" spans="1:18" x14ac:dyDescent="0.3">
      <c r="A958" s="6">
        <f t="shared" si="65"/>
        <v>33.618618618618797</v>
      </c>
      <c r="B958" s="7">
        <f t="shared" si="64"/>
        <v>1.9543220811773974E-3</v>
      </c>
      <c r="C958" s="8">
        <f t="shared" si="66"/>
        <v>1.9543220811773974E-3</v>
      </c>
      <c r="R958" s="2">
        <f t="shared" ca="1" si="63"/>
        <v>12.000001177381543</v>
      </c>
    </row>
    <row r="959" spans="1:18" x14ac:dyDescent="0.3">
      <c r="A959" s="6">
        <f t="shared" si="65"/>
        <v>33.64864864864883</v>
      </c>
      <c r="B959" s="7">
        <f t="shared" si="64"/>
        <v>1.9225773096250649E-3</v>
      </c>
      <c r="C959" s="8">
        <f t="shared" si="66"/>
        <v>1.9225773096250649E-3</v>
      </c>
      <c r="R959" s="2">
        <f t="shared" ca="1" si="63"/>
        <v>17.389445670823861</v>
      </c>
    </row>
    <row r="960" spans="1:18" x14ac:dyDescent="0.3">
      <c r="A960" s="6">
        <f t="shared" si="65"/>
        <v>33.678678678678864</v>
      </c>
      <c r="B960" s="7">
        <f t="shared" si="64"/>
        <v>1.8912799563740026E-3</v>
      </c>
      <c r="C960" s="8">
        <f t="shared" si="66"/>
        <v>1.8912799563740026E-3</v>
      </c>
      <c r="R960" s="2">
        <f t="shared" ca="1" si="63"/>
        <v>16.843571640310905</v>
      </c>
    </row>
    <row r="961" spans="1:18" x14ac:dyDescent="0.3">
      <c r="A961" s="6">
        <f t="shared" si="65"/>
        <v>33.708708708708897</v>
      </c>
      <c r="B961" s="7">
        <f t="shared" si="64"/>
        <v>1.8604249774719201E-3</v>
      </c>
      <c r="C961" s="8">
        <f t="shared" si="66"/>
        <v>1.8604249774719201E-3</v>
      </c>
      <c r="R961" s="2">
        <f t="shared" ca="1" si="63"/>
        <v>25.812337907000298</v>
      </c>
    </row>
    <row r="962" spans="1:18" x14ac:dyDescent="0.3">
      <c r="A962" s="6">
        <f t="shared" si="65"/>
        <v>33.738738738738931</v>
      </c>
      <c r="B962" s="7">
        <f t="shared" si="64"/>
        <v>1.8300073636850537E-3</v>
      </c>
      <c r="C962" s="8">
        <f t="shared" si="66"/>
        <v>1.8300073636850537E-3</v>
      </c>
      <c r="R962" s="2">
        <f t="shared" ref="R962:R1000" ca="1" si="67">_xlfn.NORM.INV(RAND(),$B$1,$D$1)</f>
        <v>28.052447963778025</v>
      </c>
    </row>
    <row r="963" spans="1:18" x14ac:dyDescent="0.3">
      <c r="A963" s="6">
        <f t="shared" si="65"/>
        <v>33.768768768768965</v>
      </c>
      <c r="B963" s="7">
        <f t="shared" si="64"/>
        <v>1.8000221406486141E-3</v>
      </c>
      <c r="C963" s="8">
        <f t="shared" si="66"/>
        <v>1.8000221406486141E-3</v>
      </c>
      <c r="R963" s="2">
        <f t="shared" ca="1" si="67"/>
        <v>24.738023327170509</v>
      </c>
    </row>
    <row r="964" spans="1:18" x14ac:dyDescent="0.3">
      <c r="A964" s="6">
        <f t="shared" si="65"/>
        <v>33.798798798798998</v>
      </c>
      <c r="B964" s="7">
        <f t="shared" si="64"/>
        <v>1.7704643690085189E-3</v>
      </c>
      <c r="C964" s="8">
        <f t="shared" si="66"/>
        <v>1.7704643690085189E-3</v>
      </c>
      <c r="R964" s="2">
        <f t="shared" ca="1" si="67"/>
        <v>24.405358021569576</v>
      </c>
    </row>
    <row r="965" spans="1:18" x14ac:dyDescent="0.3">
      <c r="A965" s="6">
        <f t="shared" si="65"/>
        <v>33.828828828829032</v>
      </c>
      <c r="B965" s="7">
        <f t="shared" ref="B965:B1028" si="68">_xlfn.NORM.DIST(A965,$B$1,$D$1,0)</f>
        <v>1.7413291445545695E-3</v>
      </c>
      <c r="C965" s="8">
        <f t="shared" si="66"/>
        <v>1.7413291445545695E-3</v>
      </c>
      <c r="R965" s="2">
        <f t="shared" ca="1" si="67"/>
        <v>19.284481635200759</v>
      </c>
    </row>
    <row r="966" spans="1:18" x14ac:dyDescent="0.3">
      <c r="A966" s="6">
        <f t="shared" ref="A966:A1004" si="69">A965+$A$3</f>
        <v>33.858858858859065</v>
      </c>
      <c r="B966" s="7">
        <f t="shared" si="68"/>
        <v>1.7126115983451308E-3</v>
      </c>
      <c r="C966" s="8">
        <f t="shared" ref="C966:C1004" si="70">IF(AND(A966&gt;=$B$3,A966&lt;=$C$3),B966,"")</f>
        <v>1.7126115983451308E-3</v>
      </c>
      <c r="R966" s="2">
        <f t="shared" ca="1" si="67"/>
        <v>22.462967147628056</v>
      </c>
    </row>
    <row r="967" spans="1:18" x14ac:dyDescent="0.3">
      <c r="A967" s="6">
        <f t="shared" si="69"/>
        <v>33.888888888889099</v>
      </c>
      <c r="B967" s="7">
        <f t="shared" si="68"/>
        <v>1.6843068968234733E-3</v>
      </c>
      <c r="C967" s="8">
        <f t="shared" si="70"/>
        <v>1.6843068968234733E-3</v>
      </c>
      <c r="R967" s="2">
        <f t="shared" ca="1" si="67"/>
        <v>18.361183279870438</v>
      </c>
    </row>
    <row r="968" spans="1:18" x14ac:dyDescent="0.3">
      <c r="A968" s="6">
        <f t="shared" si="69"/>
        <v>33.918918918919132</v>
      </c>
      <c r="B968" s="7">
        <f t="shared" si="68"/>
        <v>1.6564102419258692E-3</v>
      </c>
      <c r="C968" s="8">
        <f t="shared" si="70"/>
        <v>1.6564102419258692E-3</v>
      </c>
      <c r="R968" s="2">
        <f t="shared" ca="1" si="67"/>
        <v>25.94980173088144</v>
      </c>
    </row>
    <row r="969" spans="1:18" x14ac:dyDescent="0.3">
      <c r="A969" s="6">
        <f t="shared" si="69"/>
        <v>33.948948948949166</v>
      </c>
      <c r="B969" s="7">
        <f t="shared" si="68"/>
        <v>1.6289168711815293E-3</v>
      </c>
      <c r="C969" s="8">
        <f t="shared" si="70"/>
        <v>1.6289168711815293E-3</v>
      </c>
      <c r="R969" s="2">
        <f t="shared" ca="1" si="67"/>
        <v>21.542627895492828</v>
      </c>
    </row>
    <row r="970" spans="1:18" x14ac:dyDescent="0.3">
      <c r="A970" s="6">
        <f t="shared" si="69"/>
        <v>33.9789789789792</v>
      </c>
      <c r="B970" s="7">
        <f t="shared" si="68"/>
        <v>1.6018220578045629E-3</v>
      </c>
      <c r="C970" s="8">
        <f t="shared" si="70"/>
        <v>1.6018220578045629E-3</v>
      </c>
      <c r="R970" s="2">
        <f t="shared" ca="1" si="67"/>
        <v>22.301023793273067</v>
      </c>
    </row>
    <row r="971" spans="1:18" x14ac:dyDescent="0.3">
      <c r="A971" s="6">
        <f t="shared" si="69"/>
        <v>34.009009009009233</v>
      </c>
      <c r="B971" s="7">
        <f t="shared" si="68"/>
        <v>1.5751211107779886E-3</v>
      </c>
      <c r="C971" s="8">
        <f t="shared" si="70"/>
        <v>1.5751211107779886E-3</v>
      </c>
      <c r="R971" s="2">
        <f t="shared" ca="1" si="67"/>
        <v>18.548632423148732</v>
      </c>
    </row>
    <row r="972" spans="1:18" x14ac:dyDescent="0.3">
      <c r="A972" s="6">
        <f t="shared" si="69"/>
        <v>34.039039039039267</v>
      </c>
      <c r="B972" s="7">
        <f t="shared" si="68"/>
        <v>1.5488093749299776E-3</v>
      </c>
      <c r="C972" s="8">
        <f t="shared" si="70"/>
        <v>1.5488093749299776E-3</v>
      </c>
      <c r="R972" s="2">
        <f t="shared" ca="1" si="67"/>
        <v>19.53989768906527</v>
      </c>
    </row>
    <row r="973" spans="1:18" x14ac:dyDescent="0.3">
      <c r="A973" s="6">
        <f t="shared" si="69"/>
        <v>34.0690690690693</v>
      </c>
      <c r="B973" s="7">
        <f t="shared" si="68"/>
        <v>1.5228822310024157E-3</v>
      </c>
      <c r="C973" s="8">
        <f t="shared" si="70"/>
        <v>1.5228822310024157E-3</v>
      </c>
      <c r="R973" s="2">
        <f t="shared" ca="1" si="67"/>
        <v>21.776310128432232</v>
      </c>
    </row>
    <row r="974" spans="1:18" x14ac:dyDescent="0.3">
      <c r="A974" s="6">
        <f t="shared" si="69"/>
        <v>34.099099099099334</v>
      </c>
      <c r="B974" s="7">
        <f t="shared" si="68"/>
        <v>1.4973350957118807E-3</v>
      </c>
      <c r="C974" s="8">
        <f t="shared" si="70"/>
        <v>1.4973350957118807E-3</v>
      </c>
      <c r="R974" s="2">
        <f t="shared" ca="1" si="67"/>
        <v>19.94633610164669</v>
      </c>
    </row>
    <row r="975" spans="1:18" x14ac:dyDescent="0.3">
      <c r="A975" s="6">
        <f t="shared" si="69"/>
        <v>34.129129129129367</v>
      </c>
      <c r="B975" s="7">
        <f t="shared" si="68"/>
        <v>1.4721634218031884E-3</v>
      </c>
      <c r="C975" s="8">
        <f t="shared" si="70"/>
        <v>1.4721634218031884E-3</v>
      </c>
      <c r="R975" s="2">
        <f t="shared" ca="1" si="67"/>
        <v>25.328007399743534</v>
      </c>
    </row>
    <row r="976" spans="1:18" x14ac:dyDescent="0.3">
      <c r="A976" s="6">
        <f t="shared" si="69"/>
        <v>34.159159159159401</v>
      </c>
      <c r="B976" s="7">
        <f t="shared" si="68"/>
        <v>1.4473626980955785E-3</v>
      </c>
      <c r="C976" s="8">
        <f t="shared" si="70"/>
        <v>1.4473626980955785E-3</v>
      </c>
      <c r="R976" s="2">
        <f t="shared" ca="1" si="67"/>
        <v>9.0920473084584241</v>
      </c>
    </row>
    <row r="977" spans="1:18" x14ac:dyDescent="0.3">
      <c r="A977" s="6">
        <f t="shared" si="69"/>
        <v>34.189189189189435</v>
      </c>
      <c r="B977" s="7">
        <f t="shared" si="68"/>
        <v>1.4229284495216881E-3</v>
      </c>
      <c r="C977" s="8">
        <f t="shared" si="70"/>
        <v>1.4229284495216881E-3</v>
      </c>
      <c r="R977" s="2">
        <f t="shared" ca="1" si="67"/>
        <v>21.499194372445857</v>
      </c>
    </row>
    <row r="978" spans="1:18" x14ac:dyDescent="0.3">
      <c r="A978" s="6">
        <f t="shared" si="69"/>
        <v>34.219219219219468</v>
      </c>
      <c r="B978" s="7">
        <f t="shared" si="68"/>
        <v>1.3988562371594075E-3</v>
      </c>
      <c r="C978" s="8">
        <f t="shared" si="70"/>
        <v>1.3988562371594075E-3</v>
      </c>
      <c r="R978" s="2">
        <f t="shared" ca="1" si="67"/>
        <v>32.482627195830496</v>
      </c>
    </row>
    <row r="979" spans="1:18" x14ac:dyDescent="0.3">
      <c r="A979" s="6">
        <f t="shared" si="69"/>
        <v>34.249249249249502</v>
      </c>
      <c r="B979" s="7">
        <f t="shared" si="68"/>
        <v>1.3751416582567205E-3</v>
      </c>
      <c r="C979" s="8">
        <f t="shared" si="70"/>
        <v>1.3751416582567205E-3</v>
      </c>
      <c r="R979" s="2">
        <f t="shared" ca="1" si="67"/>
        <v>13.157878032837299</v>
      </c>
    </row>
    <row r="980" spans="1:18" x14ac:dyDescent="0.3">
      <c r="A980" s="6">
        <f t="shared" si="69"/>
        <v>34.279279279279535</v>
      </c>
      <c r="B980" s="7">
        <f t="shared" si="68"/>
        <v>1.3517803462496892E-3</v>
      </c>
      <c r="C980" s="8">
        <f t="shared" si="70"/>
        <v>1.3517803462496892E-3</v>
      </c>
      <c r="R980" s="2">
        <f t="shared" ca="1" si="67"/>
        <v>21.89612807084406</v>
      </c>
    </row>
    <row r="981" spans="1:18" x14ac:dyDescent="0.3">
      <c r="A981" s="6">
        <f t="shared" si="69"/>
        <v>34.309309309309569</v>
      </c>
      <c r="B981" s="7">
        <f t="shared" si="68"/>
        <v>1.3287679707736234E-3</v>
      </c>
      <c r="C981" s="8">
        <f t="shared" si="70"/>
        <v>1.3287679707736234E-3</v>
      </c>
      <c r="R981" s="2">
        <f t="shared" ca="1" si="67"/>
        <v>12.24442573699899</v>
      </c>
    </row>
    <row r="982" spans="1:18" x14ac:dyDescent="0.3">
      <c r="A982" s="6">
        <f t="shared" si="69"/>
        <v>34.339339339339602</v>
      </c>
      <c r="B982" s="7">
        <f t="shared" si="68"/>
        <v>1.3061002376676153E-3</v>
      </c>
      <c r="C982" s="8">
        <f t="shared" si="70"/>
        <v>1.3061002376676153E-3</v>
      </c>
      <c r="R982" s="2">
        <f t="shared" ca="1" si="67"/>
        <v>13.429061493628319</v>
      </c>
    </row>
    <row r="983" spans="1:18" x14ac:dyDescent="0.3">
      <c r="A983" s="6">
        <f t="shared" si="69"/>
        <v>34.369369369369636</v>
      </c>
      <c r="B983" s="7">
        <f t="shared" si="68"/>
        <v>1.2837728889725209E-3</v>
      </c>
      <c r="C983" s="8">
        <f t="shared" si="70"/>
        <v>1.2837728889725209E-3</v>
      </c>
      <c r="R983" s="2">
        <f t="shared" ca="1" si="67"/>
        <v>21.029167883292864</v>
      </c>
    </row>
    <row r="984" spans="1:18" x14ac:dyDescent="0.3">
      <c r="A984" s="6">
        <f t="shared" si="69"/>
        <v>34.39939939939967</v>
      </c>
      <c r="B984" s="7">
        <f t="shared" si="68"/>
        <v>1.26178170292248E-3</v>
      </c>
      <c r="C984" s="8">
        <f t="shared" si="70"/>
        <v>1.26178170292248E-3</v>
      </c>
      <c r="R984" s="2">
        <f t="shared" ca="1" si="67"/>
        <v>18.786037662296401</v>
      </c>
    </row>
    <row r="985" spans="1:18" x14ac:dyDescent="0.3">
      <c r="A985" s="6">
        <f t="shared" si="69"/>
        <v>34.429429429429703</v>
      </c>
      <c r="B985" s="7">
        <f t="shared" si="68"/>
        <v>1.2401224939301468E-3</v>
      </c>
      <c r="C985" s="8">
        <f t="shared" si="70"/>
        <v>1.2401224939301468E-3</v>
      </c>
      <c r="R985" s="2">
        <f t="shared" ca="1" si="67"/>
        <v>13.709125820609216</v>
      </c>
    </row>
    <row r="986" spans="1:18" x14ac:dyDescent="0.3">
      <c r="A986" s="6">
        <f t="shared" si="69"/>
        <v>34.459459459459737</v>
      </c>
      <c r="B986" s="7">
        <f t="shared" si="68"/>
        <v>1.2187911125656609E-3</v>
      </c>
      <c r="C986" s="8">
        <f t="shared" si="70"/>
        <v>1.2187911125656609E-3</v>
      </c>
      <c r="R986" s="2">
        <f t="shared" ca="1" si="67"/>
        <v>18.089432002407609</v>
      </c>
    </row>
    <row r="987" spans="1:18" x14ac:dyDescent="0.3">
      <c r="A987" s="6">
        <f t="shared" si="69"/>
        <v>34.48948948948977</v>
      </c>
      <c r="B987" s="7">
        <f t="shared" si="68"/>
        <v>1.1977834455295527E-3</v>
      </c>
      <c r="C987" s="8">
        <f t="shared" si="70"/>
        <v>1.1977834455295527E-3</v>
      </c>
      <c r="R987" s="2">
        <f t="shared" ca="1" si="67"/>
        <v>25.721738528797886</v>
      </c>
    </row>
    <row r="988" spans="1:18" x14ac:dyDescent="0.3">
      <c r="A988" s="6">
        <f t="shared" si="69"/>
        <v>34.519519519519804</v>
      </c>
      <c r="B988" s="7">
        <f t="shared" si="68"/>
        <v>1.1770954156196305E-3</v>
      </c>
      <c r="C988" s="8">
        <f t="shared" si="70"/>
        <v>1.1770954156196305E-3</v>
      </c>
      <c r="R988" s="2">
        <f t="shared" ca="1" si="67"/>
        <v>27.624880428174087</v>
      </c>
    </row>
    <row r="989" spans="1:18" x14ac:dyDescent="0.3">
      <c r="A989" s="6">
        <f t="shared" si="69"/>
        <v>34.549549549549837</v>
      </c>
      <c r="B989" s="7">
        <f t="shared" si="68"/>
        <v>1.1567229816919903E-3</v>
      </c>
      <c r="C989" s="8">
        <f t="shared" si="70"/>
        <v>1.1567229816919903E-3</v>
      </c>
      <c r="R989" s="2">
        <f t="shared" ca="1" si="67"/>
        <v>21.351037706400678</v>
      </c>
    </row>
    <row r="990" spans="1:18" x14ac:dyDescent="0.3">
      <c r="A990" s="6">
        <f t="shared" si="69"/>
        <v>34.579579579579871</v>
      </c>
      <c r="B990" s="7">
        <f t="shared" si="68"/>
        <v>1.1366621386162533E-3</v>
      </c>
      <c r="C990" s="8">
        <f t="shared" si="70"/>
        <v>1.1366621386162533E-3</v>
      </c>
      <c r="R990" s="2">
        <f t="shared" ca="1" si="67"/>
        <v>19.174226848877481</v>
      </c>
    </row>
    <row r="991" spans="1:18" x14ac:dyDescent="0.3">
      <c r="A991" s="6">
        <f t="shared" si="69"/>
        <v>34.609609609609905</v>
      </c>
      <c r="B991" s="7">
        <f t="shared" si="68"/>
        <v>1.1169089172251368E-3</v>
      </c>
      <c r="C991" s="8">
        <f t="shared" si="70"/>
        <v>1.1169089172251368E-3</v>
      </c>
      <c r="R991" s="2">
        <f t="shared" ca="1" si="67"/>
        <v>21.1804153942564</v>
      </c>
    </row>
    <row r="992" spans="1:18" x14ac:dyDescent="0.3">
      <c r="A992" s="6">
        <f t="shared" si="69"/>
        <v>34.639639639639938</v>
      </c>
      <c r="B992" s="7">
        <f t="shared" si="68"/>
        <v>1.0974593842584665E-3</v>
      </c>
      <c r="C992" s="8">
        <f t="shared" si="70"/>
        <v>1.0974593842584665E-3</v>
      </c>
      <c r="R992" s="2">
        <f t="shared" ca="1" si="67"/>
        <v>24.899464045238965</v>
      </c>
    </row>
    <row r="993" spans="1:18" x14ac:dyDescent="0.3">
      <c r="A993" s="6">
        <f t="shared" si="69"/>
        <v>34.669669669669972</v>
      </c>
      <c r="B993" s="7">
        <f t="shared" si="68"/>
        <v>1.0783096423017475E-3</v>
      </c>
      <c r="C993" s="8">
        <f t="shared" si="70"/>
        <v>1.0783096423017475E-3</v>
      </c>
      <c r="R993" s="2">
        <f t="shared" ca="1" si="67"/>
        <v>19.676110949245558</v>
      </c>
    </row>
    <row r="994" spans="1:18" x14ac:dyDescent="0.3">
      <c r="A994" s="6">
        <f t="shared" si="69"/>
        <v>34.699699699700005</v>
      </c>
      <c r="B994" s="7">
        <f t="shared" si="68"/>
        <v>1.0594558297193893E-3</v>
      </c>
      <c r="C994" s="8">
        <f t="shared" si="70"/>
        <v>1.0594558297193893E-3</v>
      </c>
      <c r="R994" s="2">
        <f t="shared" ca="1" si="67"/>
        <v>26.420651128354447</v>
      </c>
    </row>
    <row r="995" spans="1:18" x14ac:dyDescent="0.3">
      <c r="A995" s="6">
        <f t="shared" si="69"/>
        <v>34.729729729730039</v>
      </c>
      <c r="B995" s="7">
        <f t="shared" si="68"/>
        <v>1.0408941205827E-3</v>
      </c>
      <c r="C995" s="8">
        <f t="shared" si="70"/>
        <v>1.0408941205827E-3</v>
      </c>
      <c r="R995" s="2">
        <f t="shared" ca="1" si="67"/>
        <v>16.18135000748169</v>
      </c>
    </row>
    <row r="996" spans="1:18" x14ac:dyDescent="0.3">
      <c r="A996" s="6">
        <f t="shared" si="69"/>
        <v>34.759759759760072</v>
      </c>
      <c r="B996" s="7">
        <f t="shared" si="68"/>
        <v>1.0226207245927568E-3</v>
      </c>
      <c r="C996" s="8">
        <f t="shared" si="70"/>
        <v>1.0226207245927568E-3</v>
      </c>
      <c r="R996" s="2">
        <f t="shared" ca="1" si="67"/>
        <v>20.199201176094352</v>
      </c>
    </row>
    <row r="997" spans="1:18" x14ac:dyDescent="0.3">
      <c r="A997" s="6">
        <f t="shared" si="69"/>
        <v>34.789789789790106</v>
      </c>
      <c r="B997" s="7">
        <f t="shared" si="68"/>
        <v>1.00463188699825E-3</v>
      </c>
      <c r="C997" s="8">
        <f t="shared" si="70"/>
        <v>1.00463188699825E-3</v>
      </c>
      <c r="R997" s="2">
        <f t="shared" ca="1" si="67"/>
        <v>27.900376830889591</v>
      </c>
    </row>
    <row r="998" spans="1:18" x14ac:dyDescent="0.3">
      <c r="A998" s="6">
        <f t="shared" si="69"/>
        <v>34.81981981982014</v>
      </c>
      <c r="B998" s="7">
        <f t="shared" si="68"/>
        <v>9.8692388850842982E-4</v>
      </c>
      <c r="C998" s="8">
        <f t="shared" si="70"/>
        <v>9.8692388850842982E-4</v>
      </c>
      <c r="R998" s="2">
        <f t="shared" ca="1" si="67"/>
        <v>22.223612488822162</v>
      </c>
    </row>
    <row r="999" spans="1:18" x14ac:dyDescent="0.3">
      <c r="A999" s="6">
        <f t="shared" si="69"/>
        <v>34.849849849850173</v>
      </c>
      <c r="B999" s="7">
        <f t="shared" si="68"/>
        <v>9.6949304520121851E-4</v>
      </c>
      <c r="C999" s="8">
        <f t="shared" si="70"/>
        <v>9.6949304520121851E-4</v>
      </c>
      <c r="R999" s="2">
        <f t="shared" ca="1" si="67"/>
        <v>16.851248199557226</v>
      </c>
    </row>
    <row r="1000" spans="1:18" x14ac:dyDescent="0.3">
      <c r="A1000" s="6">
        <f t="shared" si="69"/>
        <v>34.879879879880207</v>
      </c>
      <c r="B1000" s="7">
        <f t="shared" si="68"/>
        <v>9.5233570842664136E-4</v>
      </c>
      <c r="C1000" s="8">
        <f t="shared" si="70"/>
        <v>9.5233570842664136E-4</v>
      </c>
      <c r="R1000" s="2">
        <f t="shared" ca="1" si="67"/>
        <v>23.507947470775537</v>
      </c>
    </row>
    <row r="1001" spans="1:18" x14ac:dyDescent="0.3">
      <c r="A1001" s="6">
        <f t="shared" si="69"/>
        <v>34.90990990991024</v>
      </c>
      <c r="B1001" s="7">
        <f t="shared" si="68"/>
        <v>9.3544826470564062E-4</v>
      </c>
      <c r="C1001" s="8">
        <f t="shared" si="70"/>
        <v>9.3544826470564062E-4</v>
      </c>
    </row>
    <row r="1002" spans="1:18" x14ac:dyDescent="0.3">
      <c r="A1002" s="6">
        <f t="shared" si="69"/>
        <v>34.939939939940274</v>
      </c>
      <c r="B1002" s="7">
        <f t="shared" si="68"/>
        <v>9.1882713562440178E-4</v>
      </c>
      <c r="C1002" s="8">
        <f t="shared" si="70"/>
        <v>9.1882713562440178E-4</v>
      </c>
    </row>
    <row r="1003" spans="1:18" x14ac:dyDescent="0.3">
      <c r="A1003" s="6">
        <f t="shared" si="69"/>
        <v>34.969969969970307</v>
      </c>
      <c r="B1003" s="7">
        <f t="shared" si="68"/>
        <v>9.0246877772427823E-4</v>
      </c>
      <c r="C1003" s="8">
        <f t="shared" si="70"/>
        <v>9.0246877772427823E-4</v>
      </c>
    </row>
    <row r="1004" spans="1:18" x14ac:dyDescent="0.3">
      <c r="A1004" s="6">
        <f t="shared" si="69"/>
        <v>35.000000000000341</v>
      </c>
      <c r="B1004" s="7">
        <f t="shared" si="68"/>
        <v>8.8636968238741949E-4</v>
      </c>
      <c r="C1004" s="8">
        <f t="shared" si="70"/>
        <v>8.8636968238741949E-4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4666-91ED-4CC1-A08F-C9374CC8B6D8}">
  <dimension ref="A1:Z1004"/>
  <sheetViews>
    <sheetView workbookViewId="0">
      <selection activeCell="K34" sqref="K34"/>
    </sheetView>
  </sheetViews>
  <sheetFormatPr defaultColWidth="9.140625" defaultRowHeight="16.5" x14ac:dyDescent="0.3"/>
  <cols>
    <col min="1" max="1" width="10.7109375" style="2" bestFit="1" customWidth="1"/>
    <col min="2" max="2" width="9.140625" style="2" bestFit="1" customWidth="1"/>
    <col min="3" max="3" width="14.28515625" style="2" customWidth="1"/>
    <col min="4" max="4" width="23.140625" style="2" bestFit="1" customWidth="1"/>
    <col min="5" max="7" width="9.140625" style="2"/>
    <col min="8" max="8" width="13.140625" style="2" customWidth="1"/>
    <col min="9" max="18" width="9.140625" style="2"/>
    <col min="19" max="19" width="11.140625" style="2" bestFit="1" customWidth="1"/>
    <col min="20" max="16384" width="9.140625" style="2"/>
  </cols>
  <sheetData>
    <row r="1" spans="1:26" x14ac:dyDescent="0.3">
      <c r="A1" s="9" t="s">
        <v>14</v>
      </c>
      <c r="B1" s="10">
        <v>10</v>
      </c>
      <c r="C1"/>
      <c r="D1"/>
      <c r="E1" s="2" t="s">
        <v>32</v>
      </c>
      <c r="R1" s="2">
        <f ca="1">-$B$1*LN(RAND())</f>
        <v>8.7405597201570764</v>
      </c>
      <c r="S1" s="2" t="s">
        <v>16</v>
      </c>
      <c r="T1" s="14">
        <f>A5</f>
        <v>0</v>
      </c>
      <c r="U1" s="2">
        <f>T9</f>
        <v>0</v>
      </c>
      <c r="V1" s="2">
        <f>U1+$T$6</f>
        <v>5</v>
      </c>
      <c r="W1" s="2" t="str">
        <f>U1&amp;"-"&amp;V1</f>
        <v>0-5</v>
      </c>
      <c r="X1" s="2">
        <f t="shared" ref="X1:X11" ca="1" si="0">COUNTIF($R$1:$R$1000,"&lt;="&amp;V1)</f>
        <v>358</v>
      </c>
      <c r="Y1" s="2">
        <f ca="1">X1</f>
        <v>358</v>
      </c>
      <c r="Z1" s="2">
        <f ca="1">Y1/SUM($Y$1:$Y$13)</f>
        <v>0.35835835835835833</v>
      </c>
    </row>
    <row r="2" spans="1:26" ht="17.25" thickBot="1" x14ac:dyDescent="0.35">
      <c r="A2" s="2" t="s">
        <v>13</v>
      </c>
      <c r="B2" s="3" t="s">
        <v>11</v>
      </c>
      <c r="C2" s="3" t="s">
        <v>12</v>
      </c>
      <c r="D2" s="2">
        <f>ROUND(_xlfn.EXPON.DIST(C3,1/B1,1)-_xlfn.EXPON.DIST(B3,1/B1,1),3)</f>
        <v>0.21199999999999999</v>
      </c>
      <c r="E2" s="2" t="str">
        <f ca="1">_xlfn.FORMULATEXT(D2)</f>
        <v>=ROUND(EXPON.DIST(C3,1/B1,1)-EXPON.DIST(B3,1/B1,1),3)</v>
      </c>
      <c r="R2" s="2">
        <f t="shared" ref="R2:R65" ca="1" si="1">-$B$1*LN(RAND())</f>
        <v>13.399898660991099</v>
      </c>
      <c r="S2" s="2" t="s">
        <v>17</v>
      </c>
      <c r="T2" s="14">
        <f>5*B1</f>
        <v>50</v>
      </c>
      <c r="U2" s="2">
        <f>V1</f>
        <v>5</v>
      </c>
      <c r="V2" s="2">
        <f t="shared" ref="V2:V13" si="2">U2+$T$6</f>
        <v>10</v>
      </c>
      <c r="W2" s="2" t="str">
        <f t="shared" ref="W2:W11" si="3">U2&amp;"-"&amp;V2</f>
        <v>5-10</v>
      </c>
      <c r="X2" s="2">
        <f t="shared" ca="1" si="0"/>
        <v>604</v>
      </c>
      <c r="Y2" s="2">
        <f ca="1">X2-X1</f>
        <v>246</v>
      </c>
      <c r="Z2" s="2">
        <f t="shared" ref="Z2:Z13" ca="1" si="4">Y2/SUM($Y$1:$Y$13)</f>
        <v>0.24624624624624625</v>
      </c>
    </row>
    <row r="3" spans="1:26" ht="17.25" thickBot="1" x14ac:dyDescent="0.35">
      <c r="A3" s="2">
        <f>5*B1/999</f>
        <v>5.0050050050050053E-2</v>
      </c>
      <c r="B3" s="11">
        <v>2</v>
      </c>
      <c r="C3" s="12">
        <v>5</v>
      </c>
      <c r="D3" s="13" t="str">
        <f>"P("&amp;C4&amp;") ="&amp;D2</f>
        <v>P(2&lt;=x&lt;=5) =0.212</v>
      </c>
      <c r="E3" s="2" t="str">
        <f ca="1">_xlfn.FORMULATEXT(D3)</f>
        <v>="P("&amp;C4&amp;") ="&amp;D2</v>
      </c>
      <c r="R3" s="2">
        <f t="shared" ca="1" si="1"/>
        <v>38.278677012563946</v>
      </c>
      <c r="S3" s="2" t="s">
        <v>18</v>
      </c>
      <c r="T3" s="2">
        <f>T2-T1</f>
        <v>50</v>
      </c>
      <c r="U3" s="2">
        <f t="shared" ref="U3:U13" si="5">V2</f>
        <v>10</v>
      </c>
      <c r="V3" s="2">
        <f t="shared" si="2"/>
        <v>15</v>
      </c>
      <c r="W3" s="2" t="str">
        <f t="shared" si="3"/>
        <v>10-15</v>
      </c>
      <c r="X3" s="2">
        <f t="shared" ca="1" si="0"/>
        <v>758</v>
      </c>
      <c r="Y3" s="2">
        <f t="shared" ref="Y3:Y13" ca="1" si="6">X3-X2</f>
        <v>154</v>
      </c>
      <c r="Z3" s="2">
        <f t="shared" ca="1" si="4"/>
        <v>0.15415415415415415</v>
      </c>
    </row>
    <row r="4" spans="1:26" x14ac:dyDescent="0.3">
      <c r="A4" s="3" t="s">
        <v>0</v>
      </c>
      <c r="B4" s="3" t="s">
        <v>10</v>
      </c>
      <c r="C4" s="3" t="str">
        <f>B3&amp;"&lt;=x&lt;="&amp;C3</f>
        <v>2&lt;=x&lt;=5</v>
      </c>
      <c r="R4" s="2">
        <f t="shared" ca="1" si="1"/>
        <v>11.534517059798105</v>
      </c>
      <c r="S4" s="2" t="s">
        <v>19</v>
      </c>
      <c r="T4" s="2">
        <f>ROUNDUP(LOG(1000)/LOG(2),0)</f>
        <v>10</v>
      </c>
      <c r="U4" s="2">
        <f t="shared" si="5"/>
        <v>15</v>
      </c>
      <c r="V4" s="2">
        <f t="shared" si="2"/>
        <v>20</v>
      </c>
      <c r="W4" s="2" t="str">
        <f t="shared" si="3"/>
        <v>15-20</v>
      </c>
      <c r="X4" s="2">
        <f t="shared" ca="1" si="0"/>
        <v>846</v>
      </c>
      <c r="Y4" s="2">
        <f t="shared" ca="1" si="6"/>
        <v>88</v>
      </c>
      <c r="Z4" s="2">
        <f t="shared" ca="1" si="4"/>
        <v>8.8088088088088087E-2</v>
      </c>
    </row>
    <row r="5" spans="1:26" x14ac:dyDescent="0.3">
      <c r="A5" s="6">
        <v>0</v>
      </c>
      <c r="B5" s="7">
        <f>_xlfn.EXPON.DIST(A5,1/$B$1,0)</f>
        <v>0.1</v>
      </c>
      <c r="C5" s="8" t="str">
        <f>IF(AND(A5&gt;=$B$3,A5&lt;=$C$3),B5,"")</f>
        <v/>
      </c>
      <c r="D5" s="2" t="str">
        <f ca="1">_xlfn.FORMULATEXT(C5)</f>
        <v>=IF(AND(A5&gt;=$B$3,A5&lt;=$C$3),B5,"")</v>
      </c>
      <c r="R5" s="2">
        <f t="shared" ca="1" si="1"/>
        <v>50.652388496098233</v>
      </c>
      <c r="S5" s="2" t="s">
        <v>20</v>
      </c>
      <c r="T5" s="2">
        <f>T3/T4</f>
        <v>5</v>
      </c>
      <c r="U5" s="2">
        <f t="shared" si="5"/>
        <v>20</v>
      </c>
      <c r="V5" s="2">
        <f t="shared" si="2"/>
        <v>25</v>
      </c>
      <c r="W5" s="2" t="str">
        <f t="shared" si="3"/>
        <v>20-25</v>
      </c>
      <c r="X5" s="2">
        <f t="shared" ca="1" si="0"/>
        <v>903</v>
      </c>
      <c r="Y5" s="2">
        <f t="shared" ca="1" si="6"/>
        <v>57</v>
      </c>
      <c r="Z5" s="2">
        <f t="shared" ca="1" si="4"/>
        <v>5.7057057057057055E-2</v>
      </c>
    </row>
    <row r="6" spans="1:26" x14ac:dyDescent="0.3">
      <c r="A6" s="6">
        <f t="shared" ref="A6:A69" si="7">A5+$A$3</f>
        <v>5.0050050050050053E-2</v>
      </c>
      <c r="B6" s="7">
        <f t="shared" ref="B6:B69" si="8">_xlfn.EXPON.DIST(A6,1/$B$1,0)</f>
        <v>9.9500749916270656E-2</v>
      </c>
      <c r="C6" s="8" t="str">
        <f t="shared" ref="C6:C69" si="9">IF(AND(A6&gt;=$B$3,A6&lt;=$C$3),B6,"")</f>
        <v/>
      </c>
      <c r="G6" s="4"/>
      <c r="R6" s="2">
        <f t="shared" ca="1" si="1"/>
        <v>2.5246554440327569</v>
      </c>
      <c r="S6" s="2" t="s">
        <v>21</v>
      </c>
      <c r="T6" s="2">
        <f>INT(T5)</f>
        <v>5</v>
      </c>
      <c r="U6" s="2">
        <f t="shared" si="5"/>
        <v>25</v>
      </c>
      <c r="V6" s="2">
        <f t="shared" si="2"/>
        <v>30</v>
      </c>
      <c r="W6" s="2" t="str">
        <f t="shared" si="3"/>
        <v>25-30</v>
      </c>
      <c r="X6" s="2">
        <f t="shared" ca="1" si="0"/>
        <v>934</v>
      </c>
      <c r="Y6" s="2">
        <f t="shared" ca="1" si="6"/>
        <v>31</v>
      </c>
      <c r="Z6" s="2">
        <f t="shared" ca="1" si="4"/>
        <v>3.1031031031031032E-2</v>
      </c>
    </row>
    <row r="7" spans="1:26" x14ac:dyDescent="0.3">
      <c r="A7" s="6">
        <f t="shared" si="7"/>
        <v>0.10010010010010011</v>
      </c>
      <c r="B7" s="7">
        <f t="shared" si="8"/>
        <v>9.9003992339002339E-2</v>
      </c>
      <c r="C7" s="8" t="str">
        <f t="shared" si="9"/>
        <v/>
      </c>
      <c r="R7" s="2">
        <f t="shared" ca="1" si="1"/>
        <v>5.9888328666805615</v>
      </c>
      <c r="S7" s="2" t="s">
        <v>23</v>
      </c>
      <c r="T7" s="2">
        <f>MAX(LEN(T6)-1,1)</f>
        <v>1</v>
      </c>
      <c r="U7" s="2">
        <f t="shared" si="5"/>
        <v>30</v>
      </c>
      <c r="V7" s="2">
        <f t="shared" si="2"/>
        <v>35</v>
      </c>
      <c r="W7" s="2" t="str">
        <f t="shared" si="3"/>
        <v>30-35</v>
      </c>
      <c r="X7" s="2">
        <f t="shared" ca="1" si="0"/>
        <v>958</v>
      </c>
      <c r="Y7" s="2">
        <f t="shared" ca="1" si="6"/>
        <v>24</v>
      </c>
      <c r="Z7" s="2">
        <f t="shared" ca="1" si="4"/>
        <v>2.4024024024024024E-2</v>
      </c>
    </row>
    <row r="8" spans="1:26" x14ac:dyDescent="0.3">
      <c r="A8" s="6">
        <f t="shared" si="7"/>
        <v>0.15015015015015015</v>
      </c>
      <c r="B8" s="7">
        <f t="shared" si="8"/>
        <v>9.8509714824354458E-2</v>
      </c>
      <c r="C8" s="8" t="str">
        <f t="shared" si="9"/>
        <v/>
      </c>
      <c r="R8" s="2">
        <f t="shared" ca="1" si="1"/>
        <v>25.57835149836415</v>
      </c>
      <c r="S8" s="2" t="s">
        <v>25</v>
      </c>
      <c r="T8" s="2">
        <f>MAX(1,ROUND(T5,T7-1))</f>
        <v>5</v>
      </c>
      <c r="U8" s="2">
        <f t="shared" si="5"/>
        <v>35</v>
      </c>
      <c r="V8" s="2">
        <f t="shared" si="2"/>
        <v>40</v>
      </c>
      <c r="W8" s="2" t="str">
        <f t="shared" si="3"/>
        <v>35-40</v>
      </c>
      <c r="X8" s="2">
        <f t="shared" ca="1" si="0"/>
        <v>976</v>
      </c>
      <c r="Y8" s="2">
        <f t="shared" ca="1" si="6"/>
        <v>18</v>
      </c>
      <c r="Z8" s="2">
        <f t="shared" ca="1" si="4"/>
        <v>1.8018018018018018E-2</v>
      </c>
    </row>
    <row r="9" spans="1:26" x14ac:dyDescent="0.3">
      <c r="A9" s="6">
        <f t="shared" si="7"/>
        <v>0.20020020020020021</v>
      </c>
      <c r="B9" s="7">
        <f t="shared" si="8"/>
        <v>9.8017904990612317E-2</v>
      </c>
      <c r="C9" s="8" t="str">
        <f t="shared" si="9"/>
        <v/>
      </c>
      <c r="D9" s="3"/>
      <c r="R9" s="2">
        <f t="shared" ca="1" si="1"/>
        <v>1.0723885958037047</v>
      </c>
      <c r="S9" s="2" t="s">
        <v>22</v>
      </c>
      <c r="T9" s="2">
        <f>INT(T1/T8)*T8</f>
        <v>0</v>
      </c>
      <c r="U9" s="2">
        <f t="shared" si="5"/>
        <v>40</v>
      </c>
      <c r="V9" s="2">
        <f t="shared" si="2"/>
        <v>45</v>
      </c>
      <c r="W9" s="2" t="str">
        <f t="shared" si="3"/>
        <v>40-45</v>
      </c>
      <c r="X9" s="2">
        <f t="shared" ca="1" si="0"/>
        <v>988</v>
      </c>
      <c r="Y9" s="2">
        <f t="shared" ca="1" si="6"/>
        <v>12</v>
      </c>
      <c r="Z9" s="2">
        <f t="shared" ca="1" si="4"/>
        <v>1.2012012012012012E-2</v>
      </c>
    </row>
    <row r="10" spans="1:26" x14ac:dyDescent="0.3">
      <c r="A10" s="6">
        <f t="shared" si="7"/>
        <v>0.25025025025025027</v>
      </c>
      <c r="B10" s="7">
        <f t="shared" si="8"/>
        <v>9.7528550517876941E-2</v>
      </c>
      <c r="C10" s="8" t="str">
        <f t="shared" si="9"/>
        <v/>
      </c>
      <c r="D10" s="3"/>
      <c r="R10" s="2">
        <f t="shared" ca="1" si="1"/>
        <v>14.72960897576645</v>
      </c>
      <c r="S10" s="2" t="s">
        <v>24</v>
      </c>
      <c r="T10" s="2">
        <f>(1+INT(T2/T8))*T8</f>
        <v>55</v>
      </c>
      <c r="U10" s="2">
        <f t="shared" si="5"/>
        <v>45</v>
      </c>
      <c r="V10" s="2">
        <f t="shared" si="2"/>
        <v>50</v>
      </c>
      <c r="W10" s="2" t="str">
        <f t="shared" si="3"/>
        <v>45-50</v>
      </c>
      <c r="X10" s="2">
        <f t="shared" ca="1" si="0"/>
        <v>990</v>
      </c>
      <c r="Y10" s="2">
        <f t="shared" ca="1" si="6"/>
        <v>2</v>
      </c>
      <c r="Z10" s="2">
        <f t="shared" ca="1" si="4"/>
        <v>2.002002002002002E-3</v>
      </c>
    </row>
    <row r="11" spans="1:26" x14ac:dyDescent="0.3">
      <c r="A11" s="6">
        <f t="shared" si="7"/>
        <v>0.3003003003003003</v>
      </c>
      <c r="B11" s="7">
        <f t="shared" si="8"/>
        <v>9.7041639147756403E-2</v>
      </c>
      <c r="C11" s="8" t="str">
        <f t="shared" si="9"/>
        <v/>
      </c>
      <c r="D11" s="5"/>
      <c r="R11" s="2">
        <f t="shared" ca="1" si="1"/>
        <v>5.7101513194469842</v>
      </c>
      <c r="U11" s="2">
        <f t="shared" si="5"/>
        <v>50</v>
      </c>
      <c r="V11" s="2">
        <f t="shared" si="2"/>
        <v>55</v>
      </c>
      <c r="W11" s="2" t="str">
        <f t="shared" si="3"/>
        <v>50-55</v>
      </c>
      <c r="X11" s="2">
        <f t="shared" ca="1" si="0"/>
        <v>997</v>
      </c>
      <c r="Y11" s="2">
        <f t="shared" ca="1" si="6"/>
        <v>7</v>
      </c>
      <c r="Z11" s="2">
        <f t="shared" ca="1" si="4"/>
        <v>7.0070070070070069E-3</v>
      </c>
    </row>
    <row r="12" spans="1:26" x14ac:dyDescent="0.3">
      <c r="A12" s="6">
        <f t="shared" si="7"/>
        <v>0.35035035035035034</v>
      </c>
      <c r="B12" s="7">
        <f t="shared" si="8"/>
        <v>9.6557158683058905E-2</v>
      </c>
      <c r="C12" s="8" t="str">
        <f t="shared" si="9"/>
        <v/>
      </c>
      <c r="D12" s="5"/>
      <c r="R12" s="2">
        <f t="shared" ca="1" si="1"/>
        <v>1.6009702151718617</v>
      </c>
      <c r="U12" s="2">
        <f t="shared" si="5"/>
        <v>55</v>
      </c>
      <c r="V12" s="2">
        <f t="shared" si="2"/>
        <v>60</v>
      </c>
      <c r="W12" s="2" t="str">
        <f t="shared" ref="W12:W13" si="10">U12&amp;"-"&amp;V12</f>
        <v>55-60</v>
      </c>
      <c r="X12" s="2">
        <f t="shared" ref="X12:X13" ca="1" si="11">COUNTIF($R$1:$R$1000,"&lt;="&amp;V12)</f>
        <v>998</v>
      </c>
      <c r="Y12" s="2">
        <f t="shared" ca="1" si="6"/>
        <v>1</v>
      </c>
      <c r="Z12" s="2">
        <f t="shared" ca="1" si="4"/>
        <v>1.001001001001001E-3</v>
      </c>
    </row>
    <row r="13" spans="1:26" x14ac:dyDescent="0.3">
      <c r="A13" s="6">
        <f t="shared" si="7"/>
        <v>0.40040040040040037</v>
      </c>
      <c r="B13" s="7">
        <f t="shared" si="8"/>
        <v>9.6075096987487035E-2</v>
      </c>
      <c r="C13" s="8" t="str">
        <f t="shared" si="9"/>
        <v/>
      </c>
      <c r="D13" s="5"/>
      <c r="R13" s="2">
        <f t="shared" ca="1" si="1"/>
        <v>10.857543693039979</v>
      </c>
      <c r="U13" s="2">
        <f t="shared" si="5"/>
        <v>60</v>
      </c>
      <c r="V13" s="2">
        <f t="shared" si="2"/>
        <v>65</v>
      </c>
      <c r="W13" s="2" t="str">
        <f t="shared" si="10"/>
        <v>60-65</v>
      </c>
      <c r="X13" s="2">
        <f t="shared" ca="1" si="11"/>
        <v>999</v>
      </c>
      <c r="Y13" s="2">
        <f t="shared" ca="1" si="6"/>
        <v>1</v>
      </c>
      <c r="Z13" s="2">
        <f t="shared" ca="1" si="4"/>
        <v>1.001001001001001E-3</v>
      </c>
    </row>
    <row r="14" spans="1:26" x14ac:dyDescent="0.3">
      <c r="A14" s="6">
        <f t="shared" si="7"/>
        <v>0.4504504504504504</v>
      </c>
      <c r="B14" s="7">
        <f t="shared" si="8"/>
        <v>9.5595441985333957E-2</v>
      </c>
      <c r="C14" s="8" t="str">
        <f t="shared" si="9"/>
        <v/>
      </c>
      <c r="D14" s="5"/>
      <c r="R14" s="2">
        <f t="shared" ca="1" si="1"/>
        <v>37.224925962966822</v>
      </c>
    </row>
    <row r="15" spans="1:26" x14ac:dyDescent="0.3">
      <c r="A15" s="6">
        <f t="shared" si="7"/>
        <v>0.50050050050050043</v>
      </c>
      <c r="B15" s="7">
        <f t="shared" si="8"/>
        <v>9.5118181661180731E-2</v>
      </c>
      <c r="C15" s="8" t="str">
        <f t="shared" si="9"/>
        <v/>
      </c>
      <c r="D15" s="5"/>
      <c r="R15" s="2">
        <f t="shared" ca="1" si="1"/>
        <v>1.7754750240937975</v>
      </c>
    </row>
    <row r="16" spans="1:26" x14ac:dyDescent="0.3">
      <c r="A16" s="6">
        <f t="shared" si="7"/>
        <v>0.55055055055055047</v>
      </c>
      <c r="B16" s="7">
        <f t="shared" si="8"/>
        <v>9.4643304059595437E-2</v>
      </c>
      <c r="C16" s="8" t="str">
        <f t="shared" si="9"/>
        <v/>
      </c>
      <c r="D16" s="5"/>
      <c r="R16" s="2">
        <f t="shared" ca="1" si="1"/>
        <v>4.9064578504860705</v>
      </c>
    </row>
    <row r="17" spans="1:18" x14ac:dyDescent="0.3">
      <c r="A17" s="6">
        <f t="shared" si="7"/>
        <v>0.6006006006006005</v>
      </c>
      <c r="B17" s="7">
        <f t="shared" si="8"/>
        <v>9.4170797284833685E-2</v>
      </c>
      <c r="C17" s="8" t="str">
        <f t="shared" si="9"/>
        <v/>
      </c>
      <c r="D17" s="5"/>
      <c r="R17" s="2">
        <f t="shared" ca="1" si="1"/>
        <v>0.72006417650494758</v>
      </c>
    </row>
    <row r="18" spans="1:18" x14ac:dyDescent="0.3">
      <c r="A18" s="6">
        <f t="shared" si="7"/>
        <v>0.65065065065065053</v>
      </c>
      <c r="B18" s="7">
        <f t="shared" si="8"/>
        <v>9.370064950054055E-2</v>
      </c>
      <c r="C18" s="8" t="str">
        <f t="shared" si="9"/>
        <v/>
      </c>
      <c r="D18" s="5"/>
      <c r="R18" s="2">
        <f t="shared" ca="1" si="1"/>
        <v>9.2283914527069406</v>
      </c>
    </row>
    <row r="19" spans="1:18" x14ac:dyDescent="0.3">
      <c r="A19" s="6">
        <f t="shared" si="7"/>
        <v>0.70070070070070056</v>
      </c>
      <c r="B19" s="7">
        <f t="shared" si="8"/>
        <v>9.323284892945416E-2</v>
      </c>
      <c r="C19" s="8" t="str">
        <f t="shared" si="9"/>
        <v/>
      </c>
      <c r="D19" s="5"/>
      <c r="R19" s="2">
        <f t="shared" ca="1" si="1"/>
        <v>20.558160188302757</v>
      </c>
    </row>
    <row r="20" spans="1:18" x14ac:dyDescent="0.3">
      <c r="A20" s="6">
        <f t="shared" si="7"/>
        <v>0.7507507507507506</v>
      </c>
      <c r="B20" s="7">
        <f t="shared" si="8"/>
        <v>9.2767383853110591E-2</v>
      </c>
      <c r="C20" s="8" t="str">
        <f t="shared" si="9"/>
        <v/>
      </c>
      <c r="D20" s="5"/>
      <c r="R20" s="2">
        <f t="shared" ca="1" si="1"/>
        <v>19.484423923874647</v>
      </c>
    </row>
    <row r="21" spans="1:18" x14ac:dyDescent="0.3">
      <c r="A21" s="6">
        <f t="shared" si="7"/>
        <v>0.80080080080080063</v>
      </c>
      <c r="B21" s="7">
        <f t="shared" si="8"/>
        <v>9.2304242611550402E-2</v>
      </c>
      <c r="C21" s="8" t="str">
        <f t="shared" si="9"/>
        <v/>
      </c>
      <c r="D21" s="5"/>
      <c r="R21" s="2">
        <f t="shared" ca="1" si="1"/>
        <v>28.229407463948554</v>
      </c>
    </row>
    <row r="22" spans="1:18" x14ac:dyDescent="0.3">
      <c r="A22" s="6">
        <f t="shared" si="7"/>
        <v>0.85085085085085066</v>
      </c>
      <c r="B22" s="7">
        <f t="shared" si="8"/>
        <v>9.1843413603026502E-2</v>
      </c>
      <c r="C22" s="8" t="str">
        <f t="shared" si="9"/>
        <v/>
      </c>
      <c r="D22" s="5"/>
      <c r="R22" s="2">
        <f t="shared" ca="1" si="1"/>
        <v>1.4834676206589261</v>
      </c>
    </row>
    <row r="23" spans="1:18" x14ac:dyDescent="0.3">
      <c r="A23" s="6">
        <f t="shared" si="7"/>
        <v>0.90090090090090069</v>
      </c>
      <c r="B23" s="7">
        <f t="shared" si="8"/>
        <v>9.1384885283713496E-2</v>
      </c>
      <c r="C23" s="8" t="str">
        <f t="shared" si="9"/>
        <v/>
      </c>
      <c r="D23" s="5"/>
      <c r="R23" s="2">
        <f t="shared" ca="1" si="1"/>
        <v>11.422384769138434</v>
      </c>
    </row>
    <row r="24" spans="1:18" x14ac:dyDescent="0.3">
      <c r="A24" s="6">
        <f t="shared" si="7"/>
        <v>0.95095095095095072</v>
      </c>
      <c r="B24" s="7">
        <f t="shared" si="8"/>
        <v>9.0928646167418581E-2</v>
      </c>
      <c r="C24" s="8" t="str">
        <f t="shared" si="9"/>
        <v/>
      </c>
      <c r="D24" s="5"/>
      <c r="R24" s="2">
        <f t="shared" ca="1" si="1"/>
        <v>9.5836806546563498</v>
      </c>
    </row>
    <row r="25" spans="1:18" x14ac:dyDescent="0.3">
      <c r="A25" s="6">
        <f t="shared" si="7"/>
        <v>1.0010010010010009</v>
      </c>
      <c r="B25" s="7">
        <f t="shared" si="8"/>
        <v>9.0474684825293777E-2</v>
      </c>
      <c r="C25" s="8" t="str">
        <f t="shared" si="9"/>
        <v/>
      </c>
      <c r="D25" s="5"/>
      <c r="R25" s="2">
        <f t="shared" ca="1" si="1"/>
        <v>2.2348464165176756</v>
      </c>
    </row>
    <row r="26" spans="1:18" x14ac:dyDescent="0.3">
      <c r="A26" s="6">
        <f t="shared" si="7"/>
        <v>1.0510510510510509</v>
      </c>
      <c r="B26" s="7">
        <f t="shared" si="8"/>
        <v>9.0022989885549631E-2</v>
      </c>
      <c r="C26" s="8" t="str">
        <f t="shared" si="9"/>
        <v/>
      </c>
      <c r="D26" s="5"/>
      <c r="R26" s="2">
        <f t="shared" ca="1" si="1"/>
        <v>7.9570364538879899</v>
      </c>
    </row>
    <row r="27" spans="1:18" x14ac:dyDescent="0.3">
      <c r="A27" s="6">
        <f t="shared" si="7"/>
        <v>1.1011011011011009</v>
      </c>
      <c r="B27" s="7">
        <f t="shared" si="8"/>
        <v>8.9573550033170357E-2</v>
      </c>
      <c r="C27" s="8" t="str">
        <f t="shared" si="9"/>
        <v/>
      </c>
      <c r="D27" s="5"/>
      <c r="R27" s="2">
        <f t="shared" ca="1" si="1"/>
        <v>4.8594052253814484</v>
      </c>
    </row>
    <row r="28" spans="1:18" x14ac:dyDescent="0.3">
      <c r="A28" s="6">
        <f t="shared" si="7"/>
        <v>1.151151151151151</v>
      </c>
      <c r="B28" s="7">
        <f t="shared" si="8"/>
        <v>8.9126354009630385E-2</v>
      </c>
      <c r="C28" s="8" t="str">
        <f t="shared" si="9"/>
        <v/>
      </c>
      <c r="D28" s="5"/>
      <c r="R28" s="2">
        <f t="shared" ca="1" si="1"/>
        <v>3.9929945086749621</v>
      </c>
    </row>
    <row r="29" spans="1:18" x14ac:dyDescent="0.3">
      <c r="A29" s="6">
        <f t="shared" si="7"/>
        <v>1.201201201201201</v>
      </c>
      <c r="B29" s="7">
        <f t="shared" si="8"/>
        <v>8.868139061261239E-2</v>
      </c>
      <c r="C29" s="8" t="str">
        <f t="shared" si="9"/>
        <v/>
      </c>
      <c r="D29" s="5"/>
      <c r="R29" s="2">
        <f t="shared" ca="1" si="1"/>
        <v>1.9564666389544825</v>
      </c>
    </row>
    <row r="30" spans="1:18" x14ac:dyDescent="0.3">
      <c r="A30" s="6">
        <f t="shared" si="7"/>
        <v>1.251251251251251</v>
      </c>
      <c r="B30" s="7">
        <f t="shared" si="8"/>
        <v>8.8238648695726563E-2</v>
      </c>
      <c r="C30" s="8" t="str">
        <f t="shared" si="9"/>
        <v/>
      </c>
      <c r="D30" s="5"/>
      <c r="R30" s="2">
        <f t="shared" ca="1" si="1"/>
        <v>7.5054555389591222</v>
      </c>
    </row>
    <row r="31" spans="1:18" x14ac:dyDescent="0.3">
      <c r="A31" s="6">
        <f t="shared" si="7"/>
        <v>1.3013013013013011</v>
      </c>
      <c r="B31" s="7">
        <f t="shared" si="8"/>
        <v>8.7798117168231493E-2</v>
      </c>
      <c r="C31" s="8" t="str">
        <f t="shared" si="9"/>
        <v/>
      </c>
      <c r="D31" s="5"/>
      <c r="R31" s="2">
        <f t="shared" ca="1" si="1"/>
        <v>0.91623067762027133</v>
      </c>
    </row>
    <row r="32" spans="1:18" x14ac:dyDescent="0.3">
      <c r="A32" s="6">
        <f t="shared" si="7"/>
        <v>1.3513513513513511</v>
      </c>
      <c r="B32" s="7">
        <f t="shared" si="8"/>
        <v>8.7359784994756315E-2</v>
      </c>
      <c r="C32" s="8" t="str">
        <f t="shared" si="9"/>
        <v/>
      </c>
      <c r="D32" s="5"/>
      <c r="R32" s="2">
        <f t="shared" ca="1" si="1"/>
        <v>5.6506329439802698</v>
      </c>
    </row>
    <row r="33" spans="1:18" x14ac:dyDescent="0.3">
      <c r="A33" s="6">
        <f t="shared" si="7"/>
        <v>1.4014014014014011</v>
      </c>
      <c r="B33" s="7">
        <f t="shared" si="8"/>
        <v>8.6923641195024215E-2</v>
      </c>
      <c r="C33" s="8" t="str">
        <f t="shared" si="9"/>
        <v/>
      </c>
      <c r="D33" s="5"/>
      <c r="R33" s="2">
        <f t="shared" ca="1" si="1"/>
        <v>2.1261723001779167</v>
      </c>
    </row>
    <row r="34" spans="1:18" x14ac:dyDescent="0.3">
      <c r="A34" s="6">
        <f t="shared" si="7"/>
        <v>1.4514514514514512</v>
      </c>
      <c r="B34" s="7">
        <f t="shared" si="8"/>
        <v>8.6489674843577447E-2</v>
      </c>
      <c r="C34" s="8" t="str">
        <f t="shared" si="9"/>
        <v/>
      </c>
      <c r="D34" s="5"/>
      <c r="R34" s="2">
        <f t="shared" ca="1" si="1"/>
        <v>44.216961195741</v>
      </c>
    </row>
    <row r="35" spans="1:18" x14ac:dyDescent="0.3">
      <c r="A35" s="6">
        <f t="shared" si="7"/>
        <v>1.5015015015015012</v>
      </c>
      <c r="B35" s="7">
        <f t="shared" si="8"/>
        <v>8.6057875069503631E-2</v>
      </c>
      <c r="C35" s="8" t="str">
        <f t="shared" si="9"/>
        <v/>
      </c>
      <c r="D35" s="5"/>
      <c r="R35" s="2">
        <f t="shared" ca="1" si="1"/>
        <v>0.66394415161924014</v>
      </c>
    </row>
    <row r="36" spans="1:18" x14ac:dyDescent="0.3">
      <c r="A36" s="6">
        <f t="shared" si="7"/>
        <v>1.5515515515515512</v>
      </c>
      <c r="B36" s="7">
        <f t="shared" si="8"/>
        <v>8.5628231056163448E-2</v>
      </c>
      <c r="C36" s="8" t="str">
        <f t="shared" si="9"/>
        <v/>
      </c>
      <c r="D36" s="5"/>
      <c r="R36" s="2">
        <f t="shared" ca="1" si="1"/>
        <v>3.4213362690191831</v>
      </c>
    </row>
    <row r="37" spans="1:18" x14ac:dyDescent="0.3">
      <c r="A37" s="6">
        <f t="shared" si="7"/>
        <v>1.6016016016016013</v>
      </c>
      <c r="B37" s="7">
        <f t="shared" si="8"/>
        <v>8.5200732040919575E-2</v>
      </c>
      <c r="C37" s="8" t="str">
        <f t="shared" si="9"/>
        <v/>
      </c>
      <c r="D37" s="5"/>
      <c r="R37" s="2">
        <f t="shared" ca="1" si="1"/>
        <v>1.2495804117226634</v>
      </c>
    </row>
    <row r="38" spans="1:18" x14ac:dyDescent="0.3">
      <c r="A38" s="6">
        <f t="shared" si="7"/>
        <v>1.6516516516516513</v>
      </c>
      <c r="B38" s="7">
        <f t="shared" si="8"/>
        <v>8.4775367314867262E-2</v>
      </c>
      <c r="C38" s="8" t="str">
        <f t="shared" si="9"/>
        <v/>
      </c>
      <c r="D38" s="5"/>
      <c r="R38" s="2">
        <f t="shared" ca="1" si="1"/>
        <v>5.0840309422530598</v>
      </c>
    </row>
    <row r="39" spans="1:18" x14ac:dyDescent="0.3">
      <c r="A39" s="6">
        <f t="shared" si="7"/>
        <v>1.7017017017017013</v>
      </c>
      <c r="B39" s="7">
        <f t="shared" si="8"/>
        <v>8.4352126222565924E-2</v>
      </c>
      <c r="C39" s="8" t="str">
        <f t="shared" si="9"/>
        <v/>
      </c>
      <c r="D39" s="5"/>
      <c r="R39" s="2">
        <f t="shared" ca="1" si="1"/>
        <v>0.95738029514460998</v>
      </c>
    </row>
    <row r="40" spans="1:18" x14ac:dyDescent="0.3">
      <c r="A40" s="6">
        <f t="shared" si="7"/>
        <v>1.7517517517517514</v>
      </c>
      <c r="B40" s="7">
        <f t="shared" si="8"/>
        <v>8.3930998161772269E-2</v>
      </c>
      <c r="C40" s="8" t="str">
        <f t="shared" si="9"/>
        <v/>
      </c>
      <c r="D40" s="5"/>
      <c r="R40" s="2">
        <f t="shared" ca="1" si="1"/>
        <v>0.66341237039092771</v>
      </c>
    </row>
    <row r="41" spans="1:18" x14ac:dyDescent="0.3">
      <c r="A41" s="6">
        <f t="shared" si="7"/>
        <v>1.8018018018018014</v>
      </c>
      <c r="B41" s="7">
        <f t="shared" si="8"/>
        <v>8.3511972583174748E-2</v>
      </c>
      <c r="C41" s="8" t="str">
        <f t="shared" si="9"/>
        <v/>
      </c>
      <c r="D41" s="5"/>
      <c r="R41" s="2">
        <f t="shared" ca="1" si="1"/>
        <v>20.484573765691451</v>
      </c>
    </row>
    <row r="42" spans="1:18" x14ac:dyDescent="0.3">
      <c r="A42" s="6">
        <f t="shared" si="7"/>
        <v>1.8518518518518514</v>
      </c>
      <c r="B42" s="7">
        <f t="shared" si="8"/>
        <v>8.3095038990129211E-2</v>
      </c>
      <c r="C42" s="8" t="str">
        <f t="shared" si="9"/>
        <v/>
      </c>
      <c r="D42" s="5"/>
      <c r="R42" s="2">
        <f t="shared" ca="1" si="1"/>
        <v>13.660157297227364</v>
      </c>
    </row>
    <row r="43" spans="1:18" x14ac:dyDescent="0.3">
      <c r="A43" s="6">
        <f t="shared" si="7"/>
        <v>1.9019019019019014</v>
      </c>
      <c r="B43" s="7">
        <f t="shared" si="8"/>
        <v>8.2680186938396044E-2</v>
      </c>
      <c r="C43" s="8" t="str">
        <f t="shared" si="9"/>
        <v/>
      </c>
      <c r="D43" s="5"/>
      <c r="R43" s="2">
        <f t="shared" ca="1" si="1"/>
        <v>16.553734448317947</v>
      </c>
    </row>
    <row r="44" spans="1:18" x14ac:dyDescent="0.3">
      <c r="A44" s="6">
        <f t="shared" si="7"/>
        <v>1.9519519519519515</v>
      </c>
      <c r="B44" s="7">
        <f t="shared" si="8"/>
        <v>8.226740603587851E-2</v>
      </c>
      <c r="C44" s="8" t="str">
        <f t="shared" si="9"/>
        <v/>
      </c>
      <c r="D44" s="5"/>
      <c r="R44" s="2">
        <f t="shared" ca="1" si="1"/>
        <v>22.047410801201067</v>
      </c>
    </row>
    <row r="45" spans="1:18" x14ac:dyDescent="0.3">
      <c r="A45" s="6">
        <f t="shared" si="7"/>
        <v>2.0020020020020017</v>
      </c>
      <c r="B45" s="7">
        <f t="shared" si="8"/>
        <v>8.1856685942362423E-2</v>
      </c>
      <c r="C45" s="8">
        <f t="shared" si="9"/>
        <v>8.1856685942362423E-2</v>
      </c>
      <c r="D45" s="5"/>
      <c r="R45" s="2">
        <f t="shared" ca="1" si="1"/>
        <v>23.119440813794199</v>
      </c>
    </row>
    <row r="46" spans="1:18" x14ac:dyDescent="0.3">
      <c r="A46" s="6">
        <f t="shared" si="7"/>
        <v>2.0520520520520518</v>
      </c>
      <c r="B46" s="7">
        <f t="shared" si="8"/>
        <v>8.1448016369257109E-2</v>
      </c>
      <c r="C46" s="8">
        <f t="shared" si="9"/>
        <v>8.1448016369257109E-2</v>
      </c>
      <c r="D46" s="5"/>
      <c r="R46" s="2">
        <f t="shared" ca="1" si="1"/>
        <v>14.806966677816064</v>
      </c>
    </row>
    <row r="47" spans="1:18" x14ac:dyDescent="0.3">
      <c r="A47" s="6">
        <f t="shared" si="7"/>
        <v>2.1021021021021018</v>
      </c>
      <c r="B47" s="7">
        <f t="shared" si="8"/>
        <v>8.1041387079337696E-2</v>
      </c>
      <c r="C47" s="8">
        <f t="shared" si="9"/>
        <v>8.1041387079337696E-2</v>
      </c>
      <c r="D47" s="5"/>
      <c r="R47" s="2">
        <f t="shared" ca="1" si="1"/>
        <v>4.5285067727495223</v>
      </c>
    </row>
    <row r="48" spans="1:18" x14ac:dyDescent="0.3">
      <c r="A48" s="6">
        <f t="shared" si="7"/>
        <v>2.1521521521521518</v>
      </c>
      <c r="B48" s="7">
        <f t="shared" si="8"/>
        <v>8.0636787886488676E-2</v>
      </c>
      <c r="C48" s="8">
        <f t="shared" si="9"/>
        <v>8.0636787886488676E-2</v>
      </c>
      <c r="D48" s="5"/>
      <c r="R48" s="2">
        <f t="shared" ca="1" si="1"/>
        <v>2.2450438273813274</v>
      </c>
    </row>
    <row r="49" spans="1:18" x14ac:dyDescent="0.3">
      <c r="A49" s="6">
        <f t="shared" si="7"/>
        <v>2.2022022022022019</v>
      </c>
      <c r="B49" s="7">
        <f t="shared" si="8"/>
        <v>8.0234208655448724E-2</v>
      </c>
      <c r="C49" s="8">
        <f t="shared" si="9"/>
        <v>8.0234208655448724E-2</v>
      </c>
      <c r="D49" s="5"/>
      <c r="R49" s="2">
        <f t="shared" ca="1" si="1"/>
        <v>1.3384701011899738</v>
      </c>
    </row>
    <row r="50" spans="1:18" x14ac:dyDescent="0.3">
      <c r="A50" s="6">
        <f t="shared" si="7"/>
        <v>2.2522522522522519</v>
      </c>
      <c r="B50" s="7">
        <f t="shared" si="8"/>
        <v>7.9833639301556805E-2</v>
      </c>
      <c r="C50" s="8">
        <f t="shared" si="9"/>
        <v>7.9833639301556805E-2</v>
      </c>
      <c r="D50" s="5"/>
      <c r="R50" s="2">
        <f t="shared" ca="1" si="1"/>
        <v>34.181164994165186</v>
      </c>
    </row>
    <row r="51" spans="1:18" x14ac:dyDescent="0.3">
      <c r="A51" s="6">
        <f t="shared" si="7"/>
        <v>2.3023023023023019</v>
      </c>
      <c r="B51" s="7">
        <f t="shared" si="8"/>
        <v>7.943506979049958E-2</v>
      </c>
      <c r="C51" s="8">
        <f t="shared" si="9"/>
        <v>7.943506979049958E-2</v>
      </c>
      <c r="D51" s="5"/>
      <c r="R51" s="2">
        <f t="shared" ca="1" si="1"/>
        <v>12.859295893828964</v>
      </c>
    </row>
    <row r="52" spans="1:18" x14ac:dyDescent="0.3">
      <c r="A52" s="6">
        <f t="shared" si="7"/>
        <v>2.352352352352352</v>
      </c>
      <c r="B52" s="7">
        <f t="shared" si="8"/>
        <v>7.9038490138060052E-2</v>
      </c>
      <c r="C52" s="8">
        <f t="shared" si="9"/>
        <v>7.9038490138060052E-2</v>
      </c>
      <c r="D52" s="5"/>
      <c r="R52" s="2">
        <f t="shared" ca="1" si="1"/>
        <v>3.5304007055372919</v>
      </c>
    </row>
    <row r="53" spans="1:18" x14ac:dyDescent="0.3">
      <c r="A53" s="6">
        <f t="shared" si="7"/>
        <v>2.402402402402402</v>
      </c>
      <c r="B53" s="7">
        <f t="shared" si="8"/>
        <v>7.864389040986737E-2</v>
      </c>
      <c r="C53" s="8">
        <f t="shared" si="9"/>
        <v>7.864389040986737E-2</v>
      </c>
      <c r="D53" s="5"/>
      <c r="R53" s="2">
        <f t="shared" ca="1" si="1"/>
        <v>3.538139442609908</v>
      </c>
    </row>
    <row r="54" spans="1:18" x14ac:dyDescent="0.3">
      <c r="A54" s="6">
        <f t="shared" si="7"/>
        <v>2.452452452452452</v>
      </c>
      <c r="B54" s="7">
        <f t="shared" si="8"/>
        <v>7.8251260721148075E-2</v>
      </c>
      <c r="C54" s="8">
        <f t="shared" si="9"/>
        <v>7.8251260721148075E-2</v>
      </c>
      <c r="D54" s="5"/>
      <c r="R54" s="2">
        <f t="shared" ca="1" si="1"/>
        <v>5.8819453918594631</v>
      </c>
    </row>
    <row r="55" spans="1:18" x14ac:dyDescent="0.3">
      <c r="A55" s="6">
        <f t="shared" si="7"/>
        <v>2.5025025025025021</v>
      </c>
      <c r="B55" s="7">
        <f t="shared" si="8"/>
        <v>7.7860591236478482E-2</v>
      </c>
      <c r="C55" s="8">
        <f t="shared" si="9"/>
        <v>7.7860591236478482E-2</v>
      </c>
      <c r="D55" s="5"/>
      <c r="R55" s="2">
        <f t="shared" ca="1" si="1"/>
        <v>22.826310883834328</v>
      </c>
    </row>
    <row r="56" spans="1:18" x14ac:dyDescent="0.3">
      <c r="A56" s="6">
        <f t="shared" si="7"/>
        <v>2.5525525525525521</v>
      </c>
      <c r="B56" s="7">
        <f t="shared" si="8"/>
        <v>7.7471872169538186E-2</v>
      </c>
      <c r="C56" s="8">
        <f t="shared" si="9"/>
        <v>7.7471872169538186E-2</v>
      </c>
      <c r="D56" s="5"/>
      <c r="R56" s="2">
        <f t="shared" ca="1" si="1"/>
        <v>0.16776752961995806</v>
      </c>
    </row>
    <row r="57" spans="1:18" x14ac:dyDescent="0.3">
      <c r="A57" s="6">
        <f t="shared" si="7"/>
        <v>2.6026026026026021</v>
      </c>
      <c r="B57" s="7">
        <f t="shared" si="8"/>
        <v>7.7085093782865072E-2</v>
      </c>
      <c r="C57" s="8">
        <f t="shared" si="9"/>
        <v>7.7085093782865072E-2</v>
      </c>
      <c r="D57" s="5"/>
      <c r="R57" s="2">
        <f t="shared" ca="1" si="1"/>
        <v>3.2486393271765035</v>
      </c>
    </row>
    <row r="58" spans="1:18" x14ac:dyDescent="0.3">
      <c r="A58" s="6">
        <f t="shared" si="7"/>
        <v>2.6526526526526522</v>
      </c>
      <c r="B58" s="7">
        <f t="shared" si="8"/>
        <v>7.6700246387611262E-2</v>
      </c>
      <c r="C58" s="8">
        <f t="shared" si="9"/>
        <v>7.6700246387611262E-2</v>
      </c>
      <c r="D58" s="5"/>
      <c r="R58" s="2">
        <f t="shared" ca="1" si="1"/>
        <v>30.185947116415882</v>
      </c>
    </row>
    <row r="59" spans="1:18" x14ac:dyDescent="0.3">
      <c r="A59" s="6">
        <f t="shared" si="7"/>
        <v>2.7027027027027022</v>
      </c>
      <c r="B59" s="7">
        <f t="shared" si="8"/>
        <v>7.6317320343300493E-2</v>
      </c>
      <c r="C59" s="8">
        <f t="shared" si="9"/>
        <v>7.6317320343300493E-2</v>
      </c>
      <c r="D59" s="5"/>
      <c r="R59" s="2">
        <f t="shared" ca="1" si="1"/>
        <v>2.5407082806714532</v>
      </c>
    </row>
    <row r="60" spans="1:18" x14ac:dyDescent="0.3">
      <c r="A60" s="6">
        <f t="shared" si="7"/>
        <v>2.7527527527527522</v>
      </c>
      <c r="B60" s="7">
        <f t="shared" si="8"/>
        <v>7.5936306057586569E-2</v>
      </c>
      <c r="C60" s="8">
        <f t="shared" si="9"/>
        <v>7.5936306057586569E-2</v>
      </c>
      <c r="D60" s="5"/>
      <c r="R60" s="2">
        <f t="shared" ca="1" si="1"/>
        <v>17.93879791955338</v>
      </c>
    </row>
    <row r="61" spans="1:18" x14ac:dyDescent="0.3">
      <c r="A61" s="6">
        <f t="shared" si="7"/>
        <v>2.8028028028028023</v>
      </c>
      <c r="B61" s="7">
        <f t="shared" si="8"/>
        <v>7.5557193986013085E-2</v>
      </c>
      <c r="C61" s="8">
        <f t="shared" si="9"/>
        <v>7.5557193986013085E-2</v>
      </c>
      <c r="D61" s="5"/>
      <c r="R61" s="2">
        <f t="shared" ca="1" si="1"/>
        <v>32.655284492865334</v>
      </c>
    </row>
    <row r="62" spans="1:18" x14ac:dyDescent="0.3">
      <c r="A62" s="6">
        <f t="shared" si="7"/>
        <v>2.8528528528528523</v>
      </c>
      <c r="B62" s="7">
        <f t="shared" si="8"/>
        <v>7.5179974631774366E-2</v>
      </c>
      <c r="C62" s="8">
        <f t="shared" si="9"/>
        <v>7.5179974631774366E-2</v>
      </c>
      <c r="D62" s="5"/>
      <c r="R62" s="2">
        <f t="shared" ca="1" si="1"/>
        <v>0.43501255942459488</v>
      </c>
    </row>
    <row r="63" spans="1:18" x14ac:dyDescent="0.3">
      <c r="A63" s="6">
        <f t="shared" si="7"/>
        <v>2.9029029029029023</v>
      </c>
      <c r="B63" s="7">
        <f t="shared" si="8"/>
        <v>7.4804638545477517E-2</v>
      </c>
      <c r="C63" s="8">
        <f t="shared" si="9"/>
        <v>7.4804638545477517E-2</v>
      </c>
      <c r="D63" s="5"/>
      <c r="R63" s="2">
        <f t="shared" ca="1" si="1"/>
        <v>8.8024136756454077</v>
      </c>
    </row>
    <row r="64" spans="1:18" x14ac:dyDescent="0.3">
      <c r="A64" s="6">
        <f t="shared" si="7"/>
        <v>2.9529529529529523</v>
      </c>
      <c r="B64" s="7">
        <f t="shared" si="8"/>
        <v>7.4431176324905798E-2</v>
      </c>
      <c r="C64" s="8">
        <f t="shared" si="9"/>
        <v>7.4431176324905798E-2</v>
      </c>
      <c r="D64" s="5"/>
      <c r="R64" s="2">
        <f t="shared" ca="1" si="1"/>
        <v>2.9129148792076007</v>
      </c>
    </row>
    <row r="65" spans="1:18" x14ac:dyDescent="0.3">
      <c r="A65" s="6">
        <f t="shared" si="7"/>
        <v>3.0030030030030024</v>
      </c>
      <c r="B65" s="7">
        <f t="shared" si="8"/>
        <v>7.4059578614782948E-2</v>
      </c>
      <c r="C65" s="8">
        <f t="shared" si="9"/>
        <v>7.4059578614782948E-2</v>
      </c>
      <c r="D65" s="5"/>
      <c r="R65" s="2">
        <f t="shared" ca="1" si="1"/>
        <v>2.7188582342235574</v>
      </c>
    </row>
    <row r="66" spans="1:18" x14ac:dyDescent="0.3">
      <c r="A66" s="6">
        <f t="shared" si="7"/>
        <v>3.0530530530530524</v>
      </c>
      <c r="B66" s="7">
        <f t="shared" si="8"/>
        <v>7.368983610653905E-2</v>
      </c>
      <c r="C66" s="8">
        <f t="shared" si="9"/>
        <v>7.368983610653905E-2</v>
      </c>
      <c r="D66" s="5"/>
      <c r="R66" s="2">
        <f t="shared" ref="R66:R129" ca="1" si="12">-$B$1*LN(RAND())</f>
        <v>0.34335959628115859</v>
      </c>
    </row>
    <row r="67" spans="1:18" x14ac:dyDescent="0.3">
      <c r="A67" s="6">
        <f t="shared" si="7"/>
        <v>3.1031031031031024</v>
      </c>
      <c r="B67" s="7">
        <f t="shared" si="8"/>
        <v>7.3321939538077127E-2</v>
      </c>
      <c r="C67" s="8">
        <f t="shared" si="9"/>
        <v>7.3321939538077127E-2</v>
      </c>
      <c r="D67" s="5"/>
      <c r="R67" s="2">
        <f t="shared" ca="1" si="12"/>
        <v>6.3284896080492006</v>
      </c>
    </row>
    <row r="68" spans="1:18" x14ac:dyDescent="0.3">
      <c r="A68" s="6">
        <f t="shared" si="7"/>
        <v>3.1531531531531525</v>
      </c>
      <c r="B68" s="7">
        <f t="shared" si="8"/>
        <v>7.2955879693541281E-2</v>
      </c>
      <c r="C68" s="8">
        <f t="shared" si="9"/>
        <v>7.2955879693541281E-2</v>
      </c>
      <c r="D68" s="5"/>
      <c r="R68" s="2">
        <f t="shared" ca="1" si="12"/>
        <v>12.56677591921486</v>
      </c>
    </row>
    <row r="69" spans="1:18" x14ac:dyDescent="0.3">
      <c r="A69" s="6">
        <f t="shared" si="7"/>
        <v>3.2032032032032025</v>
      </c>
      <c r="B69" s="7">
        <f t="shared" si="8"/>
        <v>7.2591647403085796E-2</v>
      </c>
      <c r="C69" s="8">
        <f t="shared" si="9"/>
        <v>7.2591647403085796E-2</v>
      </c>
      <c r="D69" s="5"/>
      <c r="R69" s="2">
        <f t="shared" ca="1" si="12"/>
        <v>37.212806963244589</v>
      </c>
    </row>
    <row r="70" spans="1:18" x14ac:dyDescent="0.3">
      <c r="A70" s="6">
        <f t="shared" ref="A70:A133" si="13">A69+$A$3</f>
        <v>3.2532532532532525</v>
      </c>
      <c r="B70" s="7">
        <f t="shared" ref="B70:B133" si="14">_xlfn.EXPON.DIST(A70,1/$B$1,0)</f>
        <v>7.2229233542645363E-2</v>
      </c>
      <c r="C70" s="8">
        <f t="shared" ref="C70:C133" si="15">IF(AND(A70&gt;=$B$3,A70&lt;=$C$3),B70,"")</f>
        <v>7.2229233542645363E-2</v>
      </c>
      <c r="D70" s="5"/>
      <c r="R70" s="2">
        <f t="shared" ca="1" si="12"/>
        <v>15.315034197822797</v>
      </c>
    </row>
    <row r="71" spans="1:18" x14ac:dyDescent="0.3">
      <c r="A71" s="6">
        <f t="shared" si="13"/>
        <v>3.3033033033033026</v>
      </c>
      <c r="B71" s="7">
        <f t="shared" si="14"/>
        <v>7.1868629033706652E-2</v>
      </c>
      <c r="C71" s="8">
        <f t="shared" si="15"/>
        <v>7.1868629033706652E-2</v>
      </c>
      <c r="D71" s="5"/>
      <c r="R71" s="2">
        <f t="shared" ca="1" si="12"/>
        <v>32.705703296206899</v>
      </c>
    </row>
    <row r="72" spans="1:18" x14ac:dyDescent="0.3">
      <c r="A72" s="6">
        <f t="shared" si="13"/>
        <v>3.3533533533533526</v>
      </c>
      <c r="B72" s="7">
        <f t="shared" si="14"/>
        <v>7.150982484308073E-2</v>
      </c>
      <c r="C72" s="8">
        <f t="shared" si="15"/>
        <v>7.150982484308073E-2</v>
      </c>
      <c r="D72" s="5"/>
      <c r="R72" s="2">
        <f t="shared" ca="1" si="12"/>
        <v>10.794177334225983</v>
      </c>
    </row>
    <row r="73" spans="1:18" x14ac:dyDescent="0.3">
      <c r="A73" s="6">
        <f t="shared" si="13"/>
        <v>3.4034034034034026</v>
      </c>
      <c r="B73" s="7">
        <f t="shared" si="14"/>
        <v>7.1152811982676936E-2</v>
      </c>
      <c r="C73" s="8">
        <f t="shared" si="15"/>
        <v>7.1152811982676936E-2</v>
      </c>
      <c r="D73" s="5"/>
      <c r="R73" s="2">
        <f t="shared" ca="1" si="12"/>
        <v>4.2313389682489291</v>
      </c>
    </row>
    <row r="74" spans="1:18" x14ac:dyDescent="0.3">
      <c r="A74" s="6">
        <f t="shared" si="13"/>
        <v>3.4534534534534527</v>
      </c>
      <c r="B74" s="7">
        <f t="shared" si="14"/>
        <v>7.0797581509277632E-2</v>
      </c>
      <c r="C74" s="8">
        <f t="shared" si="15"/>
        <v>7.0797581509277632E-2</v>
      </c>
      <c r="D74" s="5"/>
      <c r="R74" s="2">
        <f t="shared" ca="1" si="12"/>
        <v>16.784520747151184</v>
      </c>
    </row>
    <row r="75" spans="1:18" x14ac:dyDescent="0.3">
      <c r="A75" s="6">
        <f t="shared" si="13"/>
        <v>3.5035035035035027</v>
      </c>
      <c r="B75" s="7">
        <f t="shared" si="14"/>
        <v>7.04441245243142E-2</v>
      </c>
      <c r="C75" s="8">
        <f t="shared" si="15"/>
        <v>7.04441245243142E-2</v>
      </c>
      <c r="D75" s="5"/>
      <c r="R75" s="2">
        <f t="shared" ca="1" si="12"/>
        <v>28.974670493748263</v>
      </c>
    </row>
    <row r="76" spans="1:18" x14ac:dyDescent="0.3">
      <c r="A76" s="6">
        <f t="shared" si="13"/>
        <v>3.5535535535535527</v>
      </c>
      <c r="B76" s="7">
        <f t="shared" si="14"/>
        <v>7.0092432173644151E-2</v>
      </c>
      <c r="C76" s="8">
        <f t="shared" si="15"/>
        <v>7.0092432173644151E-2</v>
      </c>
      <c r="D76" s="5"/>
      <c r="R76" s="2">
        <f t="shared" ca="1" si="12"/>
        <v>8.9732106985716555</v>
      </c>
    </row>
    <row r="77" spans="1:18" x14ac:dyDescent="0.3">
      <c r="A77" s="6">
        <f t="shared" si="13"/>
        <v>3.6036036036036028</v>
      </c>
      <c r="B77" s="7">
        <f t="shared" si="14"/>
        <v>6.9742495647329303E-2</v>
      </c>
      <c r="C77" s="8">
        <f t="shared" si="15"/>
        <v>6.9742495647329303E-2</v>
      </c>
      <c r="D77" s="5"/>
      <c r="R77" s="2">
        <f t="shared" ca="1" si="12"/>
        <v>24.655816938912491</v>
      </c>
    </row>
    <row r="78" spans="1:18" x14ac:dyDescent="0.3">
      <c r="A78" s="6">
        <f t="shared" si="13"/>
        <v>3.6536536536536528</v>
      </c>
      <c r="B78" s="7">
        <f t="shared" si="14"/>
        <v>6.9394306179415055E-2</v>
      </c>
      <c r="C78" s="8">
        <f t="shared" si="15"/>
        <v>6.9394306179415055E-2</v>
      </c>
      <c r="D78" s="5"/>
      <c r="R78" s="2">
        <f t="shared" ca="1" si="12"/>
        <v>0.89691557759557117</v>
      </c>
    </row>
    <row r="79" spans="1:18" x14ac:dyDescent="0.3">
      <c r="A79" s="6">
        <f t="shared" si="13"/>
        <v>3.7037037037037028</v>
      </c>
      <c r="B79" s="7">
        <f t="shared" si="14"/>
        <v>6.9047855047710924E-2</v>
      </c>
      <c r="C79" s="8">
        <f t="shared" si="15"/>
        <v>6.9047855047710924E-2</v>
      </c>
      <c r="D79" s="5"/>
      <c r="R79" s="2">
        <f t="shared" ca="1" si="12"/>
        <v>14.512381055165049</v>
      </c>
    </row>
    <row r="80" spans="1:18" x14ac:dyDescent="0.3">
      <c r="A80" s="6">
        <f t="shared" si="13"/>
        <v>3.7537537537537529</v>
      </c>
      <c r="B80" s="7">
        <f t="shared" si="14"/>
        <v>6.8703133573571912E-2</v>
      </c>
      <c r="C80" s="8">
        <f t="shared" si="15"/>
        <v>6.8703133573571912E-2</v>
      </c>
      <c r="D80" s="5"/>
      <c r="R80" s="2">
        <f t="shared" ca="1" si="12"/>
        <v>19.407929649985704</v>
      </c>
    </row>
    <row r="81" spans="1:18" x14ac:dyDescent="0.3">
      <c r="A81" s="6">
        <f t="shared" si="13"/>
        <v>3.8038038038038029</v>
      </c>
      <c r="B81" s="7">
        <f t="shared" si="14"/>
        <v>6.8360133121681155E-2</v>
      </c>
      <c r="C81" s="8">
        <f t="shared" si="15"/>
        <v>6.8360133121681155E-2</v>
      </c>
      <c r="D81" s="5"/>
      <c r="R81" s="2">
        <f t="shared" ca="1" si="12"/>
        <v>18.821267823425988</v>
      </c>
    </row>
    <row r="82" spans="1:18" x14ac:dyDescent="0.3">
      <c r="A82" s="6">
        <f t="shared" si="13"/>
        <v>3.8538538538538529</v>
      </c>
      <c r="B82" s="7">
        <f t="shared" si="14"/>
        <v>6.8018845099833677E-2</v>
      </c>
      <c r="C82" s="8">
        <f t="shared" si="15"/>
        <v>6.8018845099833677E-2</v>
      </c>
      <c r="D82" s="5"/>
      <c r="R82" s="2">
        <f t="shared" ca="1" si="12"/>
        <v>11.294237474191872</v>
      </c>
    </row>
    <row r="83" spans="1:18" x14ac:dyDescent="0.3">
      <c r="A83" s="6">
        <f t="shared" si="13"/>
        <v>3.903903903903903</v>
      </c>
      <c r="B83" s="7">
        <f t="shared" si="14"/>
        <v>6.767926095872101E-2</v>
      </c>
      <c r="C83" s="8">
        <f t="shared" si="15"/>
        <v>6.767926095872101E-2</v>
      </c>
      <c r="D83" s="5"/>
      <c r="R83" s="2">
        <f t="shared" ca="1" si="12"/>
        <v>16.092570042030182</v>
      </c>
    </row>
    <row r="84" spans="1:18" x14ac:dyDescent="0.3">
      <c r="A84" s="6">
        <f t="shared" si="13"/>
        <v>3.953953953953953</v>
      </c>
      <c r="B84" s="7">
        <f t="shared" si="14"/>
        <v>6.7341372191717194E-2</v>
      </c>
      <c r="C84" s="8">
        <f t="shared" si="15"/>
        <v>6.7341372191717194E-2</v>
      </c>
      <c r="D84" s="5"/>
      <c r="R84" s="2">
        <f t="shared" ca="1" si="12"/>
        <v>4.8746759245417701</v>
      </c>
    </row>
    <row r="85" spans="1:18" x14ac:dyDescent="0.3">
      <c r="A85" s="6">
        <f t="shared" si="13"/>
        <v>4.0040040040040035</v>
      </c>
      <c r="B85" s="7">
        <f t="shared" si="14"/>
        <v>6.7005170334665534E-2</v>
      </c>
      <c r="C85" s="8">
        <f t="shared" si="15"/>
        <v>6.7005170334665534E-2</v>
      </c>
      <c r="D85" s="5"/>
      <c r="R85" s="2">
        <f t="shared" ca="1" si="12"/>
        <v>24.321834568989431</v>
      </c>
    </row>
    <row r="86" spans="1:18" x14ac:dyDescent="0.3">
      <c r="A86" s="6">
        <f t="shared" si="13"/>
        <v>4.0540540540540535</v>
      </c>
      <c r="B86" s="7">
        <f t="shared" si="14"/>
        <v>6.6670646965666727E-2</v>
      </c>
      <c r="C86" s="8">
        <f t="shared" si="15"/>
        <v>6.6670646965666727E-2</v>
      </c>
      <c r="D86" s="5"/>
      <c r="R86" s="2">
        <f t="shared" ca="1" si="12"/>
        <v>8.8912317447271718</v>
      </c>
    </row>
    <row r="87" spans="1:18" x14ac:dyDescent="0.3">
      <c r="A87" s="6">
        <f t="shared" si="13"/>
        <v>4.1041041041041035</v>
      </c>
      <c r="B87" s="7">
        <f t="shared" si="14"/>
        <v>6.633779370486774E-2</v>
      </c>
      <c r="C87" s="8">
        <f t="shared" si="15"/>
        <v>6.633779370486774E-2</v>
      </c>
      <c r="D87" s="5"/>
      <c r="R87" s="2">
        <f t="shared" ca="1" si="12"/>
        <v>4.5095866589359943</v>
      </c>
    </row>
    <row r="88" spans="1:18" x14ac:dyDescent="0.3">
      <c r="A88" s="6">
        <f t="shared" si="13"/>
        <v>4.1541541541541536</v>
      </c>
      <c r="B88" s="7">
        <f t="shared" si="14"/>
        <v>6.6006602214251975E-2</v>
      </c>
      <c r="C88" s="8">
        <f t="shared" si="15"/>
        <v>6.6006602214251975E-2</v>
      </c>
      <c r="D88" s="5"/>
      <c r="R88" s="2">
        <f t="shared" ca="1" si="12"/>
        <v>3.053228554248673</v>
      </c>
    </row>
    <row r="89" spans="1:18" x14ac:dyDescent="0.3">
      <c r="A89" s="6">
        <f t="shared" si="13"/>
        <v>4.2042042042042036</v>
      </c>
      <c r="B89" s="7">
        <f t="shared" si="14"/>
        <v>6.5677064197430413E-2</v>
      </c>
      <c r="C89" s="8">
        <f t="shared" si="15"/>
        <v>6.5677064197430413E-2</v>
      </c>
      <c r="D89" s="5"/>
      <c r="R89" s="2">
        <f t="shared" ca="1" si="12"/>
        <v>29.832059246151992</v>
      </c>
    </row>
    <row r="90" spans="1:18" x14ac:dyDescent="0.3">
      <c r="A90" s="6">
        <f t="shared" si="13"/>
        <v>4.2542542542542536</v>
      </c>
      <c r="B90" s="7">
        <f t="shared" si="14"/>
        <v>6.5349171399433761E-2</v>
      </c>
      <c r="C90" s="8">
        <f t="shared" si="15"/>
        <v>6.5349171399433761E-2</v>
      </c>
      <c r="D90" s="5"/>
      <c r="R90" s="2">
        <f t="shared" ca="1" si="12"/>
        <v>16.273406951428182</v>
      </c>
    </row>
    <row r="91" spans="1:18" x14ac:dyDescent="0.3">
      <c r="A91" s="6">
        <f t="shared" si="13"/>
        <v>4.3043043043043037</v>
      </c>
      <c r="B91" s="7">
        <f t="shared" si="14"/>
        <v>6.5022915606505652E-2</v>
      </c>
      <c r="C91" s="8">
        <f t="shared" si="15"/>
        <v>6.5022915606505652E-2</v>
      </c>
      <c r="D91" s="5"/>
      <c r="R91" s="2">
        <f t="shared" ca="1" si="12"/>
        <v>1.6008142114603372</v>
      </c>
    </row>
    <row r="92" spans="1:18" x14ac:dyDescent="0.3">
      <c r="A92" s="6">
        <f t="shared" si="13"/>
        <v>4.3543543543543537</v>
      </c>
      <c r="B92" s="7">
        <f t="shared" si="14"/>
        <v>6.4698288645896912E-2</v>
      </c>
      <c r="C92" s="8">
        <f t="shared" si="15"/>
        <v>6.4698288645896912E-2</v>
      </c>
      <c r="D92" s="5"/>
      <c r="R92" s="2">
        <f t="shared" ca="1" si="12"/>
        <v>9.8747803188287016</v>
      </c>
    </row>
    <row r="93" spans="1:18" x14ac:dyDescent="0.3">
      <c r="A93" s="6">
        <f t="shared" si="13"/>
        <v>4.4044044044044037</v>
      </c>
      <c r="B93" s="7">
        <f t="shared" si="14"/>
        <v>6.4375282385660801E-2</v>
      </c>
      <c r="C93" s="8">
        <f t="shared" si="15"/>
        <v>6.4375282385660801E-2</v>
      </c>
      <c r="D93" s="5"/>
      <c r="R93" s="2">
        <f t="shared" ca="1" si="12"/>
        <v>5.6886407031397033</v>
      </c>
    </row>
    <row r="94" spans="1:18" x14ac:dyDescent="0.3">
      <c r="A94" s="6">
        <f t="shared" si="13"/>
        <v>4.4544544544544538</v>
      </c>
      <c r="B94" s="7">
        <f t="shared" si="14"/>
        <v>6.405388873444938E-2</v>
      </c>
      <c r="C94" s="8">
        <f t="shared" si="15"/>
        <v>6.405388873444938E-2</v>
      </c>
      <c r="D94" s="5"/>
      <c r="R94" s="2">
        <f t="shared" ca="1" si="12"/>
        <v>11.192684352307813</v>
      </c>
    </row>
    <row r="95" spans="1:18" x14ac:dyDescent="0.3">
      <c r="A95" s="6">
        <f t="shared" si="13"/>
        <v>4.5045045045045038</v>
      </c>
      <c r="B95" s="7">
        <f t="shared" si="14"/>
        <v>6.3734099641310743E-2</v>
      </c>
      <c r="C95" s="8">
        <f t="shared" si="15"/>
        <v>6.3734099641310743E-2</v>
      </c>
      <c r="D95" s="5"/>
      <c r="R95" s="2">
        <f t="shared" ca="1" si="12"/>
        <v>0.64509478331678627</v>
      </c>
    </row>
    <row r="96" spans="1:18" x14ac:dyDescent="0.3">
      <c r="A96" s="6">
        <f t="shared" si="13"/>
        <v>4.5545545545545538</v>
      </c>
      <c r="B96" s="7">
        <f t="shared" si="14"/>
        <v>6.3415907095487348E-2</v>
      </c>
      <c r="C96" s="8">
        <f t="shared" si="15"/>
        <v>6.3415907095487348E-2</v>
      </c>
      <c r="R96" s="2">
        <f t="shared" ca="1" si="12"/>
        <v>18.55526357421914</v>
      </c>
    </row>
    <row r="97" spans="1:18" x14ac:dyDescent="0.3">
      <c r="A97" s="6">
        <f t="shared" si="13"/>
        <v>4.6046046046046039</v>
      </c>
      <c r="B97" s="7">
        <f t="shared" si="14"/>
        <v>6.3099303126215409E-2</v>
      </c>
      <c r="C97" s="8">
        <f t="shared" si="15"/>
        <v>6.3099303126215409E-2</v>
      </c>
      <c r="R97" s="2">
        <f t="shared" ca="1" si="12"/>
        <v>0.3200433599541993</v>
      </c>
    </row>
    <row r="98" spans="1:18" x14ac:dyDescent="0.3">
      <c r="A98" s="6">
        <f t="shared" si="13"/>
        <v>4.6546546546546539</v>
      </c>
      <c r="B98" s="7">
        <f t="shared" si="14"/>
        <v>6.2784279802525128E-2</v>
      </c>
      <c r="C98" s="8">
        <f t="shared" si="15"/>
        <v>6.2784279802525128E-2</v>
      </c>
      <c r="R98" s="2">
        <f t="shared" ca="1" si="12"/>
        <v>6.9952761398199268</v>
      </c>
    </row>
    <row r="99" spans="1:18" x14ac:dyDescent="0.3">
      <c r="A99" s="6">
        <f t="shared" si="13"/>
        <v>4.7047047047047039</v>
      </c>
      <c r="B99" s="7">
        <f t="shared" si="14"/>
        <v>6.2470829233042147E-2</v>
      </c>
      <c r="C99" s="8">
        <f t="shared" si="15"/>
        <v>6.2470829233042147E-2</v>
      </c>
      <c r="R99" s="2">
        <f t="shared" ca="1" si="12"/>
        <v>9.8137102935534752</v>
      </c>
    </row>
    <row r="100" spans="1:18" x14ac:dyDescent="0.3">
      <c r="A100" s="6">
        <f t="shared" si="13"/>
        <v>4.754754754754754</v>
      </c>
      <c r="B100" s="7">
        <f t="shared" si="14"/>
        <v>6.2158943565789763E-2</v>
      </c>
      <c r="C100" s="8">
        <f t="shared" si="15"/>
        <v>6.2158943565789763E-2</v>
      </c>
      <c r="R100" s="2">
        <f t="shared" ca="1" si="12"/>
        <v>24.578303691060345</v>
      </c>
    </row>
    <row r="101" spans="1:18" x14ac:dyDescent="0.3">
      <c r="A101" s="6">
        <f t="shared" si="13"/>
        <v>4.804804804804804</v>
      </c>
      <c r="B101" s="7">
        <f t="shared" si="14"/>
        <v>6.1848614987992281E-2</v>
      </c>
      <c r="C101" s="8">
        <f t="shared" si="15"/>
        <v>6.1848614987992281E-2</v>
      </c>
      <c r="R101" s="2">
        <f t="shared" ca="1" si="12"/>
        <v>8.7782634680538827</v>
      </c>
    </row>
    <row r="102" spans="1:18" x14ac:dyDescent="0.3">
      <c r="A102" s="6">
        <f t="shared" si="13"/>
        <v>4.854854854854854</v>
      </c>
      <c r="B102" s="7">
        <f t="shared" si="14"/>
        <v>6.1539835725879281E-2</v>
      </c>
      <c r="C102" s="8">
        <f t="shared" si="15"/>
        <v>6.1539835725879281E-2</v>
      </c>
      <c r="R102" s="2">
        <f t="shared" ca="1" si="12"/>
        <v>2.4722932714877945</v>
      </c>
    </row>
    <row r="103" spans="1:18" x14ac:dyDescent="0.3">
      <c r="A103" s="6">
        <f t="shared" si="13"/>
        <v>4.9049049049049041</v>
      </c>
      <c r="B103" s="7">
        <f t="shared" si="14"/>
        <v>6.1232598044490917E-2</v>
      </c>
      <c r="C103" s="8">
        <f t="shared" si="15"/>
        <v>6.1232598044490917E-2</v>
      </c>
      <c r="R103" s="2">
        <f t="shared" ca="1" si="12"/>
        <v>11.913599432221378</v>
      </c>
    </row>
    <row r="104" spans="1:18" x14ac:dyDescent="0.3">
      <c r="A104" s="6">
        <f t="shared" si="13"/>
        <v>4.9549549549549541</v>
      </c>
      <c r="B104" s="7">
        <f t="shared" si="14"/>
        <v>6.0926894247484147E-2</v>
      </c>
      <c r="C104" s="8">
        <f t="shared" si="15"/>
        <v>6.0926894247484147E-2</v>
      </c>
      <c r="R104" s="2">
        <f t="shared" ca="1" si="12"/>
        <v>14.716154438497249</v>
      </c>
    </row>
    <row r="105" spans="1:18" x14ac:dyDescent="0.3">
      <c r="A105" s="6">
        <f t="shared" si="13"/>
        <v>5.0050050050050041</v>
      </c>
      <c r="B105" s="7">
        <f t="shared" si="14"/>
        <v>6.0622716676939886E-2</v>
      </c>
      <c r="C105" s="8" t="str">
        <f t="shared" si="15"/>
        <v/>
      </c>
      <c r="R105" s="2">
        <f t="shared" ca="1" si="12"/>
        <v>24.308332149767864</v>
      </c>
    </row>
    <row r="106" spans="1:18" x14ac:dyDescent="0.3">
      <c r="A106" s="6">
        <f t="shared" si="13"/>
        <v>5.0550550550550541</v>
      </c>
      <c r="B106" s="7">
        <f t="shared" si="14"/>
        <v>6.0320057713171255E-2</v>
      </c>
      <c r="C106" s="8" t="str">
        <f t="shared" si="15"/>
        <v/>
      </c>
      <c r="R106" s="2">
        <f t="shared" ca="1" si="12"/>
        <v>18.901600699102225</v>
      </c>
    </row>
    <row r="107" spans="1:18" x14ac:dyDescent="0.3">
      <c r="A107" s="6">
        <f t="shared" si="13"/>
        <v>5.1051051051051042</v>
      </c>
      <c r="B107" s="7">
        <f t="shared" si="14"/>
        <v>6.0018909774532649E-2</v>
      </c>
      <c r="C107" s="8" t="str">
        <f t="shared" si="15"/>
        <v/>
      </c>
      <c r="R107" s="2">
        <f t="shared" ca="1" si="12"/>
        <v>14.021126849631473</v>
      </c>
    </row>
    <row r="108" spans="1:18" x14ac:dyDescent="0.3">
      <c r="A108" s="6">
        <f t="shared" si="13"/>
        <v>5.1551551551551542</v>
      </c>
      <c r="B108" s="7">
        <f t="shared" si="14"/>
        <v>5.9719265317229854E-2</v>
      </c>
      <c r="C108" s="8" t="str">
        <f t="shared" si="15"/>
        <v/>
      </c>
      <c r="R108" s="2">
        <f t="shared" ca="1" si="12"/>
        <v>4.7558587054439316</v>
      </c>
    </row>
    <row r="109" spans="1:18" x14ac:dyDescent="0.3">
      <c r="A109" s="6">
        <f t="shared" si="13"/>
        <v>5.2052052052052042</v>
      </c>
      <c r="B109" s="7">
        <f t="shared" si="14"/>
        <v>5.942111683513103E-2</v>
      </c>
      <c r="C109" s="8" t="str">
        <f t="shared" si="15"/>
        <v/>
      </c>
      <c r="R109" s="2">
        <f t="shared" ca="1" si="12"/>
        <v>8.0714161749891513</v>
      </c>
    </row>
    <row r="110" spans="1:18" x14ac:dyDescent="0.3">
      <c r="A110" s="6">
        <f t="shared" si="13"/>
        <v>5.2552552552552543</v>
      </c>
      <c r="B110" s="7">
        <f t="shared" si="14"/>
        <v>5.9124456859578713E-2</v>
      </c>
      <c r="C110" s="8" t="str">
        <f t="shared" si="15"/>
        <v/>
      </c>
      <c r="R110" s="2">
        <f t="shared" ca="1" si="12"/>
        <v>9.0626634157945638</v>
      </c>
    </row>
    <row r="111" spans="1:18" x14ac:dyDescent="0.3">
      <c r="A111" s="6">
        <f t="shared" si="13"/>
        <v>5.3053053053053043</v>
      </c>
      <c r="B111" s="7">
        <f t="shared" si="14"/>
        <v>5.8829277959202744E-2</v>
      </c>
      <c r="C111" s="8" t="str">
        <f t="shared" si="15"/>
        <v/>
      </c>
      <c r="R111" s="2">
        <f t="shared" ca="1" si="12"/>
        <v>6.1133323008701446</v>
      </c>
    </row>
    <row r="112" spans="1:18" x14ac:dyDescent="0.3">
      <c r="A112" s="6">
        <f t="shared" si="13"/>
        <v>5.3553553553553543</v>
      </c>
      <c r="B112" s="7">
        <f t="shared" si="14"/>
        <v>5.853557273973406E-2</v>
      </c>
      <c r="C112" s="8" t="str">
        <f t="shared" si="15"/>
        <v/>
      </c>
      <c r="R112" s="2">
        <f t="shared" ca="1" si="12"/>
        <v>7.4359137117658225</v>
      </c>
    </row>
    <row r="113" spans="1:18" x14ac:dyDescent="0.3">
      <c r="A113" s="6">
        <f t="shared" si="13"/>
        <v>5.4054054054054044</v>
      </c>
      <c r="B113" s="7">
        <f t="shared" si="14"/>
        <v>5.8243333843819467E-2</v>
      </c>
      <c r="C113" s="8" t="str">
        <f t="shared" si="15"/>
        <v/>
      </c>
      <c r="R113" s="2">
        <f t="shared" ca="1" si="12"/>
        <v>21.299942497629246</v>
      </c>
    </row>
    <row r="114" spans="1:18" x14ac:dyDescent="0.3">
      <c r="A114" s="6">
        <f t="shared" si="13"/>
        <v>5.4554554554554544</v>
      </c>
      <c r="B114" s="7">
        <f t="shared" si="14"/>
        <v>5.795255395083744E-2</v>
      </c>
      <c r="C114" s="8" t="str">
        <f t="shared" si="15"/>
        <v/>
      </c>
      <c r="R114" s="2">
        <f t="shared" ca="1" si="12"/>
        <v>16.637178391491471</v>
      </c>
    </row>
    <row r="115" spans="1:18" x14ac:dyDescent="0.3">
      <c r="A115" s="6">
        <f t="shared" si="13"/>
        <v>5.5055055055055044</v>
      </c>
      <c r="B115" s="7">
        <f t="shared" si="14"/>
        <v>5.766322577671458E-2</v>
      </c>
      <c r="C115" s="8" t="str">
        <f t="shared" si="15"/>
        <v/>
      </c>
      <c r="R115" s="2">
        <f t="shared" ca="1" si="12"/>
        <v>0.36081228657254377</v>
      </c>
    </row>
    <row r="116" spans="1:18" x14ac:dyDescent="0.3">
      <c r="A116" s="6">
        <f t="shared" si="13"/>
        <v>5.5555555555555545</v>
      </c>
      <c r="B116" s="7">
        <f t="shared" si="14"/>
        <v>5.7375342073743285E-2</v>
      </c>
      <c r="C116" s="8" t="str">
        <f t="shared" si="15"/>
        <v/>
      </c>
      <c r="R116" s="2">
        <f t="shared" ca="1" si="12"/>
        <v>1.1400372596015349</v>
      </c>
    </row>
    <row r="117" spans="1:18" x14ac:dyDescent="0.3">
      <c r="A117" s="6">
        <f t="shared" si="13"/>
        <v>5.6056056056056045</v>
      </c>
      <c r="B117" s="7">
        <f t="shared" si="14"/>
        <v>5.7088895630400122E-2</v>
      </c>
      <c r="C117" s="8" t="str">
        <f t="shared" si="15"/>
        <v/>
      </c>
      <c r="R117" s="2">
        <f t="shared" ca="1" si="12"/>
        <v>21.729711299009786</v>
      </c>
    </row>
    <row r="118" spans="1:18" x14ac:dyDescent="0.3">
      <c r="A118" s="6">
        <f t="shared" si="13"/>
        <v>5.6556556556556545</v>
      </c>
      <c r="B118" s="7">
        <f t="shared" si="14"/>
        <v>5.6803879271165182E-2</v>
      </c>
      <c r="C118" s="8" t="str">
        <f t="shared" si="15"/>
        <v/>
      </c>
      <c r="R118" s="2">
        <f t="shared" ca="1" si="12"/>
        <v>2.493628467887838</v>
      </c>
    </row>
    <row r="119" spans="1:18" x14ac:dyDescent="0.3">
      <c r="A119" s="6">
        <f t="shared" si="13"/>
        <v>5.7057057057057046</v>
      </c>
      <c r="B119" s="7">
        <f t="shared" si="14"/>
        <v>5.6520285856342369E-2</v>
      </c>
      <c r="C119" s="8" t="str">
        <f t="shared" si="15"/>
        <v/>
      </c>
      <c r="R119" s="2">
        <f t="shared" ca="1" si="12"/>
        <v>4.9090752254037886</v>
      </c>
    </row>
    <row r="120" spans="1:18" x14ac:dyDescent="0.3">
      <c r="A120" s="6">
        <f t="shared" si="13"/>
        <v>5.7557557557557546</v>
      </c>
      <c r="B120" s="7">
        <f t="shared" si="14"/>
        <v>5.6238108281880507E-2</v>
      </c>
      <c r="C120" s="8" t="str">
        <f t="shared" si="15"/>
        <v/>
      </c>
      <c r="R120" s="2">
        <f t="shared" ca="1" si="12"/>
        <v>3.095685573336779</v>
      </c>
    </row>
    <row r="121" spans="1:18" x14ac:dyDescent="0.3">
      <c r="A121" s="6">
        <f t="shared" si="13"/>
        <v>5.8058058058058046</v>
      </c>
      <c r="B121" s="7">
        <f t="shared" si="14"/>
        <v>5.5957339479195414E-2</v>
      </c>
      <c r="C121" s="8" t="str">
        <f t="shared" si="15"/>
        <v/>
      </c>
      <c r="R121" s="2">
        <f t="shared" ca="1" si="12"/>
        <v>11.86002782737993</v>
      </c>
    </row>
    <row r="122" spans="1:18" x14ac:dyDescent="0.3">
      <c r="A122" s="6">
        <f t="shared" si="13"/>
        <v>5.8558558558558547</v>
      </c>
      <c r="B122" s="7">
        <f t="shared" si="14"/>
        <v>5.5677972414992817E-2</v>
      </c>
      <c r="C122" s="8" t="str">
        <f t="shared" si="15"/>
        <v/>
      </c>
      <c r="R122" s="2">
        <f t="shared" ca="1" si="12"/>
        <v>10.859595330890318</v>
      </c>
    </row>
    <row r="123" spans="1:18" x14ac:dyDescent="0.3">
      <c r="A123" s="6">
        <f t="shared" si="13"/>
        <v>5.9059059059059047</v>
      </c>
      <c r="B123" s="7">
        <f t="shared" si="14"/>
        <v>5.5400000091092166E-2</v>
      </c>
      <c r="C123" s="8" t="str">
        <f t="shared" si="15"/>
        <v/>
      </c>
      <c r="R123" s="2">
        <f t="shared" ca="1" si="12"/>
        <v>1.3503595753268467</v>
      </c>
    </row>
    <row r="124" spans="1:18" x14ac:dyDescent="0.3">
      <c r="A124" s="6">
        <f t="shared" si="13"/>
        <v>5.9559559559559547</v>
      </c>
      <c r="B124" s="7">
        <f t="shared" si="14"/>
        <v>5.512341554425132E-2</v>
      </c>
      <c r="C124" s="8" t="str">
        <f t="shared" si="15"/>
        <v/>
      </c>
      <c r="R124" s="2">
        <f t="shared" ca="1" si="12"/>
        <v>3.2338579598307904</v>
      </c>
    </row>
    <row r="125" spans="1:18" x14ac:dyDescent="0.3">
      <c r="A125" s="6">
        <f t="shared" si="13"/>
        <v>6.0060060060060048</v>
      </c>
      <c r="B125" s="7">
        <f t="shared" si="14"/>
        <v>5.4848211845992173E-2</v>
      </c>
      <c r="C125" s="8" t="str">
        <f t="shared" si="15"/>
        <v/>
      </c>
      <c r="R125" s="2">
        <f t="shared" ca="1" si="12"/>
        <v>5.2261950623291327</v>
      </c>
    </row>
    <row r="126" spans="1:18" x14ac:dyDescent="0.3">
      <c r="A126" s="6">
        <f t="shared" si="13"/>
        <v>6.0560560560560548</v>
      </c>
      <c r="B126" s="7">
        <f t="shared" si="14"/>
        <v>5.4574382102426988E-2</v>
      </c>
      <c r="C126" s="8" t="str">
        <f t="shared" si="15"/>
        <v/>
      </c>
      <c r="R126" s="2">
        <f t="shared" ca="1" si="12"/>
        <v>5.5814040906613689E-2</v>
      </c>
    </row>
    <row r="127" spans="1:18" x14ac:dyDescent="0.3">
      <c r="A127" s="6">
        <f t="shared" si="13"/>
        <v>6.1061061061061048</v>
      </c>
      <c r="B127" s="7">
        <f t="shared" si="14"/>
        <v>5.4301919454085849E-2</v>
      </c>
      <c r="C127" s="8" t="str">
        <f t="shared" si="15"/>
        <v/>
      </c>
      <c r="R127" s="2">
        <f t="shared" ca="1" si="12"/>
        <v>7.6051943312460866</v>
      </c>
    </row>
    <row r="128" spans="1:18" x14ac:dyDescent="0.3">
      <c r="A128" s="6">
        <f t="shared" si="13"/>
        <v>6.1561561561561549</v>
      </c>
      <c r="B128" s="7">
        <f t="shared" si="14"/>
        <v>5.4030817075744676E-2</v>
      </c>
      <c r="C128" s="8" t="str">
        <f t="shared" si="15"/>
        <v/>
      </c>
      <c r="R128" s="2">
        <f t="shared" ca="1" si="12"/>
        <v>0.95714811782810361</v>
      </c>
    </row>
    <row r="129" spans="1:18" x14ac:dyDescent="0.3">
      <c r="A129" s="6">
        <f t="shared" si="13"/>
        <v>6.2062062062062049</v>
      </c>
      <c r="B129" s="7">
        <f t="shared" si="14"/>
        <v>5.3761068176254367E-2</v>
      </c>
      <c r="C129" s="8" t="str">
        <f t="shared" si="15"/>
        <v/>
      </c>
      <c r="R129" s="2">
        <f t="shared" ca="1" si="12"/>
        <v>4.1252443584324734</v>
      </c>
    </row>
    <row r="130" spans="1:18" x14ac:dyDescent="0.3">
      <c r="A130" s="6">
        <f t="shared" si="13"/>
        <v>6.2562562562562549</v>
      </c>
      <c r="B130" s="7">
        <f t="shared" si="14"/>
        <v>5.3492665998370631E-2</v>
      </c>
      <c r="C130" s="8" t="str">
        <f t="shared" si="15"/>
        <v/>
      </c>
      <c r="R130" s="2">
        <f t="shared" ref="R130:R193" ca="1" si="16">-$B$1*LN(RAND())</f>
        <v>3.8317228854356831</v>
      </c>
    </row>
    <row r="131" spans="1:18" x14ac:dyDescent="0.3">
      <c r="A131" s="6">
        <f t="shared" si="13"/>
        <v>6.306306306306305</v>
      </c>
      <c r="B131" s="7">
        <f t="shared" si="14"/>
        <v>5.3225603818584703E-2</v>
      </c>
      <c r="C131" s="8" t="str">
        <f t="shared" si="15"/>
        <v/>
      </c>
      <c r="R131" s="2">
        <f t="shared" ca="1" si="16"/>
        <v>3.8010291202460564</v>
      </c>
    </row>
    <row r="132" spans="1:18" x14ac:dyDescent="0.3">
      <c r="A132" s="6">
        <f t="shared" si="13"/>
        <v>6.356356356356355</v>
      </c>
      <c r="B132" s="7">
        <f t="shared" si="14"/>
        <v>5.2959874946954956E-2</v>
      </c>
      <c r="C132" s="8" t="str">
        <f t="shared" si="15"/>
        <v/>
      </c>
      <c r="R132" s="2">
        <f t="shared" ca="1" si="16"/>
        <v>29.92987450043519</v>
      </c>
    </row>
    <row r="133" spans="1:18" x14ac:dyDescent="0.3">
      <c r="A133" s="6">
        <f t="shared" si="13"/>
        <v>6.406406406406405</v>
      </c>
      <c r="B133" s="7">
        <f t="shared" si="14"/>
        <v>5.2695472726939321E-2</v>
      </c>
      <c r="C133" s="8" t="str">
        <f t="shared" si="15"/>
        <v/>
      </c>
      <c r="R133" s="2">
        <f t="shared" ca="1" si="16"/>
        <v>0.96505429301086854</v>
      </c>
    </row>
    <row r="134" spans="1:18" x14ac:dyDescent="0.3">
      <c r="A134" s="6">
        <f t="shared" ref="A134:A197" si="17">A133+$A$3</f>
        <v>6.4564564564564551</v>
      </c>
      <c r="B134" s="7">
        <f t="shared" ref="B134:B197" si="18">_xlfn.EXPON.DIST(A134,1/$B$1,0)</f>
        <v>5.2432390535228503E-2</v>
      </c>
      <c r="C134" s="8" t="str">
        <f t="shared" ref="C134:C197" si="19">IF(AND(A134&gt;=$B$3,A134&lt;=$C$3),B134,"")</f>
        <v/>
      </c>
      <c r="R134" s="2">
        <f t="shared" ca="1" si="16"/>
        <v>7.5161563251867047</v>
      </c>
    </row>
    <row r="135" spans="1:18" x14ac:dyDescent="0.3">
      <c r="A135" s="6">
        <f t="shared" si="17"/>
        <v>6.5065065065065051</v>
      </c>
      <c r="B135" s="7">
        <f t="shared" si="18"/>
        <v>5.2170621781580079E-2</v>
      </c>
      <c r="C135" s="8" t="str">
        <f t="shared" si="19"/>
        <v/>
      </c>
      <c r="R135" s="2">
        <f t="shared" ca="1" si="16"/>
        <v>4.6618122618784366</v>
      </c>
    </row>
    <row r="136" spans="1:18" x14ac:dyDescent="0.3">
      <c r="A136" s="6">
        <f t="shared" si="17"/>
        <v>6.5565565565565551</v>
      </c>
      <c r="B136" s="7">
        <f t="shared" si="18"/>
        <v>5.1910159908653414E-2</v>
      </c>
      <c r="C136" s="8" t="str">
        <f t="shared" si="19"/>
        <v/>
      </c>
      <c r="R136" s="2">
        <f t="shared" ca="1" si="16"/>
        <v>16.578476297137271</v>
      </c>
    </row>
    <row r="137" spans="1:18" x14ac:dyDescent="0.3">
      <c r="A137" s="6">
        <f t="shared" si="17"/>
        <v>6.6066066066066051</v>
      </c>
      <c r="B137" s="7">
        <f t="shared" si="18"/>
        <v>5.1650998391845421E-2</v>
      </c>
      <c r="C137" s="8" t="str">
        <f t="shared" si="19"/>
        <v/>
      </c>
      <c r="R137" s="2">
        <f t="shared" ca="1" si="16"/>
        <v>0.42883940035977453</v>
      </c>
    </row>
    <row r="138" spans="1:18" x14ac:dyDescent="0.3">
      <c r="A138" s="6">
        <f t="shared" si="17"/>
        <v>6.6566566566566552</v>
      </c>
      <c r="B138" s="7">
        <f t="shared" si="18"/>
        <v>5.1393130739127081E-2</v>
      </c>
      <c r="C138" s="8" t="str">
        <f t="shared" si="19"/>
        <v/>
      </c>
      <c r="R138" s="2">
        <f t="shared" ca="1" si="16"/>
        <v>13.464292232227608</v>
      </c>
    </row>
    <row r="139" spans="1:18" x14ac:dyDescent="0.3">
      <c r="A139" s="6">
        <f t="shared" si="17"/>
        <v>6.7067067067067052</v>
      </c>
      <c r="B139" s="7">
        <f t="shared" si="18"/>
        <v>5.1136550490880853E-2</v>
      </c>
      <c r="C139" s="8" t="str">
        <f t="shared" si="19"/>
        <v/>
      </c>
      <c r="R139" s="2">
        <f t="shared" ca="1" si="16"/>
        <v>5.5014702325424247</v>
      </c>
    </row>
    <row r="140" spans="1:18" x14ac:dyDescent="0.3">
      <c r="A140" s="6">
        <f t="shared" si="17"/>
        <v>6.7567567567567552</v>
      </c>
      <c r="B140" s="7">
        <f t="shared" si="18"/>
        <v>5.0881251219738827E-2</v>
      </c>
      <c r="C140" s="8" t="str">
        <f t="shared" si="19"/>
        <v/>
      </c>
      <c r="R140" s="2">
        <f t="shared" ca="1" si="16"/>
        <v>5.6465673893813753</v>
      </c>
    </row>
    <row r="141" spans="1:18" x14ac:dyDescent="0.3">
      <c r="A141" s="6">
        <f t="shared" si="17"/>
        <v>6.8068068068068053</v>
      </c>
      <c r="B141" s="7">
        <f t="shared" si="18"/>
        <v>5.0627226530421732E-2</v>
      </c>
      <c r="C141" s="8" t="str">
        <f t="shared" si="19"/>
        <v/>
      </c>
      <c r="R141" s="2">
        <f t="shared" ca="1" si="16"/>
        <v>2.7266757434614588</v>
      </c>
    </row>
    <row r="142" spans="1:18" x14ac:dyDescent="0.3">
      <c r="A142" s="6">
        <f t="shared" si="17"/>
        <v>6.8568568568568553</v>
      </c>
      <c r="B142" s="7">
        <f t="shared" si="18"/>
        <v>5.0374470059578763E-2</v>
      </c>
      <c r="C142" s="8" t="str">
        <f t="shared" si="19"/>
        <v/>
      </c>
      <c r="R142" s="2">
        <f t="shared" ca="1" si="16"/>
        <v>3.5360153723325038</v>
      </c>
    </row>
    <row r="143" spans="1:18" x14ac:dyDescent="0.3">
      <c r="A143" s="6">
        <f t="shared" si="17"/>
        <v>6.9069069069069053</v>
      </c>
      <c r="B143" s="7">
        <f t="shared" si="18"/>
        <v>5.0122975475628086E-2</v>
      </c>
      <c r="C143" s="8" t="str">
        <f t="shared" si="19"/>
        <v/>
      </c>
      <c r="R143" s="2">
        <f t="shared" ca="1" si="16"/>
        <v>6.449446467639949</v>
      </c>
    </row>
    <row r="144" spans="1:18" x14ac:dyDescent="0.3">
      <c r="A144" s="6">
        <f t="shared" si="17"/>
        <v>6.9569569569569554</v>
      </c>
      <c r="B144" s="7">
        <f t="shared" si="18"/>
        <v>4.9872736478598377E-2</v>
      </c>
      <c r="C144" s="8" t="str">
        <f t="shared" si="19"/>
        <v/>
      </c>
      <c r="R144" s="2">
        <f t="shared" ca="1" si="16"/>
        <v>21.482822768726066</v>
      </c>
    </row>
    <row r="145" spans="1:18" x14ac:dyDescent="0.3">
      <c r="A145" s="6">
        <f t="shared" si="17"/>
        <v>7.0070070070070054</v>
      </c>
      <c r="B145" s="7">
        <f t="shared" si="18"/>
        <v>4.9623746799970857E-2</v>
      </c>
      <c r="C145" s="8" t="str">
        <f t="shared" si="19"/>
        <v/>
      </c>
      <c r="R145" s="2">
        <f t="shared" ca="1" si="16"/>
        <v>25.6108320173526</v>
      </c>
    </row>
    <row r="146" spans="1:18" x14ac:dyDescent="0.3">
      <c r="A146" s="6">
        <f t="shared" si="17"/>
        <v>7.0570570570570554</v>
      </c>
      <c r="B146" s="7">
        <f t="shared" si="18"/>
        <v>4.9376000202522356E-2</v>
      </c>
      <c r="C146" s="8" t="str">
        <f t="shared" si="19"/>
        <v/>
      </c>
      <c r="R146" s="2">
        <f t="shared" ca="1" si="16"/>
        <v>11.372726423980982</v>
      </c>
    </row>
    <row r="147" spans="1:18" x14ac:dyDescent="0.3">
      <c r="A147" s="6">
        <f t="shared" si="17"/>
        <v>7.1071071071071055</v>
      </c>
      <c r="B147" s="7">
        <f t="shared" si="18"/>
        <v>4.9129490480169055E-2</v>
      </c>
      <c r="C147" s="8" t="str">
        <f t="shared" si="19"/>
        <v/>
      </c>
      <c r="R147" s="2">
        <f t="shared" ca="1" si="16"/>
        <v>24.46568012150432</v>
      </c>
    </row>
    <row r="148" spans="1:18" x14ac:dyDescent="0.3">
      <c r="A148" s="6">
        <f t="shared" si="17"/>
        <v>7.1571571571571555</v>
      </c>
      <c r="B148" s="7">
        <f t="shared" si="18"/>
        <v>4.8884211457811008E-2</v>
      </c>
      <c r="C148" s="8" t="str">
        <f t="shared" si="19"/>
        <v/>
      </c>
      <c r="R148" s="2">
        <f t="shared" ca="1" si="16"/>
        <v>8.1986676973362052</v>
      </c>
    </row>
    <row r="149" spans="1:18" x14ac:dyDescent="0.3">
      <c r="A149" s="6">
        <f t="shared" si="17"/>
        <v>7.2072072072072055</v>
      </c>
      <c r="B149" s="7">
        <f t="shared" si="18"/>
        <v>4.8640156991177456E-2</v>
      </c>
      <c r="C149" s="8" t="str">
        <f t="shared" si="19"/>
        <v/>
      </c>
      <c r="R149" s="2">
        <f t="shared" ca="1" si="16"/>
        <v>3.2212537042020029</v>
      </c>
    </row>
    <row r="150" spans="1:18" x14ac:dyDescent="0.3">
      <c r="A150" s="6">
        <f t="shared" si="17"/>
        <v>7.2572572572572556</v>
      </c>
      <c r="B150" s="7">
        <f t="shared" si="18"/>
        <v>4.8397320966672909E-2</v>
      </c>
      <c r="C150" s="8" t="str">
        <f t="shared" si="19"/>
        <v/>
      </c>
      <c r="R150" s="2">
        <f t="shared" ca="1" si="16"/>
        <v>2.2967346450420028</v>
      </c>
    </row>
    <row r="151" spans="1:18" x14ac:dyDescent="0.3">
      <c r="A151" s="6">
        <f t="shared" si="17"/>
        <v>7.3073073073073056</v>
      </c>
      <c r="B151" s="7">
        <f t="shared" si="18"/>
        <v>4.8155697301224029E-2</v>
      </c>
      <c r="C151" s="8" t="str">
        <f t="shared" si="19"/>
        <v/>
      </c>
      <c r="R151" s="2">
        <f t="shared" ca="1" si="16"/>
        <v>17.92607052389933</v>
      </c>
    </row>
    <row r="152" spans="1:18" x14ac:dyDescent="0.3">
      <c r="A152" s="6">
        <f t="shared" si="17"/>
        <v>7.3573573573573556</v>
      </c>
      <c r="B152" s="7">
        <f t="shared" si="18"/>
        <v>4.7915279942127215E-2</v>
      </c>
      <c r="C152" s="8" t="str">
        <f t="shared" si="19"/>
        <v/>
      </c>
      <c r="R152" s="2">
        <f t="shared" ca="1" si="16"/>
        <v>24.175169521402946</v>
      </c>
    </row>
    <row r="153" spans="1:18" x14ac:dyDescent="0.3">
      <c r="A153" s="6">
        <f t="shared" si="17"/>
        <v>7.4074074074074057</v>
      </c>
      <c r="B153" s="7">
        <f t="shared" si="18"/>
        <v>4.767606286689699E-2</v>
      </c>
      <c r="C153" s="8" t="str">
        <f t="shared" si="19"/>
        <v/>
      </c>
      <c r="R153" s="2">
        <f t="shared" ca="1" si="16"/>
        <v>14.131329241156882</v>
      </c>
    </row>
    <row r="154" spans="1:18" x14ac:dyDescent="0.3">
      <c r="A154" s="6">
        <f t="shared" si="17"/>
        <v>7.4574574574574557</v>
      </c>
      <c r="B154" s="7">
        <f t="shared" si="18"/>
        <v>4.7438040083115147E-2</v>
      </c>
      <c r="C154" s="8" t="str">
        <f t="shared" si="19"/>
        <v/>
      </c>
      <c r="R154" s="2">
        <f t="shared" ca="1" si="16"/>
        <v>8.1971911708301839</v>
      </c>
    </row>
    <row r="155" spans="1:18" x14ac:dyDescent="0.3">
      <c r="A155" s="6">
        <f t="shared" si="17"/>
        <v>7.5075075075075057</v>
      </c>
      <c r="B155" s="7">
        <f t="shared" si="18"/>
        <v>4.7201205628280632E-2</v>
      </c>
      <c r="C155" s="8" t="str">
        <f t="shared" si="19"/>
        <v/>
      </c>
      <c r="R155" s="2">
        <f t="shared" ca="1" si="16"/>
        <v>12.387602844735232</v>
      </c>
    </row>
    <row r="156" spans="1:18" x14ac:dyDescent="0.3">
      <c r="A156" s="6">
        <f t="shared" si="17"/>
        <v>7.5575575575575558</v>
      </c>
      <c r="B156" s="7">
        <f t="shared" si="18"/>
        <v>4.6965553569660173E-2</v>
      </c>
      <c r="C156" s="8" t="str">
        <f t="shared" si="19"/>
        <v/>
      </c>
      <c r="R156" s="2">
        <f t="shared" ca="1" si="16"/>
        <v>16.323378835025181</v>
      </c>
    </row>
    <row r="157" spans="1:18" x14ac:dyDescent="0.3">
      <c r="A157" s="6">
        <f t="shared" si="17"/>
        <v>7.6076076076076058</v>
      </c>
      <c r="B157" s="7">
        <f t="shared" si="18"/>
        <v>4.6731078004139698E-2</v>
      </c>
      <c r="C157" s="8" t="str">
        <f t="shared" si="19"/>
        <v/>
      </c>
      <c r="R157" s="2">
        <f t="shared" ca="1" si="16"/>
        <v>1.6820651869751209</v>
      </c>
    </row>
    <row r="158" spans="1:18" x14ac:dyDescent="0.3">
      <c r="A158" s="6">
        <f t="shared" si="17"/>
        <v>7.6576576576576558</v>
      </c>
      <c r="B158" s="7">
        <f t="shared" si="18"/>
        <v>4.6497773058076397E-2</v>
      </c>
      <c r="C158" s="8" t="str">
        <f t="shared" si="19"/>
        <v/>
      </c>
      <c r="R158" s="2">
        <f t="shared" ca="1" si="16"/>
        <v>7.7749253958132281</v>
      </c>
    </row>
    <row r="159" spans="1:18" x14ac:dyDescent="0.3">
      <c r="A159" s="6">
        <f t="shared" si="17"/>
        <v>7.7077077077077059</v>
      </c>
      <c r="B159" s="7">
        <f t="shared" si="18"/>
        <v>4.6265632887151666E-2</v>
      </c>
      <c r="C159" s="8" t="str">
        <f t="shared" si="19"/>
        <v/>
      </c>
      <c r="R159" s="2">
        <f t="shared" ca="1" si="16"/>
        <v>35.157232530886347</v>
      </c>
    </row>
    <row r="160" spans="1:18" x14ac:dyDescent="0.3">
      <c r="A160" s="6">
        <f t="shared" si="17"/>
        <v>7.7577577577577559</v>
      </c>
      <c r="B160" s="7">
        <f t="shared" si="18"/>
        <v>4.6034651676224642E-2</v>
      </c>
      <c r="C160" s="8" t="str">
        <f t="shared" si="19"/>
        <v/>
      </c>
      <c r="R160" s="2">
        <f t="shared" ca="1" si="16"/>
        <v>3.3817167810221656</v>
      </c>
    </row>
    <row r="161" spans="1:18" x14ac:dyDescent="0.3">
      <c r="A161" s="6">
        <f t="shared" si="17"/>
        <v>7.8078078078078059</v>
      </c>
      <c r="B161" s="7">
        <f t="shared" si="18"/>
        <v>4.580482363918658E-2</v>
      </c>
      <c r="C161" s="8" t="str">
        <f t="shared" si="19"/>
        <v/>
      </c>
      <c r="R161" s="2">
        <f t="shared" ca="1" si="16"/>
        <v>3.2590330884432124</v>
      </c>
    </row>
    <row r="162" spans="1:18" x14ac:dyDescent="0.3">
      <c r="A162" s="6">
        <f t="shared" si="17"/>
        <v>7.857857857857856</v>
      </c>
      <c r="B162" s="7">
        <f t="shared" si="18"/>
        <v>4.5576143018815851E-2</v>
      </c>
      <c r="C162" s="8" t="str">
        <f t="shared" si="19"/>
        <v/>
      </c>
      <c r="R162" s="2">
        <f t="shared" ca="1" si="16"/>
        <v>13.46238684484516</v>
      </c>
    </row>
    <row r="163" spans="1:18" x14ac:dyDescent="0.3">
      <c r="A163" s="6">
        <f t="shared" si="17"/>
        <v>7.907907907907906</v>
      </c>
      <c r="B163" s="7">
        <f t="shared" si="18"/>
        <v>4.5348604086633805E-2</v>
      </c>
      <c r="C163" s="8" t="str">
        <f t="shared" si="19"/>
        <v/>
      </c>
      <c r="R163" s="2">
        <f t="shared" ca="1" si="16"/>
        <v>2.1622241380669838</v>
      </c>
    </row>
    <row r="164" spans="1:18" x14ac:dyDescent="0.3">
      <c r="A164" s="6">
        <f t="shared" si="17"/>
        <v>7.957957957957956</v>
      </c>
      <c r="B164" s="7">
        <f t="shared" si="18"/>
        <v>4.5122201142761192E-2</v>
      </c>
      <c r="C164" s="8" t="str">
        <f t="shared" si="19"/>
        <v/>
      </c>
      <c r="R164" s="2">
        <f t="shared" ca="1" si="16"/>
        <v>4.824113963275046</v>
      </c>
    </row>
    <row r="165" spans="1:18" x14ac:dyDescent="0.3">
      <c r="A165" s="6">
        <f t="shared" si="17"/>
        <v>8.0080080080080069</v>
      </c>
      <c r="B165" s="7">
        <f t="shared" si="18"/>
        <v>4.4896928515775425E-2</v>
      </c>
      <c r="C165" s="8" t="str">
        <f t="shared" si="19"/>
        <v/>
      </c>
      <c r="R165" s="2">
        <f t="shared" ca="1" si="16"/>
        <v>5.2365800961675415</v>
      </c>
    </row>
    <row r="166" spans="1:18" x14ac:dyDescent="0.3">
      <c r="A166" s="6">
        <f t="shared" si="17"/>
        <v>8.058058058058057</v>
      </c>
      <c r="B166" s="7">
        <f t="shared" si="18"/>
        <v>4.4672780562568515E-2</v>
      </c>
      <c r="C166" s="8" t="str">
        <f t="shared" si="19"/>
        <v/>
      </c>
      <c r="R166" s="2">
        <f t="shared" ca="1" si="16"/>
        <v>12.828755203130909</v>
      </c>
    </row>
    <row r="167" spans="1:18" x14ac:dyDescent="0.3">
      <c r="A167" s="6">
        <f t="shared" si="17"/>
        <v>8.108108108108107</v>
      </c>
      <c r="B167" s="7">
        <f t="shared" si="18"/>
        <v>4.444975166820566E-2</v>
      </c>
      <c r="C167" s="8" t="str">
        <f t="shared" si="19"/>
        <v/>
      </c>
      <c r="R167" s="2">
        <f t="shared" ca="1" si="16"/>
        <v>6.5221078249711342</v>
      </c>
    </row>
    <row r="168" spans="1:18" x14ac:dyDescent="0.3">
      <c r="A168" s="6">
        <f t="shared" si="17"/>
        <v>8.158158158158157</v>
      </c>
      <c r="B168" s="7">
        <f t="shared" si="18"/>
        <v>4.4227836245784649E-2</v>
      </c>
      <c r="C168" s="8" t="str">
        <f t="shared" si="19"/>
        <v/>
      </c>
      <c r="R168" s="2">
        <f t="shared" ca="1" si="16"/>
        <v>29.133668873310448</v>
      </c>
    </row>
    <row r="169" spans="1:18" x14ac:dyDescent="0.3">
      <c r="A169" s="6">
        <f t="shared" si="17"/>
        <v>8.2082082082082071</v>
      </c>
      <c r="B169" s="7">
        <f t="shared" si="18"/>
        <v>4.4007028736295889E-2</v>
      </c>
      <c r="C169" s="8" t="str">
        <f t="shared" si="19"/>
        <v/>
      </c>
      <c r="R169" s="2">
        <f t="shared" ca="1" si="16"/>
        <v>14.290312532893621</v>
      </c>
    </row>
    <row r="170" spans="1:18" x14ac:dyDescent="0.3">
      <c r="A170" s="6">
        <f t="shared" si="17"/>
        <v>8.2582582582582571</v>
      </c>
      <c r="B170" s="7">
        <f t="shared" si="18"/>
        <v>4.3787323608483128E-2</v>
      </c>
      <c r="C170" s="8" t="str">
        <f t="shared" si="19"/>
        <v/>
      </c>
      <c r="R170" s="2">
        <f t="shared" ca="1" si="16"/>
        <v>4.4120529159046065</v>
      </c>
    </row>
    <row r="171" spans="1:18" x14ac:dyDescent="0.3">
      <c r="A171" s="6">
        <f t="shared" si="17"/>
        <v>8.3083083083083071</v>
      </c>
      <c r="B171" s="7">
        <f t="shared" si="18"/>
        <v>4.3568715358704935E-2</v>
      </c>
      <c r="C171" s="8" t="str">
        <f t="shared" si="19"/>
        <v/>
      </c>
      <c r="R171" s="2">
        <f t="shared" ca="1" si="16"/>
        <v>10.31078925603936</v>
      </c>
    </row>
    <row r="172" spans="1:18" x14ac:dyDescent="0.3">
      <c r="A172" s="6">
        <f t="shared" si="17"/>
        <v>8.3583583583583572</v>
      </c>
      <c r="B172" s="7">
        <f t="shared" si="18"/>
        <v>4.3351198510796801E-2</v>
      </c>
      <c r="C172" s="8" t="str">
        <f t="shared" si="19"/>
        <v/>
      </c>
      <c r="R172" s="2">
        <f t="shared" ca="1" si="16"/>
        <v>17.161392466015815</v>
      </c>
    </row>
    <row r="173" spans="1:18" x14ac:dyDescent="0.3">
      <c r="A173" s="6">
        <f t="shared" si="17"/>
        <v>8.4084084084084072</v>
      </c>
      <c r="B173" s="7">
        <f t="shared" si="18"/>
        <v>4.3134767615933961E-2</v>
      </c>
      <c r="C173" s="8" t="str">
        <f t="shared" si="19"/>
        <v/>
      </c>
      <c r="R173" s="2">
        <f t="shared" ca="1" si="16"/>
        <v>0.96378768237514223</v>
      </c>
    </row>
    <row r="174" spans="1:18" x14ac:dyDescent="0.3">
      <c r="A174" s="6">
        <f t="shared" si="17"/>
        <v>8.4584584584584572</v>
      </c>
      <c r="B174" s="7">
        <f t="shared" si="18"/>
        <v>4.2919417252494957E-2</v>
      </c>
      <c r="C174" s="8" t="str">
        <f t="shared" si="19"/>
        <v/>
      </c>
      <c r="R174" s="2">
        <f t="shared" ca="1" si="16"/>
        <v>0.95170782895929884</v>
      </c>
    </row>
    <row r="175" spans="1:18" x14ac:dyDescent="0.3">
      <c r="A175" s="6">
        <f t="shared" si="17"/>
        <v>8.5085085085085073</v>
      </c>
      <c r="B175" s="7">
        <f t="shared" si="18"/>
        <v>4.2705142025925721E-2</v>
      </c>
      <c r="C175" s="8" t="str">
        <f t="shared" si="19"/>
        <v/>
      </c>
      <c r="R175" s="2">
        <f t="shared" ca="1" si="16"/>
        <v>5.4758899076812986</v>
      </c>
    </row>
    <row r="176" spans="1:18" x14ac:dyDescent="0.3">
      <c r="A176" s="6">
        <f t="shared" si="17"/>
        <v>8.5585585585585573</v>
      </c>
      <c r="B176" s="7">
        <f t="shared" si="18"/>
        <v>4.2491936568604546E-2</v>
      </c>
      <c r="C176" s="8" t="str">
        <f t="shared" si="19"/>
        <v/>
      </c>
      <c r="R176" s="2">
        <f t="shared" ca="1" si="16"/>
        <v>1.6045236176986919</v>
      </c>
    </row>
    <row r="177" spans="1:18" x14ac:dyDescent="0.3">
      <c r="A177" s="6">
        <f t="shared" si="17"/>
        <v>8.6086086086086073</v>
      </c>
      <c r="B177" s="7">
        <f t="shared" si="18"/>
        <v>4.2279795539707565E-2</v>
      </c>
      <c r="C177" s="8" t="str">
        <f t="shared" si="19"/>
        <v/>
      </c>
      <c r="R177" s="2">
        <f t="shared" ca="1" si="16"/>
        <v>18.646317863290818</v>
      </c>
    </row>
    <row r="178" spans="1:18" x14ac:dyDescent="0.3">
      <c r="A178" s="6">
        <f t="shared" si="17"/>
        <v>8.6586586586586574</v>
      </c>
      <c r="B178" s="7">
        <f t="shared" si="18"/>
        <v>4.2068713625074972E-2</v>
      </c>
      <c r="C178" s="8" t="str">
        <f t="shared" si="19"/>
        <v/>
      </c>
      <c r="R178" s="2">
        <f t="shared" ca="1" si="16"/>
        <v>6.8004899674590735</v>
      </c>
    </row>
    <row r="179" spans="1:18" x14ac:dyDescent="0.3">
      <c r="A179" s="6">
        <f t="shared" si="17"/>
        <v>8.7087087087087074</v>
      </c>
      <c r="B179" s="7">
        <f t="shared" si="18"/>
        <v>4.1858685537077923E-2</v>
      </c>
      <c r="C179" s="8" t="str">
        <f t="shared" si="19"/>
        <v/>
      </c>
      <c r="R179" s="2">
        <f t="shared" ca="1" si="16"/>
        <v>3.2432699152948712</v>
      </c>
    </row>
    <row r="180" spans="1:18" x14ac:dyDescent="0.3">
      <c r="A180" s="6">
        <f t="shared" si="17"/>
        <v>8.7587587587587574</v>
      </c>
      <c r="B180" s="7">
        <f t="shared" si="18"/>
        <v>4.164970601448606E-2</v>
      </c>
      <c r="C180" s="8" t="str">
        <f t="shared" si="19"/>
        <v/>
      </c>
      <c r="R180" s="2">
        <f t="shared" ca="1" si="16"/>
        <v>22.217629809102061</v>
      </c>
    </row>
    <row r="181" spans="1:18" x14ac:dyDescent="0.3">
      <c r="A181" s="6">
        <f t="shared" si="17"/>
        <v>8.8088088088088075</v>
      </c>
      <c r="B181" s="7">
        <f t="shared" si="18"/>
        <v>4.144176982233571E-2</v>
      </c>
      <c r="C181" s="8" t="str">
        <f t="shared" si="19"/>
        <v/>
      </c>
      <c r="R181" s="2">
        <f t="shared" ca="1" si="16"/>
        <v>7.0430855509766523</v>
      </c>
    </row>
    <row r="182" spans="1:18" x14ac:dyDescent="0.3">
      <c r="A182" s="6">
        <f t="shared" si="17"/>
        <v>8.8588588588588575</v>
      </c>
      <c r="B182" s="7">
        <f t="shared" si="18"/>
        <v>4.1234871751798768E-2</v>
      </c>
      <c r="C182" s="8" t="str">
        <f t="shared" si="19"/>
        <v/>
      </c>
      <c r="R182" s="2">
        <f t="shared" ca="1" si="16"/>
        <v>11.569667973842394</v>
      </c>
    </row>
    <row r="183" spans="1:18" x14ac:dyDescent="0.3">
      <c r="A183" s="6">
        <f t="shared" si="17"/>
        <v>8.9089089089089075</v>
      </c>
      <c r="B183" s="7">
        <f t="shared" si="18"/>
        <v>4.1029006620052225E-2</v>
      </c>
      <c r="C183" s="8" t="str">
        <f t="shared" si="19"/>
        <v/>
      </c>
      <c r="R183" s="2">
        <f t="shared" ca="1" si="16"/>
        <v>7.4825274597179909</v>
      </c>
    </row>
    <row r="184" spans="1:18" x14ac:dyDescent="0.3">
      <c r="A184" s="6">
        <f t="shared" si="17"/>
        <v>8.9589589589589576</v>
      </c>
      <c r="B184" s="7">
        <f t="shared" si="18"/>
        <v>4.0824169270148286E-2</v>
      </c>
      <c r="C184" s="8" t="str">
        <f t="shared" si="19"/>
        <v/>
      </c>
      <c r="R184" s="2">
        <f t="shared" ca="1" si="16"/>
        <v>17.490274868520544</v>
      </c>
    </row>
    <row r="185" spans="1:18" x14ac:dyDescent="0.3">
      <c r="A185" s="6">
        <f t="shared" si="17"/>
        <v>9.0090090090090076</v>
      </c>
      <c r="B185" s="7">
        <f t="shared" si="18"/>
        <v>4.062035457088526E-2</v>
      </c>
      <c r="C185" s="8" t="str">
        <f t="shared" si="19"/>
        <v/>
      </c>
      <c r="R185" s="2">
        <f t="shared" ca="1" si="16"/>
        <v>7.0325074398612504</v>
      </c>
    </row>
    <row r="186" spans="1:18" x14ac:dyDescent="0.3">
      <c r="A186" s="6">
        <f t="shared" si="17"/>
        <v>9.0590590590590576</v>
      </c>
      <c r="B186" s="7">
        <f t="shared" si="18"/>
        <v>4.0417557416678955E-2</v>
      </c>
      <c r="C186" s="8" t="str">
        <f t="shared" si="19"/>
        <v/>
      </c>
      <c r="R186" s="2">
        <f t="shared" ca="1" si="16"/>
        <v>0.7322778047798052</v>
      </c>
    </row>
    <row r="187" spans="1:18" x14ac:dyDescent="0.3">
      <c r="A187" s="6">
        <f t="shared" si="17"/>
        <v>9.1091091091091076</v>
      </c>
      <c r="B187" s="7">
        <f t="shared" si="18"/>
        <v>4.0215772727434825E-2</v>
      </c>
      <c r="C187" s="8" t="str">
        <f t="shared" si="19"/>
        <v/>
      </c>
      <c r="R187" s="2">
        <f t="shared" ca="1" si="16"/>
        <v>8.7001174420490166</v>
      </c>
    </row>
    <row r="188" spans="1:18" x14ac:dyDescent="0.3">
      <c r="A188" s="6">
        <f t="shared" si="17"/>
        <v>9.1591591591591577</v>
      </c>
      <c r="B188" s="7">
        <f t="shared" si="18"/>
        <v>4.0014995448420701E-2</v>
      </c>
      <c r="C188" s="8" t="str">
        <f t="shared" si="19"/>
        <v/>
      </c>
      <c r="R188" s="2">
        <f t="shared" ca="1" si="16"/>
        <v>3.3815265524085976</v>
      </c>
    </row>
    <row r="189" spans="1:18" x14ac:dyDescent="0.3">
      <c r="A189" s="6">
        <f t="shared" si="17"/>
        <v>9.2092092092092077</v>
      </c>
      <c r="B189" s="7">
        <f t="shared" si="18"/>
        <v>3.9815220550140168E-2</v>
      </c>
      <c r="C189" s="8" t="str">
        <f t="shared" si="19"/>
        <v/>
      </c>
      <c r="R189" s="2">
        <f t="shared" ca="1" si="16"/>
        <v>11.35049117473902</v>
      </c>
    </row>
    <row r="190" spans="1:18" x14ac:dyDescent="0.3">
      <c r="A190" s="6">
        <f t="shared" si="17"/>
        <v>9.2592592592592577</v>
      </c>
      <c r="B190" s="7">
        <f t="shared" si="18"/>
        <v>3.9616443028206563E-2</v>
      </c>
      <c r="C190" s="8" t="str">
        <f t="shared" si="19"/>
        <v/>
      </c>
      <c r="R190" s="2">
        <f t="shared" ca="1" si="16"/>
        <v>3.7193218478218979</v>
      </c>
    </row>
    <row r="191" spans="1:18" x14ac:dyDescent="0.3">
      <c r="A191" s="6">
        <f t="shared" si="17"/>
        <v>9.3093093093093078</v>
      </c>
      <c r="B191" s="7">
        <f t="shared" si="18"/>
        <v>3.9418657903217649E-2</v>
      </c>
      <c r="C191" s="8" t="str">
        <f t="shared" si="19"/>
        <v/>
      </c>
      <c r="R191" s="2">
        <f t="shared" ca="1" si="16"/>
        <v>5.583012728877482</v>
      </c>
    </row>
    <row r="192" spans="1:18" x14ac:dyDescent="0.3">
      <c r="A192" s="6">
        <f t="shared" si="17"/>
        <v>9.3593593593593578</v>
      </c>
      <c r="B192" s="7">
        <f t="shared" si="18"/>
        <v>3.9221860220630844E-2</v>
      </c>
      <c r="C192" s="8" t="str">
        <f t="shared" si="19"/>
        <v/>
      </c>
      <c r="R192" s="2">
        <f t="shared" ca="1" si="16"/>
        <v>8.4254171066179477</v>
      </c>
    </row>
    <row r="193" spans="1:18" x14ac:dyDescent="0.3">
      <c r="A193" s="6">
        <f t="shared" si="17"/>
        <v>9.4094094094094078</v>
      </c>
      <c r="B193" s="7">
        <f t="shared" si="18"/>
        <v>3.9026045050639141E-2</v>
      </c>
      <c r="C193" s="8" t="str">
        <f t="shared" si="19"/>
        <v/>
      </c>
      <c r="R193" s="2">
        <f t="shared" ca="1" si="16"/>
        <v>2.0908860910629881</v>
      </c>
    </row>
    <row r="194" spans="1:18" x14ac:dyDescent="0.3">
      <c r="A194" s="6">
        <f t="shared" si="17"/>
        <v>9.4594594594594579</v>
      </c>
      <c r="B194" s="7">
        <f t="shared" si="18"/>
        <v>3.8831207488047567E-2</v>
      </c>
      <c r="C194" s="8" t="str">
        <f t="shared" si="19"/>
        <v/>
      </c>
      <c r="R194" s="2">
        <f t="shared" ref="R194:R257" ca="1" si="20">-$B$1*LN(RAND())</f>
        <v>3.8564437722525051</v>
      </c>
    </row>
    <row r="195" spans="1:18" x14ac:dyDescent="0.3">
      <c r="A195" s="6">
        <f t="shared" si="17"/>
        <v>9.5095095095095079</v>
      </c>
      <c r="B195" s="7">
        <f t="shared" si="18"/>
        <v>3.8637342652150374E-2</v>
      </c>
      <c r="C195" s="8" t="str">
        <f t="shared" si="19"/>
        <v/>
      </c>
      <c r="R195" s="2">
        <f t="shared" ca="1" si="20"/>
        <v>6.2797791114019379</v>
      </c>
    </row>
    <row r="196" spans="1:18" x14ac:dyDescent="0.3">
      <c r="A196" s="6">
        <f t="shared" si="17"/>
        <v>9.5595595595595579</v>
      </c>
      <c r="B196" s="7">
        <f t="shared" si="18"/>
        <v>3.8444445686608708E-2</v>
      </c>
      <c r="C196" s="8" t="str">
        <f t="shared" si="19"/>
        <v/>
      </c>
      <c r="R196" s="2">
        <f t="shared" ca="1" si="20"/>
        <v>9.212381409420729</v>
      </c>
    </row>
    <row r="197" spans="1:18" x14ac:dyDescent="0.3">
      <c r="A197" s="6">
        <f t="shared" si="17"/>
        <v>9.609609609609608</v>
      </c>
      <c r="B197" s="7">
        <f t="shared" si="18"/>
        <v>3.8252511759329033E-2</v>
      </c>
      <c r="C197" s="8" t="str">
        <f t="shared" si="19"/>
        <v/>
      </c>
      <c r="R197" s="2">
        <f t="shared" ca="1" si="20"/>
        <v>3.0924706068523067</v>
      </c>
    </row>
    <row r="198" spans="1:18" x14ac:dyDescent="0.3">
      <c r="A198" s="6">
        <f t="shared" ref="A198:A261" si="21">A197+$A$3</f>
        <v>9.659659659659658</v>
      </c>
      <c r="B198" s="7">
        <f t="shared" ref="B198:B261" si="22">_xlfn.EXPON.DIST(A198,1/$B$1,0)</f>
        <v>3.8061536062342E-2</v>
      </c>
      <c r="C198" s="8" t="str">
        <f t="shared" ref="C198:C261" si="23">IF(AND(A198&gt;=$B$3,A198&lt;=$C$3),B198,"")</f>
        <v/>
      </c>
      <c r="R198" s="2">
        <f t="shared" ca="1" si="20"/>
        <v>2.6324445834876649</v>
      </c>
    </row>
    <row r="199" spans="1:18" x14ac:dyDescent="0.3">
      <c r="A199" s="6">
        <f t="shared" si="21"/>
        <v>9.709709709709708</v>
      </c>
      <c r="B199" s="7">
        <f t="shared" si="22"/>
        <v>3.7871513811682078E-2</v>
      </c>
      <c r="C199" s="8" t="str">
        <f t="shared" si="23"/>
        <v/>
      </c>
      <c r="R199" s="2">
        <f t="shared" ca="1" si="20"/>
        <v>0.819894170937841</v>
      </c>
    </row>
    <row r="200" spans="1:18" x14ac:dyDescent="0.3">
      <c r="A200" s="6">
        <f t="shared" si="21"/>
        <v>9.7597597597597581</v>
      </c>
      <c r="B200" s="7">
        <f t="shared" si="22"/>
        <v>3.7682440247267683E-2</v>
      </c>
      <c r="C200" s="8" t="str">
        <f t="shared" si="23"/>
        <v/>
      </c>
      <c r="R200" s="2">
        <f t="shared" ca="1" si="20"/>
        <v>33.534328994206817</v>
      </c>
    </row>
    <row r="201" spans="1:18" x14ac:dyDescent="0.3">
      <c r="A201" s="6">
        <f t="shared" si="21"/>
        <v>9.8098098098098081</v>
      </c>
      <c r="B201" s="7">
        <f t="shared" si="22"/>
        <v>3.7494310632781941E-2</v>
      </c>
      <c r="C201" s="8" t="str">
        <f t="shared" si="23"/>
        <v/>
      </c>
      <c r="R201" s="2">
        <f t="shared" ca="1" si="20"/>
        <v>6.6539169901145829</v>
      </c>
    </row>
    <row r="202" spans="1:18" x14ac:dyDescent="0.3">
      <c r="A202" s="6">
        <f t="shared" si="21"/>
        <v>9.8598598598598581</v>
      </c>
      <c r="B202" s="7">
        <f t="shared" si="22"/>
        <v>3.7307120255554028E-2</v>
      </c>
      <c r="C202" s="8" t="str">
        <f t="shared" si="23"/>
        <v/>
      </c>
      <c r="R202" s="2">
        <f t="shared" ca="1" si="20"/>
        <v>6.633289365746835</v>
      </c>
    </row>
    <row r="203" spans="1:18" x14ac:dyDescent="0.3">
      <c r="A203" s="6">
        <f t="shared" si="21"/>
        <v>9.9099099099099082</v>
      </c>
      <c r="B203" s="7">
        <f t="shared" si="22"/>
        <v>3.7120864426441164E-2</v>
      </c>
      <c r="C203" s="8" t="str">
        <f t="shared" si="23"/>
        <v/>
      </c>
      <c r="R203" s="2">
        <f t="shared" ca="1" si="20"/>
        <v>11.620581687835728</v>
      </c>
    </row>
    <row r="204" spans="1:18" x14ac:dyDescent="0.3">
      <c r="A204" s="6">
        <f t="shared" si="21"/>
        <v>9.9599599599599582</v>
      </c>
      <c r="B204" s="7">
        <f t="shared" si="22"/>
        <v>3.6935538479711094E-2</v>
      </c>
      <c r="C204" s="8" t="str">
        <f t="shared" si="23"/>
        <v/>
      </c>
      <c r="R204" s="2">
        <f t="shared" ca="1" si="20"/>
        <v>6.6451358592094021</v>
      </c>
    </row>
    <row r="205" spans="1:18" x14ac:dyDescent="0.3">
      <c r="A205" s="6">
        <f t="shared" si="21"/>
        <v>10.010010010010008</v>
      </c>
      <c r="B205" s="7">
        <f t="shared" si="22"/>
        <v>3.6751137772925248E-2</v>
      </c>
      <c r="C205" s="8" t="str">
        <f t="shared" si="23"/>
        <v/>
      </c>
      <c r="R205" s="2">
        <f t="shared" ca="1" si="20"/>
        <v>21.02785938399521</v>
      </c>
    </row>
    <row r="206" spans="1:18" x14ac:dyDescent="0.3">
      <c r="A206" s="6">
        <f t="shared" si="21"/>
        <v>10.060060060060058</v>
      </c>
      <c r="B206" s="7">
        <f t="shared" si="22"/>
        <v>3.6567657686822429E-2</v>
      </c>
      <c r="C206" s="8" t="str">
        <f t="shared" si="23"/>
        <v/>
      </c>
      <c r="R206" s="2">
        <f t="shared" ca="1" si="20"/>
        <v>1.6384447993556788</v>
      </c>
    </row>
    <row r="207" spans="1:18" x14ac:dyDescent="0.3">
      <c r="A207" s="6">
        <f t="shared" si="21"/>
        <v>10.110110110110108</v>
      </c>
      <c r="B207" s="7">
        <f t="shared" si="22"/>
        <v>3.6385093625203112E-2</v>
      </c>
      <c r="C207" s="8" t="str">
        <f t="shared" si="23"/>
        <v/>
      </c>
      <c r="R207" s="2">
        <f t="shared" ca="1" si="20"/>
        <v>30.406319926105986</v>
      </c>
    </row>
    <row r="208" spans="1:18" x14ac:dyDescent="0.3">
      <c r="A208" s="6">
        <f t="shared" si="21"/>
        <v>10.160160160160158</v>
      </c>
      <c r="B208" s="7">
        <f t="shared" si="22"/>
        <v>3.6203441014814278E-2</v>
      </c>
      <c r="C208" s="8" t="str">
        <f t="shared" si="23"/>
        <v/>
      </c>
      <c r="R208" s="2">
        <f t="shared" ca="1" si="20"/>
        <v>2.4345508818731783</v>
      </c>
    </row>
    <row r="209" spans="1:18" x14ac:dyDescent="0.3">
      <c r="A209" s="6">
        <f t="shared" si="21"/>
        <v>10.210210210210208</v>
      </c>
      <c r="B209" s="7">
        <f t="shared" si="22"/>
        <v>3.6022695305234907E-2</v>
      </c>
      <c r="C209" s="8" t="str">
        <f t="shared" si="23"/>
        <v/>
      </c>
      <c r="R209" s="2">
        <f t="shared" ca="1" si="20"/>
        <v>16.507408523924582</v>
      </c>
    </row>
    <row r="210" spans="1:18" x14ac:dyDescent="0.3">
      <c r="A210" s="6">
        <f t="shared" si="21"/>
        <v>10.260260260260258</v>
      </c>
      <c r="B210" s="7">
        <f t="shared" si="22"/>
        <v>3.5842851968761955E-2</v>
      </c>
      <c r="C210" s="8" t="str">
        <f t="shared" si="23"/>
        <v/>
      </c>
      <c r="R210" s="2">
        <f t="shared" ca="1" si="20"/>
        <v>37.98529186735032</v>
      </c>
    </row>
    <row r="211" spans="1:18" x14ac:dyDescent="0.3">
      <c r="A211" s="6">
        <f t="shared" si="21"/>
        <v>10.310310310310308</v>
      </c>
      <c r="B211" s="7">
        <f t="shared" si="22"/>
        <v>3.5663906500296924E-2</v>
      </c>
      <c r="C211" s="8" t="str">
        <f t="shared" si="23"/>
        <v/>
      </c>
      <c r="R211" s="2">
        <f t="shared" ca="1" si="20"/>
        <v>25.93851746201759</v>
      </c>
    </row>
    <row r="212" spans="1:18" x14ac:dyDescent="0.3">
      <c r="A212" s="6">
        <f t="shared" si="21"/>
        <v>10.360360360360358</v>
      </c>
      <c r="B212" s="7">
        <f t="shared" si="22"/>
        <v>3.548585441723303E-2</v>
      </c>
      <c r="C212" s="8" t="str">
        <f t="shared" si="23"/>
        <v/>
      </c>
      <c r="R212" s="2">
        <f t="shared" ca="1" si="20"/>
        <v>5.2079369655020162</v>
      </c>
    </row>
    <row r="213" spans="1:18" x14ac:dyDescent="0.3">
      <c r="A213" s="6">
        <f t="shared" si="21"/>
        <v>10.410410410410408</v>
      </c>
      <c r="B213" s="7">
        <f t="shared" si="22"/>
        <v>3.5308691259342918E-2</v>
      </c>
      <c r="C213" s="8" t="str">
        <f t="shared" si="23"/>
        <v/>
      </c>
      <c r="R213" s="2">
        <f t="shared" ca="1" si="20"/>
        <v>5.2709501530602125</v>
      </c>
    </row>
    <row r="214" spans="1:18" x14ac:dyDescent="0.3">
      <c r="A214" s="6">
        <f t="shared" si="21"/>
        <v>10.460460460460459</v>
      </c>
      <c r="B214" s="7">
        <f t="shared" si="22"/>
        <v>3.5132412588666909E-2</v>
      </c>
      <c r="C214" s="8" t="str">
        <f t="shared" si="23"/>
        <v/>
      </c>
      <c r="R214" s="2">
        <f t="shared" ca="1" si="20"/>
        <v>6.7774147713178561</v>
      </c>
    </row>
    <row r="215" spans="1:18" x14ac:dyDescent="0.3">
      <c r="A215" s="6">
        <f t="shared" si="21"/>
        <v>10.510510510510509</v>
      </c>
      <c r="B215" s="7">
        <f t="shared" si="22"/>
        <v>3.4957013989401847E-2</v>
      </c>
      <c r="C215" s="8" t="str">
        <f t="shared" si="23"/>
        <v/>
      </c>
      <c r="R215" s="2">
        <f t="shared" ca="1" si="20"/>
        <v>0.85007775405715702</v>
      </c>
    </row>
    <row r="216" spans="1:18" x14ac:dyDescent="0.3">
      <c r="A216" s="6">
        <f t="shared" si="21"/>
        <v>10.560560560560559</v>
      </c>
      <c r="B216" s="7">
        <f t="shared" si="22"/>
        <v>3.478249106779048E-2</v>
      </c>
      <c r="C216" s="8" t="str">
        <f t="shared" si="23"/>
        <v/>
      </c>
      <c r="R216" s="2">
        <f t="shared" ca="1" si="20"/>
        <v>19.995850969250753</v>
      </c>
    </row>
    <row r="217" spans="1:18" x14ac:dyDescent="0.3">
      <c r="A217" s="6">
        <f t="shared" si="21"/>
        <v>10.610610610610609</v>
      </c>
      <c r="B217" s="7">
        <f t="shared" si="22"/>
        <v>3.4608839452011375E-2</v>
      </c>
      <c r="C217" s="8" t="str">
        <f t="shared" si="23"/>
        <v/>
      </c>
      <c r="R217" s="2">
        <f t="shared" ca="1" si="20"/>
        <v>5.5026131279309958</v>
      </c>
    </row>
    <row r="218" spans="1:18" x14ac:dyDescent="0.3">
      <c r="A218" s="6">
        <f t="shared" si="21"/>
        <v>10.660660660660659</v>
      </c>
      <c r="B218" s="7">
        <f t="shared" si="22"/>
        <v>3.4436054792069452E-2</v>
      </c>
      <c r="C218" s="8" t="str">
        <f t="shared" si="23"/>
        <v/>
      </c>
      <c r="R218" s="2">
        <f t="shared" ca="1" si="20"/>
        <v>4.4192022224359579</v>
      </c>
    </row>
    <row r="219" spans="1:18" x14ac:dyDescent="0.3">
      <c r="A219" s="6">
        <f t="shared" si="21"/>
        <v>10.710710710710709</v>
      </c>
      <c r="B219" s="7">
        <f t="shared" si="22"/>
        <v>3.4264132759686962E-2</v>
      </c>
      <c r="C219" s="8" t="str">
        <f t="shared" si="23"/>
        <v/>
      </c>
      <c r="R219" s="2">
        <f t="shared" ca="1" si="20"/>
        <v>3.4087815117927485</v>
      </c>
    </row>
    <row r="220" spans="1:18" x14ac:dyDescent="0.3">
      <c r="A220" s="6">
        <f t="shared" si="21"/>
        <v>10.760760760760759</v>
      </c>
      <c r="B220" s="7">
        <f t="shared" si="22"/>
        <v>3.4093069048195083E-2</v>
      </c>
      <c r="C220" s="8" t="str">
        <f t="shared" si="23"/>
        <v/>
      </c>
      <c r="R220" s="2">
        <f t="shared" ca="1" si="20"/>
        <v>11.66323668062185</v>
      </c>
    </row>
    <row r="221" spans="1:18" x14ac:dyDescent="0.3">
      <c r="A221" s="6">
        <f t="shared" si="21"/>
        <v>10.810810810810809</v>
      </c>
      <c r="B221" s="7">
        <f t="shared" si="22"/>
        <v>3.3922859372426062E-2</v>
      </c>
      <c r="C221" s="8" t="str">
        <f t="shared" si="23"/>
        <v/>
      </c>
      <c r="R221" s="2">
        <f t="shared" ca="1" si="20"/>
        <v>8.5905604746609541</v>
      </c>
    </row>
    <row r="222" spans="1:18" x14ac:dyDescent="0.3">
      <c r="A222" s="6">
        <f t="shared" si="21"/>
        <v>10.860860860860859</v>
      </c>
      <c r="B222" s="7">
        <f t="shared" si="22"/>
        <v>3.3753499468605834E-2</v>
      </c>
      <c r="C222" s="8" t="str">
        <f t="shared" si="23"/>
        <v/>
      </c>
      <c r="R222" s="2">
        <f t="shared" ca="1" si="20"/>
        <v>1.0830223145590925</v>
      </c>
    </row>
    <row r="223" spans="1:18" x14ac:dyDescent="0.3">
      <c r="A223" s="6">
        <f t="shared" si="21"/>
        <v>10.910910910910909</v>
      </c>
      <c r="B223" s="7">
        <f t="shared" si="22"/>
        <v>3.3584985094247233E-2</v>
      </c>
      <c r="C223" s="8" t="str">
        <f t="shared" si="23"/>
        <v/>
      </c>
      <c r="R223" s="2">
        <f t="shared" ca="1" si="20"/>
        <v>5.328690066791526</v>
      </c>
    </row>
    <row r="224" spans="1:18" x14ac:dyDescent="0.3">
      <c r="A224" s="6">
        <f t="shared" si="21"/>
        <v>10.960960960960959</v>
      </c>
      <c r="B224" s="7">
        <f t="shared" si="22"/>
        <v>3.3417312028043718E-2</v>
      </c>
      <c r="C224" s="8" t="str">
        <f t="shared" si="23"/>
        <v/>
      </c>
      <c r="R224" s="2">
        <f t="shared" ca="1" si="20"/>
        <v>12.809706259260507</v>
      </c>
    </row>
    <row r="225" spans="1:18" x14ac:dyDescent="0.3">
      <c r="A225" s="6">
        <f t="shared" si="21"/>
        <v>11.011011011011009</v>
      </c>
      <c r="B225" s="7">
        <f t="shared" si="22"/>
        <v>3.3250476069763606E-2</v>
      </c>
      <c r="C225" s="8" t="str">
        <f t="shared" si="23"/>
        <v/>
      </c>
      <c r="R225" s="2">
        <f t="shared" ca="1" si="20"/>
        <v>20.124319927281849</v>
      </c>
    </row>
    <row r="226" spans="1:18" x14ac:dyDescent="0.3">
      <c r="A226" s="6">
        <f t="shared" si="21"/>
        <v>11.061061061061059</v>
      </c>
      <c r="B226" s="7">
        <f t="shared" si="22"/>
        <v>3.3084473040144904E-2</v>
      </c>
      <c r="C226" s="8" t="str">
        <f t="shared" si="23"/>
        <v/>
      </c>
      <c r="R226" s="2">
        <f t="shared" ca="1" si="20"/>
        <v>2.2044352857654186</v>
      </c>
    </row>
    <row r="227" spans="1:18" x14ac:dyDescent="0.3">
      <c r="A227" s="6">
        <f t="shared" si="21"/>
        <v>11.111111111111109</v>
      </c>
      <c r="B227" s="7">
        <f t="shared" si="22"/>
        <v>3.2919298780790564E-2</v>
      </c>
      <c r="C227" s="8" t="str">
        <f t="shared" si="23"/>
        <v/>
      </c>
      <c r="R227" s="2">
        <f t="shared" ca="1" si="20"/>
        <v>16.758036961281935</v>
      </c>
    </row>
    <row r="228" spans="1:18" x14ac:dyDescent="0.3">
      <c r="A228" s="6">
        <f t="shared" si="21"/>
        <v>11.161161161161159</v>
      </c>
      <c r="B228" s="7">
        <f t="shared" si="22"/>
        <v>3.275494915406435E-2</v>
      </c>
      <c r="C228" s="8" t="str">
        <f t="shared" si="23"/>
        <v/>
      </c>
      <c r="R228" s="2">
        <f t="shared" ca="1" si="20"/>
        <v>4.8254598085680422</v>
      </c>
    </row>
    <row r="229" spans="1:18" x14ac:dyDescent="0.3">
      <c r="A229" s="6">
        <f t="shared" si="21"/>
        <v>11.211211211211209</v>
      </c>
      <c r="B229" s="7">
        <f t="shared" si="22"/>
        <v>3.2591420042987179E-2</v>
      </c>
      <c r="C229" s="8" t="str">
        <f t="shared" si="23"/>
        <v/>
      </c>
      <c r="R229" s="2">
        <f t="shared" ca="1" si="20"/>
        <v>7.2127240081517172</v>
      </c>
    </row>
    <row r="230" spans="1:18" x14ac:dyDescent="0.3">
      <c r="A230" s="6">
        <f t="shared" si="21"/>
        <v>11.261261261261259</v>
      </c>
      <c r="B230" s="7">
        <f t="shared" si="22"/>
        <v>3.2428707351133977E-2</v>
      </c>
      <c r="C230" s="8" t="str">
        <f t="shared" si="23"/>
        <v/>
      </c>
      <c r="R230" s="2">
        <f t="shared" ca="1" si="20"/>
        <v>29.150363419532429</v>
      </c>
    </row>
    <row r="231" spans="1:18" x14ac:dyDescent="0.3">
      <c r="A231" s="6">
        <f t="shared" si="21"/>
        <v>11.311311311311309</v>
      </c>
      <c r="B231" s="7">
        <f t="shared" si="22"/>
        <v>3.2266807002531095E-2</v>
      </c>
      <c r="C231" s="8" t="str">
        <f t="shared" si="23"/>
        <v/>
      </c>
      <c r="R231" s="2">
        <f t="shared" ca="1" si="20"/>
        <v>2.283657980366558</v>
      </c>
    </row>
    <row r="232" spans="1:18" x14ac:dyDescent="0.3">
      <c r="A232" s="6">
        <f t="shared" si="21"/>
        <v>11.361361361361359</v>
      </c>
      <c r="B232" s="7">
        <f t="shared" si="22"/>
        <v>3.2105714941554168E-2</v>
      </c>
      <c r="C232" s="8" t="str">
        <f t="shared" si="23"/>
        <v/>
      </c>
      <c r="R232" s="2">
        <f t="shared" ca="1" si="20"/>
        <v>9.4196005447062277</v>
      </c>
    </row>
    <row r="233" spans="1:18" x14ac:dyDescent="0.3">
      <c r="A233" s="6">
        <f t="shared" si="21"/>
        <v>11.411411411411409</v>
      </c>
      <c r="B233" s="7">
        <f t="shared" si="22"/>
        <v>3.1945427132826554E-2</v>
      </c>
      <c r="C233" s="8" t="str">
        <f t="shared" si="23"/>
        <v/>
      </c>
      <c r="R233" s="2">
        <f t="shared" ca="1" si="20"/>
        <v>16.511628905826967</v>
      </c>
    </row>
    <row r="234" spans="1:18" x14ac:dyDescent="0.3">
      <c r="A234" s="6">
        <f t="shared" si="21"/>
        <v>11.461461461461459</v>
      </c>
      <c r="B234" s="7">
        <f t="shared" si="22"/>
        <v>3.1785939561118214E-2</v>
      </c>
      <c r="C234" s="8" t="str">
        <f t="shared" si="23"/>
        <v/>
      </c>
      <c r="R234" s="2">
        <f t="shared" ca="1" si="20"/>
        <v>14.830487289908604</v>
      </c>
    </row>
    <row r="235" spans="1:18" x14ac:dyDescent="0.3">
      <c r="A235" s="6">
        <f t="shared" si="21"/>
        <v>11.511511511511509</v>
      </c>
      <c r="B235" s="7">
        <f t="shared" si="22"/>
        <v>3.1627248231245172E-2</v>
      </c>
      <c r="C235" s="8" t="str">
        <f t="shared" si="23"/>
        <v/>
      </c>
      <c r="R235" s="2">
        <f t="shared" ca="1" si="20"/>
        <v>1.4075404469377852</v>
      </c>
    </row>
    <row r="236" spans="1:18" x14ac:dyDescent="0.3">
      <c r="A236" s="6">
        <f t="shared" si="21"/>
        <v>11.561561561561559</v>
      </c>
      <c r="B236" s="7">
        <f t="shared" si="22"/>
        <v>3.1469349167969389E-2</v>
      </c>
      <c r="C236" s="8" t="str">
        <f t="shared" si="23"/>
        <v/>
      </c>
      <c r="R236" s="2">
        <f t="shared" ca="1" si="20"/>
        <v>8.2487459432529544</v>
      </c>
    </row>
    <row r="237" spans="1:18" x14ac:dyDescent="0.3">
      <c r="A237" s="6">
        <f t="shared" si="21"/>
        <v>11.611611611611609</v>
      </c>
      <c r="B237" s="7">
        <f t="shared" si="22"/>
        <v>3.1312238415899217E-2</v>
      </c>
      <c r="C237" s="8" t="str">
        <f t="shared" si="23"/>
        <v/>
      </c>
      <c r="R237" s="2">
        <f t="shared" ca="1" si="20"/>
        <v>4.3719938641524649</v>
      </c>
    </row>
    <row r="238" spans="1:18" x14ac:dyDescent="0.3">
      <c r="A238" s="6">
        <f t="shared" si="21"/>
        <v>11.661661661661659</v>
      </c>
      <c r="B238" s="7">
        <f t="shared" si="22"/>
        <v>3.1155912039390311E-2</v>
      </c>
      <c r="C238" s="8" t="str">
        <f t="shared" si="23"/>
        <v/>
      </c>
      <c r="R238" s="2">
        <f t="shared" ca="1" si="20"/>
        <v>8.9464837199748004</v>
      </c>
    </row>
    <row r="239" spans="1:18" x14ac:dyDescent="0.3">
      <c r="A239" s="6">
        <f t="shared" si="21"/>
        <v>11.711711711711709</v>
      </c>
      <c r="B239" s="7">
        <f t="shared" si="22"/>
        <v>3.1000366122447012E-2</v>
      </c>
      <c r="C239" s="8" t="str">
        <f t="shared" si="23"/>
        <v/>
      </c>
      <c r="R239" s="2">
        <f t="shared" ca="1" si="20"/>
        <v>2.7100611012171623</v>
      </c>
    </row>
    <row r="240" spans="1:18" x14ac:dyDescent="0.3">
      <c r="A240" s="6">
        <f t="shared" si="21"/>
        <v>11.761761761761759</v>
      </c>
      <c r="B240" s="7">
        <f t="shared" si="22"/>
        <v>3.0845596768624285E-2</v>
      </c>
      <c r="C240" s="8" t="str">
        <f t="shared" si="23"/>
        <v/>
      </c>
      <c r="R240" s="2">
        <f t="shared" ca="1" si="20"/>
        <v>1.4123592916816077</v>
      </c>
    </row>
    <row r="241" spans="1:18" x14ac:dyDescent="0.3">
      <c r="A241" s="6">
        <f t="shared" si="21"/>
        <v>11.811811811811809</v>
      </c>
      <c r="B241" s="7">
        <f t="shared" si="22"/>
        <v>3.0691600100930111E-2</v>
      </c>
      <c r="C241" s="8" t="str">
        <f t="shared" si="23"/>
        <v/>
      </c>
      <c r="R241" s="2">
        <f t="shared" ca="1" si="20"/>
        <v>0.69034947818203696</v>
      </c>
    </row>
    <row r="242" spans="1:18" x14ac:dyDescent="0.3">
      <c r="A242" s="6">
        <f t="shared" si="21"/>
        <v>11.861861861861859</v>
      </c>
      <c r="B242" s="7">
        <f t="shared" si="22"/>
        <v>3.0538372261728338E-2</v>
      </c>
      <c r="C242" s="8" t="str">
        <f t="shared" si="23"/>
        <v/>
      </c>
      <c r="R242" s="2">
        <f t="shared" ca="1" si="20"/>
        <v>12.870240126350872</v>
      </c>
    </row>
    <row r="243" spans="1:18" x14ac:dyDescent="0.3">
      <c r="A243" s="6">
        <f t="shared" si="21"/>
        <v>11.911911911911909</v>
      </c>
      <c r="B243" s="7">
        <f t="shared" si="22"/>
        <v>3.0385909412642076E-2</v>
      </c>
      <c r="C243" s="8" t="str">
        <f t="shared" si="23"/>
        <v/>
      </c>
      <c r="R243" s="2">
        <f t="shared" ca="1" si="20"/>
        <v>10.92521380410323</v>
      </c>
    </row>
    <row r="244" spans="1:18" x14ac:dyDescent="0.3">
      <c r="A244" s="6">
        <f t="shared" si="21"/>
        <v>11.961961961961959</v>
      </c>
      <c r="B244" s="7">
        <f t="shared" si="22"/>
        <v>3.0234207734457536E-2</v>
      </c>
      <c r="C244" s="8" t="str">
        <f t="shared" si="23"/>
        <v/>
      </c>
      <c r="R244" s="2">
        <f t="shared" ca="1" si="20"/>
        <v>1.4140098895240696</v>
      </c>
    </row>
    <row r="245" spans="1:18" x14ac:dyDescent="0.3">
      <c r="A245" s="6">
        <f t="shared" si="21"/>
        <v>12.01201201201201</v>
      </c>
      <c r="B245" s="7">
        <f t="shared" si="22"/>
        <v>3.0083263427028353E-2</v>
      </c>
      <c r="C245" s="8" t="str">
        <f t="shared" si="23"/>
        <v/>
      </c>
      <c r="R245" s="2">
        <f t="shared" ca="1" si="20"/>
        <v>6.5088367930295234</v>
      </c>
    </row>
    <row r="246" spans="1:18" x14ac:dyDescent="0.3">
      <c r="A246" s="6">
        <f t="shared" si="21"/>
        <v>12.06206206206206</v>
      </c>
      <c r="B246" s="7">
        <f t="shared" si="22"/>
        <v>2.9933072709180386E-2</v>
      </c>
      <c r="C246" s="8" t="str">
        <f t="shared" si="23"/>
        <v/>
      </c>
      <c r="R246" s="2">
        <f t="shared" ca="1" si="20"/>
        <v>5.4999026043830863</v>
      </c>
    </row>
    <row r="247" spans="1:18" x14ac:dyDescent="0.3">
      <c r="A247" s="6">
        <f t="shared" si="21"/>
        <v>12.11211211211211</v>
      </c>
      <c r="B247" s="7">
        <f t="shared" si="22"/>
        <v>2.9783631818617037E-2</v>
      </c>
      <c r="C247" s="8" t="str">
        <f t="shared" si="23"/>
        <v/>
      </c>
      <c r="R247" s="2">
        <f t="shared" ca="1" si="20"/>
        <v>12.939392803611987</v>
      </c>
    </row>
    <row r="248" spans="1:18" x14ac:dyDescent="0.3">
      <c r="A248" s="6">
        <f t="shared" si="21"/>
        <v>12.16216216216216</v>
      </c>
      <c r="B248" s="7">
        <f t="shared" si="22"/>
        <v>2.9634937011824947E-2</v>
      </c>
      <c r="C248" s="8" t="str">
        <f t="shared" si="23"/>
        <v/>
      </c>
      <c r="R248" s="2">
        <f t="shared" ca="1" si="20"/>
        <v>12.972381849865318</v>
      </c>
    </row>
    <row r="249" spans="1:18" x14ac:dyDescent="0.3">
      <c r="A249" s="6">
        <f t="shared" si="21"/>
        <v>12.21221221221221</v>
      </c>
      <c r="B249" s="7">
        <f t="shared" si="22"/>
        <v>2.9486984563980273E-2</v>
      </c>
      <c r="C249" s="8" t="str">
        <f t="shared" si="23"/>
        <v/>
      </c>
      <c r="R249" s="2">
        <f t="shared" ca="1" si="20"/>
        <v>8.8746350381936896</v>
      </c>
    </row>
    <row r="250" spans="1:18" x14ac:dyDescent="0.3">
      <c r="A250" s="6">
        <f t="shared" si="21"/>
        <v>12.26226226226226</v>
      </c>
      <c r="B250" s="7">
        <f t="shared" si="22"/>
        <v>2.9339770768855342E-2</v>
      </c>
      <c r="C250" s="8" t="str">
        <f t="shared" si="23"/>
        <v/>
      </c>
      <c r="R250" s="2">
        <f t="shared" ca="1" si="20"/>
        <v>6.4015041777623383</v>
      </c>
    </row>
    <row r="251" spans="1:18" x14ac:dyDescent="0.3">
      <c r="A251" s="6">
        <f t="shared" si="21"/>
        <v>12.31231231231231</v>
      </c>
      <c r="B251" s="7">
        <f t="shared" si="22"/>
        <v>2.9193291938725829E-2</v>
      </c>
      <c r="C251" s="8" t="str">
        <f t="shared" si="23"/>
        <v/>
      </c>
      <c r="R251" s="2">
        <f t="shared" ca="1" si="20"/>
        <v>1.1005724459792816</v>
      </c>
    </row>
    <row r="252" spans="1:18" x14ac:dyDescent="0.3">
      <c r="A252" s="6">
        <f t="shared" si="21"/>
        <v>12.36236236236236</v>
      </c>
      <c r="B252" s="7">
        <f t="shared" si="22"/>
        <v>2.9047544404278387E-2</v>
      </c>
      <c r="C252" s="8" t="str">
        <f t="shared" si="23"/>
        <v/>
      </c>
      <c r="R252" s="2">
        <f t="shared" ca="1" si="20"/>
        <v>10.863349456455584</v>
      </c>
    </row>
    <row r="253" spans="1:18" x14ac:dyDescent="0.3">
      <c r="A253" s="6">
        <f t="shared" si="21"/>
        <v>12.41241241241241</v>
      </c>
      <c r="B253" s="7">
        <f t="shared" si="22"/>
        <v>2.8902524514518704E-2</v>
      </c>
      <c r="C253" s="8" t="str">
        <f t="shared" si="23"/>
        <v/>
      </c>
      <c r="R253" s="2">
        <f t="shared" ca="1" si="20"/>
        <v>0.35274199635795639</v>
      </c>
    </row>
    <row r="254" spans="1:18" x14ac:dyDescent="0.3">
      <c r="A254" s="6">
        <f t="shared" si="21"/>
        <v>12.46246246246246</v>
      </c>
      <c r="B254" s="7">
        <f t="shared" si="22"/>
        <v>2.8758228636680074E-2</v>
      </c>
      <c r="C254" s="8" t="str">
        <f t="shared" si="23"/>
        <v/>
      </c>
      <c r="R254" s="2">
        <f t="shared" ca="1" si="20"/>
        <v>10.880190642713771</v>
      </c>
    </row>
    <row r="255" spans="1:18" x14ac:dyDescent="0.3">
      <c r="A255" s="6">
        <f t="shared" si="21"/>
        <v>12.51251251251251</v>
      </c>
      <c r="B255" s="7">
        <f t="shared" si="22"/>
        <v>2.8614653156132371E-2</v>
      </c>
      <c r="C255" s="8" t="str">
        <f t="shared" si="23"/>
        <v/>
      </c>
      <c r="R255" s="2">
        <f t="shared" ca="1" si="20"/>
        <v>11.706728523486307</v>
      </c>
    </row>
    <row r="256" spans="1:18" x14ac:dyDescent="0.3">
      <c r="A256" s="6">
        <f t="shared" si="21"/>
        <v>12.56256256256256</v>
      </c>
      <c r="B256" s="7">
        <f t="shared" si="22"/>
        <v>2.8471794476291515E-2</v>
      </c>
      <c r="C256" s="8" t="str">
        <f t="shared" si="23"/>
        <v/>
      </c>
      <c r="R256" s="2">
        <f t="shared" ca="1" si="20"/>
        <v>5.9278866151634606</v>
      </c>
    </row>
    <row r="257" spans="1:18" x14ac:dyDescent="0.3">
      <c r="A257" s="6">
        <f t="shared" si="21"/>
        <v>12.61261261261261</v>
      </c>
      <c r="B257" s="7">
        <f t="shared" si="22"/>
        <v>2.8329649018529381E-2</v>
      </c>
      <c r="C257" s="8" t="str">
        <f t="shared" si="23"/>
        <v/>
      </c>
      <c r="R257" s="2">
        <f t="shared" ca="1" si="20"/>
        <v>10.12042463001799</v>
      </c>
    </row>
    <row r="258" spans="1:18" x14ac:dyDescent="0.3">
      <c r="A258" s="6">
        <f t="shared" si="21"/>
        <v>12.66266266266266</v>
      </c>
      <c r="B258" s="7">
        <f t="shared" si="22"/>
        <v>2.8188213222084136E-2</v>
      </c>
      <c r="C258" s="8" t="str">
        <f t="shared" si="23"/>
        <v/>
      </c>
      <c r="R258" s="2">
        <f t="shared" ref="R258:R321" ca="1" si="24">-$B$1*LN(RAND())</f>
        <v>1.877185348426988</v>
      </c>
    </row>
    <row r="259" spans="1:18" x14ac:dyDescent="0.3">
      <c r="A259" s="6">
        <f t="shared" si="21"/>
        <v>12.71271271271271</v>
      </c>
      <c r="B259" s="7">
        <f t="shared" si="22"/>
        <v>2.8047483543971075E-2</v>
      </c>
      <c r="C259" s="8" t="str">
        <f t="shared" si="23"/>
        <v/>
      </c>
      <c r="R259" s="2">
        <f t="shared" ca="1" si="24"/>
        <v>11.384677300459924</v>
      </c>
    </row>
    <row r="260" spans="1:18" x14ac:dyDescent="0.3">
      <c r="A260" s="6">
        <f t="shared" si="21"/>
        <v>12.76276276276276</v>
      </c>
      <c r="B260" s="7">
        <f t="shared" si="22"/>
        <v>2.7907456458893823E-2</v>
      </c>
      <c r="C260" s="8" t="str">
        <f t="shared" si="23"/>
        <v/>
      </c>
      <c r="R260" s="2">
        <f t="shared" ca="1" si="24"/>
        <v>3.0997539403201118</v>
      </c>
    </row>
    <row r="261" spans="1:18" x14ac:dyDescent="0.3">
      <c r="A261" s="6">
        <f t="shared" si="21"/>
        <v>12.81281281281281</v>
      </c>
      <c r="B261" s="7">
        <f t="shared" si="22"/>
        <v>2.7768128459156063E-2</v>
      </c>
      <c r="C261" s="8" t="str">
        <f t="shared" si="23"/>
        <v/>
      </c>
      <c r="R261" s="2">
        <f t="shared" ca="1" si="24"/>
        <v>15.516053984042797</v>
      </c>
    </row>
    <row r="262" spans="1:18" x14ac:dyDescent="0.3">
      <c r="A262" s="6">
        <f t="shared" ref="A262:A325" si="25">A261+$A$3</f>
        <v>12.86286286286286</v>
      </c>
      <c r="B262" s="7">
        <f t="shared" ref="B262:B325" si="26">_xlfn.EXPON.DIST(A262,1/$B$1,0)</f>
        <v>2.7629496054573651E-2</v>
      </c>
      <c r="C262" s="8" t="str">
        <f t="shared" ref="C262:C325" si="27">IF(AND(A262&gt;=$B$3,A262&lt;=$C$3),B262,"")</f>
        <v/>
      </c>
      <c r="R262" s="2">
        <f t="shared" ca="1" si="24"/>
        <v>63.726414437097667</v>
      </c>
    </row>
    <row r="263" spans="1:18" x14ac:dyDescent="0.3">
      <c r="A263" s="6">
        <f t="shared" si="25"/>
        <v>12.91291291291291</v>
      </c>
      <c r="B263" s="7">
        <f t="shared" si="26"/>
        <v>2.7491555772387197E-2</v>
      </c>
      <c r="C263" s="8" t="str">
        <f t="shared" si="27"/>
        <v/>
      </c>
      <c r="R263" s="2">
        <f t="shared" ca="1" si="24"/>
        <v>7.1639834021438844</v>
      </c>
    </row>
    <row r="264" spans="1:18" x14ac:dyDescent="0.3">
      <c r="A264" s="6">
        <f t="shared" si="25"/>
        <v>12.96296296296296</v>
      </c>
      <c r="B264" s="7">
        <f t="shared" si="26"/>
        <v>2.7354304157175047E-2</v>
      </c>
      <c r="C264" s="8" t="str">
        <f t="shared" si="27"/>
        <v/>
      </c>
      <c r="R264" s="2">
        <f t="shared" ca="1" si="24"/>
        <v>30.119571278829781</v>
      </c>
    </row>
    <row r="265" spans="1:18" x14ac:dyDescent="0.3">
      <c r="A265" s="6">
        <f t="shared" si="25"/>
        <v>13.01301301301301</v>
      </c>
      <c r="B265" s="7">
        <f t="shared" si="26"/>
        <v>2.7217737770766772E-2</v>
      </c>
      <c r="C265" s="8" t="str">
        <f t="shared" si="27"/>
        <v/>
      </c>
      <c r="R265" s="2">
        <f t="shared" ca="1" si="24"/>
        <v>8.7264116915597292</v>
      </c>
    </row>
    <row r="266" spans="1:18" x14ac:dyDescent="0.3">
      <c r="A266" s="6">
        <f t="shared" si="25"/>
        <v>13.06306306306306</v>
      </c>
      <c r="B266" s="7">
        <f t="shared" si="26"/>
        <v>2.7081853192156981E-2</v>
      </c>
      <c r="C266" s="8" t="str">
        <f t="shared" si="27"/>
        <v/>
      </c>
      <c r="R266" s="2">
        <f t="shared" ca="1" si="24"/>
        <v>2.0541311081544169</v>
      </c>
    </row>
    <row r="267" spans="1:18" x14ac:dyDescent="0.3">
      <c r="A267" s="6">
        <f t="shared" si="25"/>
        <v>13.11311311311311</v>
      </c>
      <c r="B267" s="7">
        <f t="shared" si="26"/>
        <v>2.6946647017419674E-2</v>
      </c>
      <c r="C267" s="8" t="str">
        <f t="shared" si="27"/>
        <v/>
      </c>
      <c r="R267" s="2">
        <f t="shared" ca="1" si="24"/>
        <v>6.2693267849648224</v>
      </c>
    </row>
    <row r="268" spans="1:18" x14ac:dyDescent="0.3">
      <c r="A268" s="6">
        <f t="shared" si="25"/>
        <v>13.16316316316316</v>
      </c>
      <c r="B268" s="7">
        <f t="shared" si="26"/>
        <v>2.6812115859622954E-2</v>
      </c>
      <c r="C268" s="8" t="str">
        <f t="shared" si="27"/>
        <v/>
      </c>
      <c r="R268" s="2">
        <f t="shared" ca="1" si="24"/>
        <v>7.2414098056425225</v>
      </c>
    </row>
    <row r="269" spans="1:18" x14ac:dyDescent="0.3">
      <c r="A269" s="6">
        <f t="shared" si="25"/>
        <v>13.21321321321321</v>
      </c>
      <c r="B269" s="7">
        <f t="shared" si="26"/>
        <v>2.6678256348744173E-2</v>
      </c>
      <c r="C269" s="8" t="str">
        <f t="shared" si="27"/>
        <v/>
      </c>
      <c r="R269" s="2">
        <f t="shared" ca="1" si="24"/>
        <v>8.4294192404377632</v>
      </c>
    </row>
    <row r="270" spans="1:18" x14ac:dyDescent="0.3">
      <c r="A270" s="6">
        <f t="shared" si="25"/>
        <v>13.26326326326326</v>
      </c>
      <c r="B270" s="7">
        <f t="shared" si="26"/>
        <v>2.6545065131585541E-2</v>
      </c>
      <c r="C270" s="8" t="str">
        <f t="shared" si="27"/>
        <v/>
      </c>
      <c r="R270" s="2">
        <f t="shared" ca="1" si="24"/>
        <v>10.851734916238671</v>
      </c>
    </row>
    <row r="271" spans="1:18" x14ac:dyDescent="0.3">
      <c r="A271" s="6">
        <f t="shared" si="25"/>
        <v>13.31331331331331</v>
      </c>
      <c r="B271" s="7">
        <f t="shared" si="26"/>
        <v>2.6412538871690084E-2</v>
      </c>
      <c r="C271" s="8" t="str">
        <f t="shared" si="27"/>
        <v/>
      </c>
      <c r="R271" s="2">
        <f t="shared" ca="1" si="24"/>
        <v>54.889419405725448</v>
      </c>
    </row>
    <row r="272" spans="1:18" x14ac:dyDescent="0.3">
      <c r="A272" s="6">
        <f t="shared" si="25"/>
        <v>13.36336336336336</v>
      </c>
      <c r="B272" s="7">
        <f t="shared" si="26"/>
        <v>2.6280674249258125E-2</v>
      </c>
      <c r="C272" s="8" t="str">
        <f t="shared" si="27"/>
        <v/>
      </c>
      <c r="R272" s="2">
        <f t="shared" ca="1" si="24"/>
        <v>5.732704932432048</v>
      </c>
    </row>
    <row r="273" spans="1:18" x14ac:dyDescent="0.3">
      <c r="A273" s="6">
        <f t="shared" si="25"/>
        <v>13.41341341341341</v>
      </c>
      <c r="B273" s="7">
        <f t="shared" si="26"/>
        <v>2.6149467961064068E-2</v>
      </c>
      <c r="C273" s="8" t="str">
        <f t="shared" si="27"/>
        <v/>
      </c>
      <c r="R273" s="2">
        <f t="shared" ca="1" si="24"/>
        <v>36.47910508076837</v>
      </c>
    </row>
    <row r="274" spans="1:18" x14ac:dyDescent="0.3">
      <c r="A274" s="6">
        <f t="shared" si="25"/>
        <v>13.46346346346346</v>
      </c>
      <c r="B274" s="7">
        <f t="shared" si="26"/>
        <v>2.601891672037367E-2</v>
      </c>
      <c r="C274" s="8" t="str">
        <f t="shared" si="27"/>
        <v/>
      </c>
      <c r="R274" s="2">
        <f t="shared" ca="1" si="24"/>
        <v>6.292210017263633</v>
      </c>
    </row>
    <row r="275" spans="1:18" x14ac:dyDescent="0.3">
      <c r="A275" s="6">
        <f t="shared" si="25"/>
        <v>13.51351351351351</v>
      </c>
      <c r="B275" s="7">
        <f t="shared" si="26"/>
        <v>2.5889017256861737E-2</v>
      </c>
      <c r="C275" s="8" t="str">
        <f t="shared" si="27"/>
        <v/>
      </c>
      <c r="R275" s="2">
        <f t="shared" ca="1" si="24"/>
        <v>22.126290312057183</v>
      </c>
    </row>
    <row r="276" spans="1:18" x14ac:dyDescent="0.3">
      <c r="A276" s="6">
        <f t="shared" si="25"/>
        <v>13.563563563563561</v>
      </c>
      <c r="B276" s="7">
        <f t="shared" si="26"/>
        <v>2.5759766316530149E-2</v>
      </c>
      <c r="C276" s="8" t="str">
        <f t="shared" si="27"/>
        <v/>
      </c>
      <c r="R276" s="2">
        <f t="shared" ca="1" si="24"/>
        <v>22.189595596712902</v>
      </c>
    </row>
    <row r="277" spans="1:18" x14ac:dyDescent="0.3">
      <c r="A277" s="6">
        <f t="shared" si="25"/>
        <v>13.613613613613611</v>
      </c>
      <c r="B277" s="7">
        <f t="shared" si="26"/>
        <v>2.5631160661626386E-2</v>
      </c>
      <c r="C277" s="8" t="str">
        <f t="shared" si="27"/>
        <v/>
      </c>
      <c r="R277" s="2">
        <f t="shared" ca="1" si="24"/>
        <v>2.7950664045236309</v>
      </c>
    </row>
    <row r="278" spans="1:18" x14ac:dyDescent="0.3">
      <c r="A278" s="6">
        <f t="shared" si="25"/>
        <v>13.663663663663661</v>
      </c>
      <c r="B278" s="7">
        <f t="shared" si="26"/>
        <v>2.5503197070562412E-2</v>
      </c>
      <c r="C278" s="8" t="str">
        <f t="shared" si="27"/>
        <v/>
      </c>
      <c r="R278" s="2">
        <f t="shared" ca="1" si="24"/>
        <v>3.2852315956397575</v>
      </c>
    </row>
    <row r="279" spans="1:18" x14ac:dyDescent="0.3">
      <c r="A279" s="6">
        <f t="shared" si="25"/>
        <v>13.713713713713711</v>
      </c>
      <c r="B279" s="7">
        <f t="shared" si="26"/>
        <v>2.5375872337833966E-2</v>
      </c>
      <c r="C279" s="8" t="str">
        <f t="shared" si="27"/>
        <v/>
      </c>
      <c r="R279" s="2">
        <f t="shared" ca="1" si="24"/>
        <v>7.2498080025564358</v>
      </c>
    </row>
    <row r="280" spans="1:18" x14ac:dyDescent="0.3">
      <c r="A280" s="6">
        <f t="shared" si="25"/>
        <v>13.763763763763761</v>
      </c>
      <c r="B280" s="7">
        <f t="shared" si="26"/>
        <v>2.5249183273940275E-2</v>
      </c>
      <c r="C280" s="8" t="str">
        <f t="shared" si="27"/>
        <v/>
      </c>
      <c r="R280" s="2">
        <f t="shared" ca="1" si="24"/>
        <v>8.4614918648100339</v>
      </c>
    </row>
    <row r="281" spans="1:18" x14ac:dyDescent="0.3">
      <c r="A281" s="6">
        <f t="shared" si="25"/>
        <v>13.813813813813811</v>
      </c>
      <c r="B281" s="7">
        <f t="shared" si="26"/>
        <v>2.5123126705304151E-2</v>
      </c>
      <c r="C281" s="8" t="str">
        <f t="shared" si="27"/>
        <v/>
      </c>
      <c r="R281" s="2">
        <f t="shared" ca="1" si="24"/>
        <v>9.9976792875498628</v>
      </c>
    </row>
    <row r="282" spans="1:18" x14ac:dyDescent="0.3">
      <c r="A282" s="6">
        <f t="shared" si="25"/>
        <v>13.863863863863861</v>
      </c>
      <c r="B282" s="7">
        <f t="shared" si="26"/>
        <v>2.4997699474192489E-2</v>
      </c>
      <c r="C282" s="8" t="str">
        <f t="shared" si="27"/>
        <v/>
      </c>
      <c r="R282" s="2">
        <f t="shared" ca="1" si="24"/>
        <v>8.1244103724800851</v>
      </c>
    </row>
    <row r="283" spans="1:18" x14ac:dyDescent="0.3">
      <c r="A283" s="6">
        <f t="shared" si="25"/>
        <v>13.913913913913911</v>
      </c>
      <c r="B283" s="7">
        <f t="shared" si="26"/>
        <v>2.4872898438637169E-2</v>
      </c>
      <c r="C283" s="8" t="str">
        <f t="shared" si="27"/>
        <v/>
      </c>
      <c r="R283" s="2">
        <f t="shared" ca="1" si="24"/>
        <v>33.690373841159783</v>
      </c>
    </row>
    <row r="284" spans="1:18" x14ac:dyDescent="0.3">
      <c r="A284" s="6">
        <f t="shared" si="25"/>
        <v>13.963963963963961</v>
      </c>
      <c r="B284" s="7">
        <f t="shared" si="26"/>
        <v>2.4748720472356357E-2</v>
      </c>
      <c r="C284" s="8" t="str">
        <f t="shared" si="27"/>
        <v/>
      </c>
      <c r="R284" s="2">
        <f t="shared" ca="1" si="24"/>
        <v>3.4542512817772053</v>
      </c>
    </row>
    <row r="285" spans="1:18" x14ac:dyDescent="0.3">
      <c r="A285" s="6">
        <f t="shared" si="25"/>
        <v>14.014014014014011</v>
      </c>
      <c r="B285" s="7">
        <f t="shared" si="26"/>
        <v>2.4625162464676175E-2</v>
      </c>
      <c r="C285" s="8" t="str">
        <f t="shared" si="27"/>
        <v/>
      </c>
      <c r="R285" s="2">
        <f t="shared" ca="1" si="24"/>
        <v>17.697652438194599</v>
      </c>
    </row>
    <row r="286" spans="1:18" x14ac:dyDescent="0.3">
      <c r="A286" s="6">
        <f t="shared" si="25"/>
        <v>14.064064064064061</v>
      </c>
      <c r="B286" s="7">
        <f t="shared" si="26"/>
        <v>2.4502221320452787E-2</v>
      </c>
      <c r="C286" s="8" t="str">
        <f t="shared" si="27"/>
        <v/>
      </c>
      <c r="R286" s="2">
        <f t="shared" ca="1" si="24"/>
        <v>2.873942387897646</v>
      </c>
    </row>
    <row r="287" spans="1:18" x14ac:dyDescent="0.3">
      <c r="A287" s="6">
        <f t="shared" si="25"/>
        <v>14.114114114114111</v>
      </c>
      <c r="B287" s="7">
        <f t="shared" si="26"/>
        <v>2.4379893959994875E-2</v>
      </c>
      <c r="C287" s="8" t="str">
        <f t="shared" si="27"/>
        <v/>
      </c>
      <c r="R287" s="2">
        <f t="shared" ca="1" si="24"/>
        <v>7.3139771874980912</v>
      </c>
    </row>
    <row r="288" spans="1:18" x14ac:dyDescent="0.3">
      <c r="A288" s="6">
        <f t="shared" si="25"/>
        <v>14.164164164164161</v>
      </c>
      <c r="B288" s="7">
        <f t="shared" si="26"/>
        <v>2.4258177318986475E-2</v>
      </c>
      <c r="C288" s="8" t="str">
        <f t="shared" si="27"/>
        <v/>
      </c>
      <c r="R288" s="2">
        <f t="shared" ca="1" si="24"/>
        <v>7.6246917484925811</v>
      </c>
    </row>
    <row r="289" spans="1:18" x14ac:dyDescent="0.3">
      <c r="A289" s="6">
        <f t="shared" si="25"/>
        <v>14.214214214214211</v>
      </c>
      <c r="B289" s="7">
        <f t="shared" si="26"/>
        <v>2.4137068348410218E-2</v>
      </c>
      <c r="C289" s="8" t="str">
        <f t="shared" si="27"/>
        <v/>
      </c>
      <c r="R289" s="2">
        <f t="shared" ca="1" si="24"/>
        <v>4.0604958368141766</v>
      </c>
    </row>
    <row r="290" spans="1:18" x14ac:dyDescent="0.3">
      <c r="A290" s="6">
        <f t="shared" si="25"/>
        <v>14.264264264264261</v>
      </c>
      <c r="B290" s="7">
        <f t="shared" si="26"/>
        <v>2.401656401447097E-2</v>
      </c>
      <c r="C290" s="8" t="str">
        <f t="shared" si="27"/>
        <v/>
      </c>
      <c r="R290" s="2">
        <f t="shared" ca="1" si="24"/>
        <v>3.3276320456606463</v>
      </c>
    </row>
    <row r="291" spans="1:18" x14ac:dyDescent="0.3">
      <c r="A291" s="6">
        <f t="shared" si="25"/>
        <v>14.314314314314311</v>
      </c>
      <c r="B291" s="7">
        <f t="shared" si="26"/>
        <v>2.3896661298519809E-2</v>
      </c>
      <c r="C291" s="8" t="str">
        <f t="shared" si="27"/>
        <v/>
      </c>
      <c r="R291" s="2">
        <f t="shared" ca="1" si="24"/>
        <v>1.8627109812005382</v>
      </c>
    </row>
    <row r="292" spans="1:18" x14ac:dyDescent="0.3">
      <c r="A292" s="6">
        <f t="shared" si="25"/>
        <v>14.364364364364361</v>
      </c>
      <c r="B292" s="7">
        <f t="shared" si="26"/>
        <v>2.3777357196978429E-2</v>
      </c>
      <c r="C292" s="8" t="str">
        <f t="shared" si="27"/>
        <v/>
      </c>
      <c r="R292" s="2">
        <f t="shared" ca="1" si="24"/>
        <v>11.892967468324402</v>
      </c>
    </row>
    <row r="293" spans="1:18" x14ac:dyDescent="0.3">
      <c r="A293" s="6">
        <f t="shared" si="25"/>
        <v>14.414414414414411</v>
      </c>
      <c r="B293" s="7">
        <f t="shared" si="26"/>
        <v>2.3658648721263886E-2</v>
      </c>
      <c r="C293" s="8" t="str">
        <f t="shared" si="27"/>
        <v/>
      </c>
      <c r="R293" s="2">
        <f t="shared" ca="1" si="24"/>
        <v>6.5418783921922117</v>
      </c>
    </row>
    <row r="294" spans="1:18" x14ac:dyDescent="0.3">
      <c r="A294" s="6">
        <f t="shared" si="25"/>
        <v>14.464464464464461</v>
      </c>
      <c r="B294" s="7">
        <f t="shared" si="26"/>
        <v>2.3540532897713743E-2</v>
      </c>
      <c r="C294" s="8" t="str">
        <f t="shared" si="27"/>
        <v/>
      </c>
      <c r="R294" s="2">
        <f t="shared" ca="1" si="24"/>
        <v>23.339250052341242</v>
      </c>
    </row>
    <row r="295" spans="1:18" x14ac:dyDescent="0.3">
      <c r="A295" s="6">
        <f t="shared" si="25"/>
        <v>14.514514514514511</v>
      </c>
      <c r="B295" s="7">
        <f t="shared" si="26"/>
        <v>2.3423006767511571E-2</v>
      </c>
      <c r="C295" s="8" t="str">
        <f t="shared" si="27"/>
        <v/>
      </c>
      <c r="R295" s="2">
        <f t="shared" ca="1" si="24"/>
        <v>2.7259969766409906</v>
      </c>
    </row>
    <row r="296" spans="1:18" x14ac:dyDescent="0.3">
      <c r="A296" s="6">
        <f t="shared" si="25"/>
        <v>14.564564564564561</v>
      </c>
      <c r="B296" s="7">
        <f t="shared" si="26"/>
        <v>2.3306067386612839E-2</v>
      </c>
      <c r="C296" s="8" t="str">
        <f t="shared" si="27"/>
        <v/>
      </c>
      <c r="R296" s="2">
        <f t="shared" ca="1" si="24"/>
        <v>10.795098080686184</v>
      </c>
    </row>
    <row r="297" spans="1:18" x14ac:dyDescent="0.3">
      <c r="A297" s="6">
        <f t="shared" si="25"/>
        <v>14.614614614614611</v>
      </c>
      <c r="B297" s="7">
        <f t="shared" si="26"/>
        <v>2.3189711825671155E-2</v>
      </c>
      <c r="C297" s="8" t="str">
        <f t="shared" si="27"/>
        <v/>
      </c>
      <c r="R297" s="2">
        <f t="shared" ca="1" si="24"/>
        <v>2.8955656341480083</v>
      </c>
    </row>
    <row r="298" spans="1:18" x14ac:dyDescent="0.3">
      <c r="A298" s="6">
        <f t="shared" si="25"/>
        <v>14.664664664664661</v>
      </c>
      <c r="B298" s="7">
        <f t="shared" si="26"/>
        <v>2.3073937169964892E-2</v>
      </c>
      <c r="C298" s="8" t="str">
        <f t="shared" si="27"/>
        <v/>
      </c>
      <c r="R298" s="2">
        <f t="shared" ca="1" si="24"/>
        <v>14.726526087998336</v>
      </c>
    </row>
    <row r="299" spans="1:18" x14ac:dyDescent="0.3">
      <c r="A299" s="6">
        <f t="shared" si="25"/>
        <v>14.714714714714711</v>
      </c>
      <c r="B299" s="7">
        <f t="shared" si="26"/>
        <v>2.2958740519324186E-2</v>
      </c>
      <c r="C299" s="8" t="str">
        <f t="shared" si="27"/>
        <v/>
      </c>
      <c r="R299" s="2">
        <f t="shared" ca="1" si="24"/>
        <v>2.8734978112247713</v>
      </c>
    </row>
    <row r="300" spans="1:18" x14ac:dyDescent="0.3">
      <c r="A300" s="6">
        <f t="shared" si="25"/>
        <v>14.764764764764761</v>
      </c>
      <c r="B300" s="7">
        <f t="shared" si="26"/>
        <v>2.2844118988058257E-2</v>
      </c>
      <c r="C300" s="8" t="str">
        <f t="shared" si="27"/>
        <v/>
      </c>
      <c r="R300" s="2">
        <f t="shared" ca="1" si="24"/>
        <v>16.729968877421907</v>
      </c>
    </row>
    <row r="301" spans="1:18" x14ac:dyDescent="0.3">
      <c r="A301" s="6">
        <f t="shared" si="25"/>
        <v>14.814814814814811</v>
      </c>
      <c r="B301" s="7">
        <f t="shared" si="26"/>
        <v>2.273006970488314E-2</v>
      </c>
      <c r="C301" s="8" t="str">
        <f t="shared" si="27"/>
        <v/>
      </c>
      <c r="R301" s="2">
        <f t="shared" ca="1" si="24"/>
        <v>3.4273496971084425</v>
      </c>
    </row>
    <row r="302" spans="1:18" x14ac:dyDescent="0.3">
      <c r="A302" s="6">
        <f t="shared" si="25"/>
        <v>14.864864864864861</v>
      </c>
      <c r="B302" s="7">
        <f t="shared" si="26"/>
        <v>2.261658981284977E-2</v>
      </c>
      <c r="C302" s="8" t="str">
        <f t="shared" si="27"/>
        <v/>
      </c>
      <c r="R302" s="2">
        <f t="shared" ca="1" si="24"/>
        <v>52.730554664068165</v>
      </c>
    </row>
    <row r="303" spans="1:18" x14ac:dyDescent="0.3">
      <c r="A303" s="6">
        <f t="shared" si="25"/>
        <v>14.914914914914911</v>
      </c>
      <c r="B303" s="7">
        <f t="shared" si="26"/>
        <v>2.2503676469272395E-2</v>
      </c>
      <c r="C303" s="8" t="str">
        <f t="shared" si="27"/>
        <v/>
      </c>
      <c r="R303" s="2">
        <f t="shared" ca="1" si="24"/>
        <v>0.81975276920135498</v>
      </c>
    </row>
    <row r="304" spans="1:18" x14ac:dyDescent="0.3">
      <c r="A304" s="6">
        <f t="shared" si="25"/>
        <v>14.964964964964961</v>
      </c>
      <c r="B304" s="7">
        <f t="shared" si="26"/>
        <v>2.2391326845657367E-2</v>
      </c>
      <c r="C304" s="8" t="str">
        <f t="shared" si="27"/>
        <v/>
      </c>
      <c r="R304" s="2">
        <f t="shared" ca="1" si="24"/>
        <v>0.92412950052003939</v>
      </c>
    </row>
    <row r="305" spans="1:18" x14ac:dyDescent="0.3">
      <c r="A305" s="6">
        <f t="shared" si="25"/>
        <v>15.015015015015011</v>
      </c>
      <c r="B305" s="7">
        <f t="shared" si="26"/>
        <v>2.2279538127632309E-2</v>
      </c>
      <c r="C305" s="8" t="str">
        <f t="shared" si="27"/>
        <v/>
      </c>
      <c r="R305" s="2">
        <f t="shared" ca="1" si="24"/>
        <v>41.073566693402995</v>
      </c>
    </row>
    <row r="306" spans="1:18" x14ac:dyDescent="0.3">
      <c r="A306" s="6">
        <f t="shared" si="25"/>
        <v>15.065065065065061</v>
      </c>
      <c r="B306" s="7">
        <f t="shared" si="26"/>
        <v>2.2168307514875595E-2</v>
      </c>
      <c r="C306" s="8" t="str">
        <f t="shared" si="27"/>
        <v/>
      </c>
      <c r="R306" s="2">
        <f t="shared" ca="1" si="24"/>
        <v>11.415174722523087</v>
      </c>
    </row>
    <row r="307" spans="1:18" x14ac:dyDescent="0.3">
      <c r="A307" s="6">
        <f t="shared" si="25"/>
        <v>15.115115115115112</v>
      </c>
      <c r="B307" s="7">
        <f t="shared" si="26"/>
        <v>2.2057632221046196E-2</v>
      </c>
      <c r="C307" s="8" t="str">
        <f t="shared" si="27"/>
        <v/>
      </c>
      <c r="R307" s="2">
        <f t="shared" ca="1" si="24"/>
        <v>4.2589101501775755</v>
      </c>
    </row>
    <row r="308" spans="1:18" x14ac:dyDescent="0.3">
      <c r="A308" s="6">
        <f t="shared" si="25"/>
        <v>15.165165165165162</v>
      </c>
      <c r="B308" s="7">
        <f t="shared" si="26"/>
        <v>2.1947509473713909E-2</v>
      </c>
      <c r="C308" s="8" t="str">
        <f t="shared" si="27"/>
        <v/>
      </c>
      <c r="R308" s="2">
        <f t="shared" ca="1" si="24"/>
        <v>0.69277431415481749</v>
      </c>
    </row>
    <row r="309" spans="1:18" x14ac:dyDescent="0.3">
      <c r="A309" s="6">
        <f t="shared" si="25"/>
        <v>15.215215215215212</v>
      </c>
      <c r="B309" s="7">
        <f t="shared" si="26"/>
        <v>2.1837936514289887E-2</v>
      </c>
      <c r="C309" s="8" t="str">
        <f t="shared" si="27"/>
        <v/>
      </c>
      <c r="R309" s="2">
        <f t="shared" ca="1" si="24"/>
        <v>2.257049192394406</v>
      </c>
    </row>
    <row r="310" spans="1:18" x14ac:dyDescent="0.3">
      <c r="A310" s="6">
        <f t="shared" si="25"/>
        <v>15.265265265265262</v>
      </c>
      <c r="B310" s="7">
        <f t="shared" si="26"/>
        <v>2.1728910597957531E-2</v>
      </c>
      <c r="C310" s="8" t="str">
        <f t="shared" si="27"/>
        <v/>
      </c>
      <c r="R310" s="2">
        <f t="shared" ca="1" si="24"/>
        <v>10.411341752375909</v>
      </c>
    </row>
    <row r="311" spans="1:18" x14ac:dyDescent="0.3">
      <c r="A311" s="6">
        <f t="shared" si="25"/>
        <v>15.315315315315312</v>
      </c>
      <c r="B311" s="7">
        <f t="shared" si="26"/>
        <v>2.1620428993603752E-2</v>
      </c>
      <c r="C311" s="8" t="str">
        <f t="shared" si="27"/>
        <v/>
      </c>
      <c r="R311" s="2">
        <f t="shared" ca="1" si="24"/>
        <v>0.26372684312408612</v>
      </c>
    </row>
    <row r="312" spans="1:18" x14ac:dyDescent="0.3">
      <c r="A312" s="6">
        <f t="shared" si="25"/>
        <v>15.365365365365362</v>
      </c>
      <c r="B312" s="7">
        <f t="shared" si="26"/>
        <v>2.1512488983750539E-2</v>
      </c>
      <c r="C312" s="8" t="str">
        <f t="shared" si="27"/>
        <v/>
      </c>
      <c r="R312" s="2">
        <f t="shared" ca="1" si="24"/>
        <v>32.30282178056629</v>
      </c>
    </row>
    <row r="313" spans="1:18" x14ac:dyDescent="0.3">
      <c r="A313" s="6">
        <f t="shared" si="25"/>
        <v>15.415415415415412</v>
      </c>
      <c r="B313" s="7">
        <f t="shared" si="26"/>
        <v>2.1405087864486895E-2</v>
      </c>
      <c r="C313" s="8" t="str">
        <f t="shared" si="27"/>
        <v/>
      </c>
      <c r="R313" s="2">
        <f t="shared" ca="1" si="24"/>
        <v>0.90545289749855085</v>
      </c>
    </row>
    <row r="314" spans="1:18" x14ac:dyDescent="0.3">
      <c r="A314" s="6">
        <f t="shared" si="25"/>
        <v>15.465465465465462</v>
      </c>
      <c r="B314" s="7">
        <f t="shared" si="26"/>
        <v>2.1298222945401103E-2</v>
      </c>
      <c r="C314" s="8" t="str">
        <f t="shared" si="27"/>
        <v/>
      </c>
      <c r="R314" s="2">
        <f t="shared" ca="1" si="24"/>
        <v>0.54308338322329308</v>
      </c>
    </row>
    <row r="315" spans="1:18" x14ac:dyDescent="0.3">
      <c r="A315" s="6">
        <f t="shared" si="25"/>
        <v>15.515515515515512</v>
      </c>
      <c r="B315" s="7">
        <f t="shared" si="26"/>
        <v>2.1191891549513325E-2</v>
      </c>
      <c r="C315" s="8" t="str">
        <f t="shared" si="27"/>
        <v/>
      </c>
      <c r="R315" s="2">
        <f t="shared" ca="1" si="24"/>
        <v>28.264225506818455</v>
      </c>
    </row>
    <row r="316" spans="1:18" x14ac:dyDescent="0.3">
      <c r="A316" s="6">
        <f t="shared" si="25"/>
        <v>15.565565565565562</v>
      </c>
      <c r="B316" s="7">
        <f t="shared" si="26"/>
        <v>2.1086091013208547E-2</v>
      </c>
      <c r="C316" s="8" t="str">
        <f t="shared" si="27"/>
        <v/>
      </c>
      <c r="R316" s="2">
        <f t="shared" ca="1" si="24"/>
        <v>43.832861589849621</v>
      </c>
    </row>
    <row r="317" spans="1:18" x14ac:dyDescent="0.3">
      <c r="A317" s="6">
        <f t="shared" si="25"/>
        <v>15.615615615615612</v>
      </c>
      <c r="B317" s="7">
        <f t="shared" si="26"/>
        <v>2.0980818686169855E-2</v>
      </c>
      <c r="C317" s="8" t="str">
        <f t="shared" si="27"/>
        <v/>
      </c>
      <c r="R317" s="2">
        <f t="shared" ca="1" si="24"/>
        <v>7.1407141364040347</v>
      </c>
    </row>
    <row r="318" spans="1:18" x14ac:dyDescent="0.3">
      <c r="A318" s="6">
        <f t="shared" si="25"/>
        <v>15.665665665665662</v>
      </c>
      <c r="B318" s="7">
        <f t="shared" si="26"/>
        <v>2.0876071931312048E-2</v>
      </c>
      <c r="C318" s="8" t="str">
        <f t="shared" si="27"/>
        <v/>
      </c>
      <c r="R318" s="2">
        <f t="shared" ca="1" si="24"/>
        <v>1.0569610126540072</v>
      </c>
    </row>
    <row r="319" spans="1:18" x14ac:dyDescent="0.3">
      <c r="A319" s="6">
        <f t="shared" si="25"/>
        <v>15.715715715715712</v>
      </c>
      <c r="B319" s="7">
        <f t="shared" si="26"/>
        <v>2.077184812471557E-2</v>
      </c>
      <c r="C319" s="8" t="str">
        <f t="shared" si="27"/>
        <v/>
      </c>
      <c r="R319" s="2">
        <f t="shared" ca="1" si="24"/>
        <v>27.478297607582796</v>
      </c>
    </row>
    <row r="320" spans="1:18" x14ac:dyDescent="0.3">
      <c r="A320" s="6">
        <f t="shared" si="25"/>
        <v>15.765765765765762</v>
      </c>
      <c r="B320" s="7">
        <f t="shared" si="26"/>
        <v>2.0668144655560796E-2</v>
      </c>
      <c r="C320" s="8" t="str">
        <f t="shared" si="27"/>
        <v/>
      </c>
      <c r="R320" s="2">
        <f t="shared" ca="1" si="24"/>
        <v>0.10602928277031549</v>
      </c>
    </row>
    <row r="321" spans="1:18" x14ac:dyDescent="0.3">
      <c r="A321" s="6">
        <f t="shared" si="25"/>
        <v>15.815815815815812</v>
      </c>
      <c r="B321" s="7">
        <f t="shared" si="26"/>
        <v>2.0564958926062603E-2</v>
      </c>
      <c r="C321" s="8" t="str">
        <f t="shared" si="27"/>
        <v/>
      </c>
      <c r="R321" s="2">
        <f t="shared" ca="1" si="24"/>
        <v>7.6597106442546661</v>
      </c>
    </row>
    <row r="322" spans="1:18" x14ac:dyDescent="0.3">
      <c r="A322" s="6">
        <f t="shared" si="25"/>
        <v>15.865865865865862</v>
      </c>
      <c r="B322" s="7">
        <f t="shared" si="26"/>
        <v>2.0462288351405331E-2</v>
      </c>
      <c r="C322" s="8" t="str">
        <f t="shared" si="27"/>
        <v/>
      </c>
      <c r="R322" s="2">
        <f t="shared" ref="R322:R385" ca="1" si="28">-$B$1*LN(RAND())</f>
        <v>2.1938012389435344</v>
      </c>
    </row>
    <row r="323" spans="1:18" x14ac:dyDescent="0.3">
      <c r="A323" s="6">
        <f t="shared" si="25"/>
        <v>15.915915915915912</v>
      </c>
      <c r="B323" s="7">
        <f t="shared" si="26"/>
        <v>2.0360130359677996E-2</v>
      </c>
      <c r="C323" s="8" t="str">
        <f t="shared" si="27"/>
        <v/>
      </c>
      <c r="R323" s="2">
        <f t="shared" ca="1" si="28"/>
        <v>36.452378209615333</v>
      </c>
    </row>
    <row r="324" spans="1:18" x14ac:dyDescent="0.3">
      <c r="A324" s="6">
        <f t="shared" si="25"/>
        <v>15.965965965965962</v>
      </c>
      <c r="B324" s="7">
        <f t="shared" si="26"/>
        <v>2.0258482391809898E-2</v>
      </c>
      <c r="C324" s="8" t="str">
        <f t="shared" si="27"/>
        <v/>
      </c>
      <c r="R324" s="2">
        <f t="shared" ca="1" si="28"/>
        <v>9.2868132818239868</v>
      </c>
    </row>
    <row r="325" spans="1:18" x14ac:dyDescent="0.3">
      <c r="A325" s="6">
        <f t="shared" si="25"/>
        <v>16.016016016016014</v>
      </c>
      <c r="B325" s="7">
        <f t="shared" si="26"/>
        <v>2.0157341901506486E-2</v>
      </c>
      <c r="C325" s="8" t="str">
        <f t="shared" si="27"/>
        <v/>
      </c>
      <c r="R325" s="2">
        <f t="shared" ca="1" si="28"/>
        <v>1.469147697823673</v>
      </c>
    </row>
    <row r="326" spans="1:18" x14ac:dyDescent="0.3">
      <c r="A326" s="6">
        <f t="shared" ref="A326:A389" si="29">A325+$A$3</f>
        <v>16.066066066066064</v>
      </c>
      <c r="B326" s="7">
        <f t="shared" ref="B326:B389" si="30">_xlfn.EXPON.DIST(A326,1/$B$1,0)</f>
        <v>2.0056706355185604E-2</v>
      </c>
      <c r="C326" s="8" t="str">
        <f t="shared" ref="C326:C389" si="31">IF(AND(A326&gt;=$B$3,A326&lt;=$C$3),B326,"")</f>
        <v/>
      </c>
      <c r="R326" s="2">
        <f t="shared" ca="1" si="28"/>
        <v>4.9037459411617252</v>
      </c>
    </row>
    <row r="327" spans="1:18" x14ac:dyDescent="0.3">
      <c r="A327" s="6">
        <f t="shared" si="29"/>
        <v>16.116116116116114</v>
      </c>
      <c r="B327" s="7">
        <f t="shared" si="30"/>
        <v>1.9956573231913986E-2</v>
      </c>
      <c r="C327" s="8" t="str">
        <f t="shared" si="31"/>
        <v/>
      </c>
      <c r="R327" s="2">
        <f t="shared" ca="1" si="28"/>
        <v>8.5292275228603938</v>
      </c>
    </row>
    <row r="328" spans="1:18" x14ac:dyDescent="0.3">
      <c r="A328" s="6">
        <f t="shared" si="29"/>
        <v>16.166166166166164</v>
      </c>
      <c r="B328" s="7">
        <f t="shared" si="30"/>
        <v>1.985694002334415E-2</v>
      </c>
      <c r="C328" s="8" t="str">
        <f t="shared" si="31"/>
        <v/>
      </c>
      <c r="R328" s="2">
        <f t="shared" ca="1" si="28"/>
        <v>16.847232668988646</v>
      </c>
    </row>
    <row r="329" spans="1:18" x14ac:dyDescent="0.3">
      <c r="A329" s="6">
        <f t="shared" si="29"/>
        <v>16.216216216216214</v>
      </c>
      <c r="B329" s="7">
        <f t="shared" si="30"/>
        <v>1.9757804233651515E-2</v>
      </c>
      <c r="C329" s="8" t="str">
        <f t="shared" si="31"/>
        <v/>
      </c>
      <c r="R329" s="2">
        <f t="shared" ca="1" si="28"/>
        <v>7.9618541207054996</v>
      </c>
    </row>
    <row r="330" spans="1:18" x14ac:dyDescent="0.3">
      <c r="A330" s="6">
        <f t="shared" si="29"/>
        <v>16.266266266266264</v>
      </c>
      <c r="B330" s="7">
        <f t="shared" si="30"/>
        <v>1.9659163379471926E-2</v>
      </c>
      <c r="C330" s="8" t="str">
        <f t="shared" si="31"/>
        <v/>
      </c>
      <c r="R330" s="2">
        <f t="shared" ca="1" si="28"/>
        <v>41.078792805821294</v>
      </c>
    </row>
    <row r="331" spans="1:18" x14ac:dyDescent="0.3">
      <c r="A331" s="6">
        <f t="shared" si="29"/>
        <v>16.316316316316314</v>
      </c>
      <c r="B331" s="7">
        <f t="shared" si="30"/>
        <v>1.956101498983942E-2</v>
      </c>
      <c r="C331" s="8" t="str">
        <f t="shared" si="31"/>
        <v/>
      </c>
      <c r="R331" s="2">
        <f t="shared" ca="1" si="28"/>
        <v>7.9118511250913626</v>
      </c>
    </row>
    <row r="332" spans="1:18" x14ac:dyDescent="0.3">
      <c r="A332" s="6">
        <f t="shared" si="29"/>
        <v>16.366366366366364</v>
      </c>
      <c r="B332" s="7">
        <f t="shared" si="30"/>
        <v>1.9463356606124339E-2</v>
      </c>
      <c r="C332" s="8" t="str">
        <f t="shared" si="31"/>
        <v/>
      </c>
      <c r="R332" s="2">
        <f t="shared" ca="1" si="28"/>
        <v>11.660103198292266</v>
      </c>
    </row>
    <row r="333" spans="1:18" x14ac:dyDescent="0.3">
      <c r="A333" s="6">
        <f t="shared" si="29"/>
        <v>16.416416416416414</v>
      </c>
      <c r="B333" s="7">
        <f t="shared" si="30"/>
        <v>1.9366185781971718E-2</v>
      </c>
      <c r="C333" s="8" t="str">
        <f t="shared" si="31"/>
        <v/>
      </c>
      <c r="R333" s="2">
        <f t="shared" ca="1" si="28"/>
        <v>4.3411445305628469</v>
      </c>
    </row>
    <row r="334" spans="1:18" x14ac:dyDescent="0.3">
      <c r="A334" s="6">
        <f t="shared" si="29"/>
        <v>16.466466466466464</v>
      </c>
      <c r="B334" s="7">
        <f t="shared" si="30"/>
        <v>1.9269500083240045E-2</v>
      </c>
      <c r="C334" s="8" t="str">
        <f t="shared" si="31"/>
        <v/>
      </c>
      <c r="R334" s="2">
        <f t="shared" ca="1" si="28"/>
        <v>3.2722572463117352</v>
      </c>
    </row>
    <row r="335" spans="1:18" x14ac:dyDescent="0.3">
      <c r="A335" s="6">
        <f t="shared" si="29"/>
        <v>16.516516516516514</v>
      </c>
      <c r="B335" s="7">
        <f t="shared" si="30"/>
        <v>1.9173297087940241E-2</v>
      </c>
      <c r="C335" s="8" t="str">
        <f t="shared" si="31"/>
        <v/>
      </c>
      <c r="R335" s="2">
        <f t="shared" ca="1" si="28"/>
        <v>0.23734934832310989</v>
      </c>
    </row>
    <row r="336" spans="1:18" x14ac:dyDescent="0.3">
      <c r="A336" s="6">
        <f t="shared" si="29"/>
        <v>16.566566566566564</v>
      </c>
      <c r="B336" s="7">
        <f t="shared" si="30"/>
        <v>1.9077574386175022E-2</v>
      </c>
      <c r="C336" s="8" t="str">
        <f t="shared" si="31"/>
        <v/>
      </c>
      <c r="R336" s="2">
        <f t="shared" ca="1" si="28"/>
        <v>52.733523933445298</v>
      </c>
    </row>
    <row r="337" spans="1:18" x14ac:dyDescent="0.3">
      <c r="A337" s="6">
        <f t="shared" si="29"/>
        <v>16.616616616616614</v>
      </c>
      <c r="B337" s="7">
        <f t="shared" si="30"/>
        <v>1.8982329580078512E-2</v>
      </c>
      <c r="C337" s="8" t="str">
        <f t="shared" si="31"/>
        <v/>
      </c>
      <c r="R337" s="2">
        <f t="shared" ca="1" si="28"/>
        <v>27.265762546284165</v>
      </c>
    </row>
    <row r="338" spans="1:18" x14ac:dyDescent="0.3">
      <c r="A338" s="6">
        <f t="shared" si="29"/>
        <v>16.666666666666664</v>
      </c>
      <c r="B338" s="7">
        <f t="shared" si="30"/>
        <v>1.8887560283756186E-2</v>
      </c>
      <c r="C338" s="8" t="str">
        <f t="shared" si="31"/>
        <v/>
      </c>
      <c r="R338" s="2">
        <f t="shared" ca="1" si="28"/>
        <v>27.993761961915343</v>
      </c>
    </row>
    <row r="339" spans="1:18" x14ac:dyDescent="0.3">
      <c r="A339" s="6">
        <f t="shared" si="29"/>
        <v>16.716716716716714</v>
      </c>
      <c r="B339" s="7">
        <f t="shared" si="30"/>
        <v>1.8793264123225101E-2</v>
      </c>
      <c r="C339" s="8" t="str">
        <f t="shared" si="31"/>
        <v/>
      </c>
      <c r="R339" s="2">
        <f t="shared" ca="1" si="28"/>
        <v>24.928698918631582</v>
      </c>
    </row>
    <row r="340" spans="1:18" x14ac:dyDescent="0.3">
      <c r="A340" s="6">
        <f t="shared" si="29"/>
        <v>16.766766766766764</v>
      </c>
      <c r="B340" s="7">
        <f t="shared" si="30"/>
        <v>1.8699438736354421E-2</v>
      </c>
      <c r="C340" s="8" t="str">
        <f t="shared" si="31"/>
        <v/>
      </c>
      <c r="R340" s="2">
        <f t="shared" ca="1" si="28"/>
        <v>1.1983440642215948</v>
      </c>
    </row>
    <row r="341" spans="1:18" x14ac:dyDescent="0.3">
      <c r="A341" s="6">
        <f t="shared" si="29"/>
        <v>16.816816816816814</v>
      </c>
      <c r="B341" s="7">
        <f t="shared" si="30"/>
        <v>1.8606081772806256E-2</v>
      </c>
      <c r="C341" s="8" t="str">
        <f t="shared" si="31"/>
        <v/>
      </c>
      <c r="R341" s="2">
        <f t="shared" ca="1" si="28"/>
        <v>1.3189672374547534</v>
      </c>
    </row>
    <row r="342" spans="1:18" x14ac:dyDescent="0.3">
      <c r="A342" s="6">
        <f t="shared" si="29"/>
        <v>16.866866866866864</v>
      </c>
      <c r="B342" s="7">
        <f t="shared" si="30"/>
        <v>1.8513190893976766E-2</v>
      </c>
      <c r="C342" s="8" t="str">
        <f t="shared" si="31"/>
        <v/>
      </c>
      <c r="R342" s="2">
        <f t="shared" ca="1" si="28"/>
        <v>3.1161960083039708</v>
      </c>
    </row>
    <row r="343" spans="1:18" x14ac:dyDescent="0.3">
      <c r="A343" s="6">
        <f t="shared" si="29"/>
        <v>16.916916916916914</v>
      </c>
      <c r="B343" s="7">
        <f t="shared" si="30"/>
        <v>1.8420763772937613E-2</v>
      </c>
      <c r="C343" s="8" t="str">
        <f t="shared" si="31"/>
        <v/>
      </c>
      <c r="R343" s="2">
        <f t="shared" ca="1" si="28"/>
        <v>16.270880965539281</v>
      </c>
    </row>
    <row r="344" spans="1:18" x14ac:dyDescent="0.3">
      <c r="A344" s="6">
        <f t="shared" si="29"/>
        <v>16.966966966966964</v>
      </c>
      <c r="B344" s="7">
        <f t="shared" si="30"/>
        <v>1.8328798094377634E-2</v>
      </c>
      <c r="C344" s="8" t="str">
        <f t="shared" si="31"/>
        <v/>
      </c>
      <c r="R344" s="2">
        <f t="shared" ca="1" si="28"/>
        <v>3.3571873569585842</v>
      </c>
    </row>
    <row r="345" spans="1:18" x14ac:dyDescent="0.3">
      <c r="A345" s="6">
        <f t="shared" si="29"/>
        <v>17.017017017017015</v>
      </c>
      <c r="B345" s="7">
        <f t="shared" si="30"/>
        <v>1.8237291554544868E-2</v>
      </c>
      <c r="C345" s="8" t="str">
        <f t="shared" si="31"/>
        <v/>
      </c>
      <c r="R345" s="2">
        <f t="shared" ca="1" si="28"/>
        <v>8.8342556796814407</v>
      </c>
    </row>
    <row r="346" spans="1:18" x14ac:dyDescent="0.3">
      <c r="A346" s="6">
        <f t="shared" si="29"/>
        <v>17.067067067067065</v>
      </c>
      <c r="B346" s="7">
        <f t="shared" si="30"/>
        <v>1.8146241861188839E-2</v>
      </c>
      <c r="C346" s="8" t="str">
        <f t="shared" si="31"/>
        <v/>
      </c>
      <c r="R346" s="2">
        <f t="shared" ca="1" si="28"/>
        <v>38.023350923887797</v>
      </c>
    </row>
    <row r="347" spans="1:18" x14ac:dyDescent="0.3">
      <c r="A347" s="6">
        <f t="shared" si="29"/>
        <v>17.117117117117115</v>
      </c>
      <c r="B347" s="7">
        <f t="shared" si="30"/>
        <v>1.8055646733503124E-2</v>
      </c>
      <c r="C347" s="8" t="str">
        <f t="shared" si="31"/>
        <v/>
      </c>
      <c r="R347" s="2">
        <f t="shared" ca="1" si="28"/>
        <v>20.282629221112877</v>
      </c>
    </row>
    <row r="348" spans="1:18" x14ac:dyDescent="0.3">
      <c r="A348" s="6">
        <f t="shared" si="29"/>
        <v>17.167167167167165</v>
      </c>
      <c r="B348" s="7">
        <f t="shared" si="30"/>
        <v>1.796550390206823E-2</v>
      </c>
      <c r="C348" s="8" t="str">
        <f t="shared" si="31"/>
        <v/>
      </c>
      <c r="R348" s="2">
        <f t="shared" ca="1" si="28"/>
        <v>6.3063652573179327</v>
      </c>
    </row>
    <row r="349" spans="1:18" x14ac:dyDescent="0.3">
      <c r="A349" s="6">
        <f t="shared" si="29"/>
        <v>17.217217217217215</v>
      </c>
      <c r="B349" s="7">
        <f t="shared" si="30"/>
        <v>1.7875811108794756E-2</v>
      </c>
      <c r="C349" s="8" t="str">
        <f t="shared" si="31"/>
        <v/>
      </c>
      <c r="R349" s="2">
        <f t="shared" ca="1" si="28"/>
        <v>15.32128783645925</v>
      </c>
    </row>
    <row r="350" spans="1:18" x14ac:dyDescent="0.3">
      <c r="A350" s="6">
        <f t="shared" si="29"/>
        <v>17.267267267267265</v>
      </c>
      <c r="B350" s="7">
        <f t="shared" si="30"/>
        <v>1.7786566106866797E-2</v>
      </c>
      <c r="C350" s="8" t="str">
        <f t="shared" si="31"/>
        <v/>
      </c>
      <c r="R350" s="2">
        <f t="shared" ca="1" si="28"/>
        <v>26.914172335926718</v>
      </c>
    </row>
    <row r="351" spans="1:18" x14ac:dyDescent="0.3">
      <c r="A351" s="6">
        <f t="shared" si="29"/>
        <v>17.317317317317315</v>
      </c>
      <c r="B351" s="7">
        <f t="shared" si="30"/>
        <v>1.7697766660685687E-2</v>
      </c>
      <c r="C351" s="8" t="str">
        <f t="shared" si="31"/>
        <v/>
      </c>
      <c r="R351" s="2">
        <f t="shared" ca="1" si="28"/>
        <v>11.726656481735668</v>
      </c>
    </row>
    <row r="352" spans="1:18" x14ac:dyDescent="0.3">
      <c r="A352" s="6">
        <f t="shared" si="29"/>
        <v>17.367367367367365</v>
      </c>
      <c r="B352" s="7">
        <f t="shared" si="30"/>
        <v>1.760941054581399E-2</v>
      </c>
      <c r="C352" s="8" t="str">
        <f t="shared" si="31"/>
        <v/>
      </c>
      <c r="R352" s="2">
        <f t="shared" ca="1" si="28"/>
        <v>6.0417969312198156</v>
      </c>
    </row>
    <row r="353" spans="1:18" x14ac:dyDescent="0.3">
      <c r="A353" s="6">
        <f t="shared" si="29"/>
        <v>17.417417417417415</v>
      </c>
      <c r="B353" s="7">
        <f t="shared" si="30"/>
        <v>1.7521495548919765E-2</v>
      </c>
      <c r="C353" s="8" t="str">
        <f t="shared" si="31"/>
        <v/>
      </c>
      <c r="R353" s="2">
        <f t="shared" ca="1" si="28"/>
        <v>1.6172259037644041</v>
      </c>
    </row>
    <row r="354" spans="1:18" x14ac:dyDescent="0.3">
      <c r="A354" s="6">
        <f t="shared" si="29"/>
        <v>17.467467467467465</v>
      </c>
      <c r="B354" s="7">
        <f t="shared" si="30"/>
        <v>1.7434019467721149E-2</v>
      </c>
      <c r="C354" s="8" t="str">
        <f t="shared" si="31"/>
        <v/>
      </c>
      <c r="R354" s="2">
        <f t="shared" ca="1" si="28"/>
        <v>16.838967319465283</v>
      </c>
    </row>
    <row r="355" spans="1:18" x14ac:dyDescent="0.3">
      <c r="A355" s="6">
        <f t="shared" si="29"/>
        <v>17.517517517517515</v>
      </c>
      <c r="B355" s="7">
        <f t="shared" si="30"/>
        <v>1.7346980110931162E-2</v>
      </c>
      <c r="C355" s="8" t="str">
        <f t="shared" si="31"/>
        <v/>
      </c>
      <c r="R355" s="2">
        <f t="shared" ca="1" si="28"/>
        <v>5.2315922058554687</v>
      </c>
    </row>
    <row r="356" spans="1:18" x14ac:dyDescent="0.3">
      <c r="A356" s="6">
        <f t="shared" si="29"/>
        <v>17.567567567567565</v>
      </c>
      <c r="B356" s="7">
        <f t="shared" si="30"/>
        <v>1.7260375298202821E-2</v>
      </c>
      <c r="C356" s="8" t="str">
        <f t="shared" si="31"/>
        <v/>
      </c>
      <c r="R356" s="2">
        <f t="shared" ca="1" si="28"/>
        <v>4.1840380334904124</v>
      </c>
    </row>
    <row r="357" spans="1:18" x14ac:dyDescent="0.3">
      <c r="A357" s="6">
        <f t="shared" si="29"/>
        <v>17.617617617617615</v>
      </c>
      <c r="B357" s="7">
        <f t="shared" si="30"/>
        <v>1.7174202860074542E-2</v>
      </c>
      <c r="C357" s="8" t="str">
        <f t="shared" si="31"/>
        <v/>
      </c>
      <c r="R357" s="2">
        <f t="shared" ca="1" si="28"/>
        <v>3.1424405568400537</v>
      </c>
    </row>
    <row r="358" spans="1:18" x14ac:dyDescent="0.3">
      <c r="A358" s="6">
        <f t="shared" si="29"/>
        <v>17.667667667667665</v>
      </c>
      <c r="B358" s="7">
        <f t="shared" si="30"/>
        <v>1.7088460637915772E-2</v>
      </c>
      <c r="C358" s="8" t="str">
        <f t="shared" si="31"/>
        <v/>
      </c>
      <c r="R358" s="2">
        <f t="shared" ca="1" si="28"/>
        <v>11.307741764632357</v>
      </c>
    </row>
    <row r="359" spans="1:18" x14ac:dyDescent="0.3">
      <c r="A359" s="6">
        <f t="shared" si="29"/>
        <v>17.717717717717715</v>
      </c>
      <c r="B359" s="7">
        <f t="shared" si="30"/>
        <v>1.7003146483872921E-2</v>
      </c>
      <c r="C359" s="8" t="str">
        <f t="shared" si="31"/>
        <v/>
      </c>
      <c r="R359" s="2">
        <f t="shared" ca="1" si="28"/>
        <v>14.864120422222618</v>
      </c>
    </row>
    <row r="360" spans="1:18" x14ac:dyDescent="0.3">
      <c r="A360" s="6">
        <f t="shared" si="29"/>
        <v>17.767767767767765</v>
      </c>
      <c r="B360" s="7">
        <f t="shared" si="30"/>
        <v>1.6918258260815559E-2</v>
      </c>
      <c r="C360" s="8" t="str">
        <f t="shared" si="31"/>
        <v/>
      </c>
      <c r="R360" s="2">
        <f t="shared" ca="1" si="28"/>
        <v>13.991895878524421</v>
      </c>
    </row>
    <row r="361" spans="1:18" x14ac:dyDescent="0.3">
      <c r="A361" s="6">
        <f t="shared" si="29"/>
        <v>17.817817817817815</v>
      </c>
      <c r="B361" s="7">
        <f t="shared" si="30"/>
        <v>1.6833793842282889E-2</v>
      </c>
      <c r="C361" s="8" t="str">
        <f t="shared" si="31"/>
        <v/>
      </c>
      <c r="R361" s="2">
        <f t="shared" ca="1" si="28"/>
        <v>2.608733785990129</v>
      </c>
    </row>
    <row r="362" spans="1:18" x14ac:dyDescent="0.3">
      <c r="A362" s="6">
        <f t="shared" si="29"/>
        <v>17.867867867867865</v>
      </c>
      <c r="B362" s="7">
        <f t="shared" si="30"/>
        <v>1.6749751112430464E-2</v>
      </c>
      <c r="C362" s="8" t="str">
        <f t="shared" si="31"/>
        <v/>
      </c>
      <c r="R362" s="2">
        <f t="shared" ca="1" si="28"/>
        <v>0.17442425499675179</v>
      </c>
    </row>
    <row r="363" spans="1:18" x14ac:dyDescent="0.3">
      <c r="A363" s="6">
        <f t="shared" si="29"/>
        <v>17.917917917917915</v>
      </c>
      <c r="B363" s="7">
        <f t="shared" si="30"/>
        <v>1.66661279659772E-2</v>
      </c>
      <c r="C363" s="8" t="str">
        <f t="shared" si="31"/>
        <v/>
      </c>
      <c r="R363" s="2">
        <f t="shared" ca="1" si="28"/>
        <v>9.0595127143316887</v>
      </c>
    </row>
    <row r="364" spans="1:18" x14ac:dyDescent="0.3">
      <c r="A364" s="6">
        <f t="shared" si="29"/>
        <v>17.967967967967965</v>
      </c>
      <c r="B364" s="7">
        <f t="shared" si="30"/>
        <v>1.6582922308152614E-2</v>
      </c>
      <c r="C364" s="8" t="str">
        <f t="shared" si="31"/>
        <v/>
      </c>
      <c r="R364" s="2">
        <f t="shared" ca="1" si="28"/>
        <v>14.632498103237417</v>
      </c>
    </row>
    <row r="365" spans="1:18" x14ac:dyDescent="0.3">
      <c r="A365" s="6">
        <f t="shared" si="29"/>
        <v>18.018018018018015</v>
      </c>
      <c r="B365" s="7">
        <f t="shared" si="30"/>
        <v>1.650013205464439E-2</v>
      </c>
      <c r="C365" s="8" t="str">
        <f t="shared" si="31"/>
        <v/>
      </c>
      <c r="R365" s="2">
        <f t="shared" ca="1" si="28"/>
        <v>10.648090024620426</v>
      </c>
    </row>
    <row r="366" spans="1:18" x14ac:dyDescent="0.3">
      <c r="A366" s="6">
        <f t="shared" si="29"/>
        <v>18.068068068068065</v>
      </c>
      <c r="B366" s="7">
        <f t="shared" si="30"/>
        <v>1.6417755131546124E-2</v>
      </c>
      <c r="C366" s="8" t="str">
        <f t="shared" si="31"/>
        <v/>
      </c>
      <c r="R366" s="2">
        <f t="shared" ca="1" si="28"/>
        <v>2.9398158772133502</v>
      </c>
    </row>
    <row r="367" spans="1:18" x14ac:dyDescent="0.3">
      <c r="A367" s="6">
        <f t="shared" si="29"/>
        <v>18.118118118118115</v>
      </c>
      <c r="B367" s="7">
        <f t="shared" si="30"/>
        <v>1.6335789475305399E-2</v>
      </c>
      <c r="C367" s="8" t="str">
        <f t="shared" si="31"/>
        <v/>
      </c>
      <c r="R367" s="2">
        <f t="shared" ca="1" si="28"/>
        <v>0.36258864190988249</v>
      </c>
    </row>
    <row r="368" spans="1:18" x14ac:dyDescent="0.3">
      <c r="A368" s="6">
        <f t="shared" si="29"/>
        <v>18.168168168168165</v>
      </c>
      <c r="B368" s="7">
        <f t="shared" si="30"/>
        <v>1.6254233032672087E-2</v>
      </c>
      <c r="C368" s="8" t="str">
        <f t="shared" si="31"/>
        <v/>
      </c>
      <c r="R368" s="2">
        <f t="shared" ca="1" si="28"/>
        <v>11.953181062492128</v>
      </c>
    </row>
    <row r="369" spans="1:18" x14ac:dyDescent="0.3">
      <c r="A369" s="6">
        <f t="shared" si="29"/>
        <v>18.218218218218215</v>
      </c>
      <c r="B369" s="7">
        <f t="shared" si="30"/>
        <v>1.6173083760646908E-2</v>
      </c>
      <c r="C369" s="8" t="str">
        <f t="shared" si="31"/>
        <v/>
      </c>
      <c r="R369" s="2">
        <f t="shared" ca="1" si="28"/>
        <v>2.3316235002070664</v>
      </c>
    </row>
    <row r="370" spans="1:18" x14ac:dyDescent="0.3">
      <c r="A370" s="6">
        <f t="shared" si="29"/>
        <v>18.268268268268265</v>
      </c>
      <c r="B370" s="7">
        <f t="shared" si="30"/>
        <v>1.6092339626430259E-2</v>
      </c>
      <c r="C370" s="8" t="str">
        <f t="shared" si="31"/>
        <v/>
      </c>
      <c r="R370" s="2">
        <f t="shared" ca="1" si="28"/>
        <v>3.5812807754148892</v>
      </c>
    </row>
    <row r="371" spans="1:18" x14ac:dyDescent="0.3">
      <c r="A371" s="6">
        <f t="shared" si="29"/>
        <v>18.318318318318315</v>
      </c>
      <c r="B371" s="7">
        <f t="shared" si="30"/>
        <v>1.6011998607371292E-2</v>
      </c>
      <c r="C371" s="8" t="str">
        <f t="shared" si="31"/>
        <v/>
      </c>
      <c r="R371" s="2">
        <f t="shared" ca="1" si="28"/>
        <v>2.6141014422772861</v>
      </c>
    </row>
    <row r="372" spans="1:18" x14ac:dyDescent="0.3">
      <c r="A372" s="6">
        <f t="shared" si="29"/>
        <v>18.368368368368365</v>
      </c>
      <c r="B372" s="7">
        <f t="shared" si="30"/>
        <v>1.5932058690917249E-2</v>
      </c>
      <c r="C372" s="8" t="str">
        <f t="shared" si="31"/>
        <v/>
      </c>
      <c r="R372" s="2">
        <f t="shared" ca="1" si="28"/>
        <v>5.8537904430904923</v>
      </c>
    </row>
    <row r="373" spans="1:18" x14ac:dyDescent="0.3">
      <c r="A373" s="6">
        <f t="shared" si="29"/>
        <v>18.418418418418415</v>
      </c>
      <c r="B373" s="7">
        <f t="shared" si="30"/>
        <v>1.5852517874563037E-2</v>
      </c>
      <c r="C373" s="8" t="str">
        <f t="shared" si="31"/>
        <v/>
      </c>
      <c r="R373" s="2">
        <f t="shared" ca="1" si="28"/>
        <v>3.2220138812894792</v>
      </c>
    </row>
    <row r="374" spans="1:18" x14ac:dyDescent="0.3">
      <c r="A374" s="6">
        <f t="shared" si="29"/>
        <v>18.468468468468465</v>
      </c>
      <c r="B374" s="7">
        <f t="shared" si="30"/>
        <v>1.5773374165801071E-2</v>
      </c>
      <c r="C374" s="8" t="str">
        <f t="shared" si="31"/>
        <v/>
      </c>
      <c r="R374" s="2">
        <f t="shared" ca="1" si="28"/>
        <v>22.694451154340207</v>
      </c>
    </row>
    <row r="375" spans="1:18" x14ac:dyDescent="0.3">
      <c r="A375" s="6">
        <f t="shared" si="29"/>
        <v>18.518518518518515</v>
      </c>
      <c r="B375" s="7">
        <f t="shared" si="30"/>
        <v>1.5694625582071364E-2</v>
      </c>
      <c r="C375" s="8" t="str">
        <f t="shared" si="31"/>
        <v/>
      </c>
      <c r="R375" s="2">
        <f t="shared" ca="1" si="28"/>
        <v>13.833373734421023</v>
      </c>
    </row>
    <row r="376" spans="1:18" x14ac:dyDescent="0.3">
      <c r="A376" s="6">
        <f t="shared" si="29"/>
        <v>18.568568568568566</v>
      </c>
      <c r="B376" s="7">
        <f t="shared" si="30"/>
        <v>1.5616270150711861E-2</v>
      </c>
      <c r="C376" s="8" t="str">
        <f t="shared" si="31"/>
        <v/>
      </c>
      <c r="R376" s="2">
        <f t="shared" ca="1" si="28"/>
        <v>0.59085716171251046</v>
      </c>
    </row>
    <row r="377" spans="1:18" x14ac:dyDescent="0.3">
      <c r="A377" s="6">
        <f t="shared" si="29"/>
        <v>18.618618618618616</v>
      </c>
      <c r="B377" s="7">
        <f t="shared" si="30"/>
        <v>1.5538305908909032E-2</v>
      </c>
      <c r="C377" s="8" t="str">
        <f t="shared" si="31"/>
        <v/>
      </c>
      <c r="R377" s="2">
        <f t="shared" ca="1" si="28"/>
        <v>13.222024120843479</v>
      </c>
    </row>
    <row r="378" spans="1:18" x14ac:dyDescent="0.3">
      <c r="A378" s="6">
        <f t="shared" si="29"/>
        <v>18.668668668668666</v>
      </c>
      <c r="B378" s="7">
        <f t="shared" si="30"/>
        <v>1.5460730903648679E-2</v>
      </c>
      <c r="C378" s="8" t="str">
        <f t="shared" si="31"/>
        <v/>
      </c>
      <c r="R378" s="2">
        <f t="shared" ca="1" si="28"/>
        <v>6.2675067780298654</v>
      </c>
    </row>
    <row r="379" spans="1:18" x14ac:dyDescent="0.3">
      <c r="A379" s="6">
        <f t="shared" si="29"/>
        <v>18.718718718718716</v>
      </c>
      <c r="B379" s="7">
        <f t="shared" si="30"/>
        <v>1.5383543191667043E-2</v>
      </c>
      <c r="C379" s="8" t="str">
        <f t="shared" si="31"/>
        <v/>
      </c>
      <c r="R379" s="2">
        <f t="shared" ca="1" si="28"/>
        <v>8.0430430577794283</v>
      </c>
    </row>
    <row r="380" spans="1:18" x14ac:dyDescent="0.3">
      <c r="A380" s="6">
        <f t="shared" si="29"/>
        <v>18.768768768768766</v>
      </c>
      <c r="B380" s="7">
        <f t="shared" si="30"/>
        <v>1.5306740839402103E-2</v>
      </c>
      <c r="C380" s="8" t="str">
        <f t="shared" si="31"/>
        <v/>
      </c>
      <c r="R380" s="2">
        <f t="shared" ca="1" si="28"/>
        <v>4.7521134701113308</v>
      </c>
    </row>
    <row r="381" spans="1:18" x14ac:dyDescent="0.3">
      <c r="A381" s="6">
        <f t="shared" si="29"/>
        <v>18.818818818818816</v>
      </c>
      <c r="B381" s="7">
        <f t="shared" si="30"/>
        <v>1.5230321922945154E-2</v>
      </c>
      <c r="C381" s="8" t="str">
        <f t="shared" si="31"/>
        <v/>
      </c>
      <c r="R381" s="2">
        <f t="shared" ca="1" si="28"/>
        <v>6.9814188674151003</v>
      </c>
    </row>
    <row r="382" spans="1:18" x14ac:dyDescent="0.3">
      <c r="A382" s="6">
        <f t="shared" si="29"/>
        <v>18.868868868868866</v>
      </c>
      <c r="B382" s="7">
        <f t="shared" si="30"/>
        <v>1.5154284527992602E-2</v>
      </c>
      <c r="C382" s="8" t="str">
        <f t="shared" si="31"/>
        <v/>
      </c>
      <c r="R382" s="2">
        <f t="shared" ca="1" si="28"/>
        <v>0.10259328954976515</v>
      </c>
    </row>
    <row r="383" spans="1:18" x14ac:dyDescent="0.3">
      <c r="A383" s="6">
        <f t="shared" si="29"/>
        <v>18.918918918918916</v>
      </c>
      <c r="B383" s="7">
        <f t="shared" si="30"/>
        <v>1.5078626749798013E-2</v>
      </c>
      <c r="C383" s="8" t="str">
        <f t="shared" si="31"/>
        <v/>
      </c>
      <c r="R383" s="2">
        <f t="shared" ca="1" si="28"/>
        <v>6.9793765426250112E-2</v>
      </c>
    </row>
    <row r="384" spans="1:18" x14ac:dyDescent="0.3">
      <c r="A384" s="6">
        <f t="shared" si="29"/>
        <v>18.968968968968966</v>
      </c>
      <c r="B384" s="7">
        <f t="shared" si="30"/>
        <v>1.5003346693124409E-2</v>
      </c>
      <c r="C384" s="8" t="str">
        <f t="shared" si="31"/>
        <v/>
      </c>
      <c r="R384" s="2">
        <f t="shared" ca="1" si="28"/>
        <v>1.7582441878916204</v>
      </c>
    </row>
    <row r="385" spans="1:18" x14ac:dyDescent="0.3">
      <c r="A385" s="6">
        <f t="shared" si="29"/>
        <v>19.019019019019016</v>
      </c>
      <c r="B385" s="7">
        <f t="shared" si="30"/>
        <v>1.492844247219678E-2</v>
      </c>
      <c r="C385" s="8" t="str">
        <f t="shared" si="31"/>
        <v/>
      </c>
      <c r="R385" s="2">
        <f t="shared" ca="1" si="28"/>
        <v>20.981866951150479</v>
      </c>
    </row>
    <row r="386" spans="1:18" x14ac:dyDescent="0.3">
      <c r="A386" s="6">
        <f t="shared" si="29"/>
        <v>19.069069069069066</v>
      </c>
      <c r="B386" s="7">
        <f t="shared" si="30"/>
        <v>1.485391221065485E-2</v>
      </c>
      <c r="C386" s="8" t="str">
        <f t="shared" si="31"/>
        <v/>
      </c>
      <c r="R386" s="2">
        <f t="shared" ref="R386:R449" ca="1" si="32">-$B$1*LN(RAND())</f>
        <v>0.29528187893986629</v>
      </c>
    </row>
    <row r="387" spans="1:18" x14ac:dyDescent="0.3">
      <c r="A387" s="6">
        <f t="shared" si="29"/>
        <v>19.119119119119116</v>
      </c>
      <c r="B387" s="7">
        <f t="shared" si="30"/>
        <v>1.4779754041506072E-2</v>
      </c>
      <c r="C387" s="8" t="str">
        <f t="shared" si="31"/>
        <v/>
      </c>
      <c r="R387" s="2">
        <f t="shared" ca="1" si="32"/>
        <v>26.59524408178584</v>
      </c>
    </row>
    <row r="388" spans="1:18" x14ac:dyDescent="0.3">
      <c r="A388" s="6">
        <f t="shared" si="29"/>
        <v>19.169169169169166</v>
      </c>
      <c r="B388" s="7">
        <f t="shared" si="30"/>
        <v>1.4705966107078859E-2</v>
      </c>
      <c r="C388" s="8" t="str">
        <f t="shared" si="31"/>
        <v/>
      </c>
      <c r="R388" s="2">
        <f t="shared" ca="1" si="32"/>
        <v>8.5983804810032911</v>
      </c>
    </row>
    <row r="389" spans="1:18" x14ac:dyDescent="0.3">
      <c r="A389" s="6">
        <f t="shared" si="29"/>
        <v>19.219219219219216</v>
      </c>
      <c r="B389" s="7">
        <f t="shared" si="30"/>
        <v>1.4632546558976056E-2</v>
      </c>
      <c r="C389" s="8" t="str">
        <f t="shared" si="31"/>
        <v/>
      </c>
      <c r="R389" s="2">
        <f t="shared" ca="1" si="32"/>
        <v>5.161008794211174</v>
      </c>
    </row>
    <row r="390" spans="1:18" x14ac:dyDescent="0.3">
      <c r="A390" s="6">
        <f t="shared" ref="A390:A453" si="33">A389+$A$3</f>
        <v>19.269269269269266</v>
      </c>
      <c r="B390" s="7">
        <f t="shared" ref="B390:B453" si="34">_xlfn.EXPON.DIST(A390,1/$B$1,0)</f>
        <v>1.4559493558028633E-2</v>
      </c>
      <c r="C390" s="8" t="str">
        <f t="shared" ref="C390:C453" si="35">IF(AND(A390&gt;=$B$3,A390&lt;=$C$3),B390,"")</f>
        <v/>
      </c>
      <c r="R390" s="2">
        <f t="shared" ca="1" si="32"/>
        <v>43.771698752644276</v>
      </c>
    </row>
    <row r="391" spans="1:18" x14ac:dyDescent="0.3">
      <c r="A391" s="6">
        <f t="shared" si="33"/>
        <v>19.319319319319316</v>
      </c>
      <c r="B391" s="7">
        <f t="shared" si="34"/>
        <v>1.4486805274249604E-2</v>
      </c>
      <c r="C391" s="8" t="str">
        <f t="shared" si="35"/>
        <v/>
      </c>
      <c r="R391" s="2">
        <f t="shared" ca="1" si="32"/>
        <v>1.802276521085223</v>
      </c>
    </row>
    <row r="392" spans="1:18" x14ac:dyDescent="0.3">
      <c r="A392" s="6">
        <f t="shared" si="33"/>
        <v>19.369369369369366</v>
      </c>
      <c r="B392" s="7">
        <f t="shared" si="34"/>
        <v>1.4414479886788206E-2</v>
      </c>
      <c r="C392" s="8" t="str">
        <f t="shared" si="35"/>
        <v/>
      </c>
      <c r="R392" s="2">
        <f t="shared" ca="1" si="32"/>
        <v>10.98363433308662</v>
      </c>
    </row>
    <row r="393" spans="1:18" x14ac:dyDescent="0.3">
      <c r="A393" s="6">
        <f t="shared" si="33"/>
        <v>19.419419419419416</v>
      </c>
      <c r="B393" s="7">
        <f t="shared" si="34"/>
        <v>1.4342515583884264E-2</v>
      </c>
      <c r="C393" s="8" t="str">
        <f t="shared" si="35"/>
        <v/>
      </c>
      <c r="R393" s="2">
        <f t="shared" ca="1" si="32"/>
        <v>10.259018112306922</v>
      </c>
    </row>
    <row r="394" spans="1:18" x14ac:dyDescent="0.3">
      <c r="A394" s="6">
        <f t="shared" si="33"/>
        <v>19.469469469469466</v>
      </c>
      <c r="B394" s="7">
        <f t="shared" si="34"/>
        <v>1.4270910562822826E-2</v>
      </c>
      <c r="C394" s="8" t="str">
        <f t="shared" si="35"/>
        <v/>
      </c>
      <c r="R394" s="2">
        <f t="shared" ca="1" si="32"/>
        <v>5.3209860375838103</v>
      </c>
    </row>
    <row r="395" spans="1:18" x14ac:dyDescent="0.3">
      <c r="A395" s="6">
        <f t="shared" si="33"/>
        <v>19.519519519519516</v>
      </c>
      <c r="B395" s="7">
        <f t="shared" si="34"/>
        <v>1.4199663029888994E-2</v>
      </c>
      <c r="C395" s="8" t="str">
        <f t="shared" si="35"/>
        <v/>
      </c>
      <c r="R395" s="2">
        <f t="shared" ca="1" si="32"/>
        <v>44.441652517461591</v>
      </c>
    </row>
    <row r="396" spans="1:18" x14ac:dyDescent="0.3">
      <c r="A396" s="6">
        <f t="shared" si="33"/>
        <v>19.569569569569566</v>
      </c>
      <c r="B396" s="7">
        <f t="shared" si="34"/>
        <v>1.4128771200322986E-2</v>
      </c>
      <c r="C396" s="8" t="str">
        <f t="shared" si="35"/>
        <v/>
      </c>
      <c r="R396" s="2">
        <f t="shared" ca="1" si="32"/>
        <v>10.876575164660014</v>
      </c>
    </row>
    <row r="397" spans="1:18" x14ac:dyDescent="0.3">
      <c r="A397" s="6">
        <f t="shared" si="33"/>
        <v>19.619619619619616</v>
      </c>
      <c r="B397" s="7">
        <f t="shared" si="34"/>
        <v>1.4058233298275444E-2</v>
      </c>
      <c r="C397" s="8" t="str">
        <f t="shared" si="35"/>
        <v/>
      </c>
      <c r="R397" s="2">
        <f t="shared" ca="1" si="32"/>
        <v>3.3746319803741609</v>
      </c>
    </row>
    <row r="398" spans="1:18" x14ac:dyDescent="0.3">
      <c r="A398" s="6">
        <f t="shared" si="33"/>
        <v>19.669669669669666</v>
      </c>
      <c r="B398" s="7">
        <f t="shared" si="34"/>
        <v>1.3988047556762938E-2</v>
      </c>
      <c r="C398" s="8" t="str">
        <f t="shared" si="35"/>
        <v/>
      </c>
      <c r="R398" s="2">
        <f t="shared" ca="1" si="32"/>
        <v>1.5116055488019908</v>
      </c>
    </row>
    <row r="399" spans="1:18" x14ac:dyDescent="0.3">
      <c r="A399" s="6">
        <f t="shared" si="33"/>
        <v>19.719719719719716</v>
      </c>
      <c r="B399" s="7">
        <f t="shared" si="34"/>
        <v>1.3918212217623696E-2</v>
      </c>
      <c r="C399" s="8" t="str">
        <f t="shared" si="35"/>
        <v/>
      </c>
      <c r="R399" s="2">
        <f t="shared" ca="1" si="32"/>
        <v>8.5631376157236119</v>
      </c>
    </row>
    <row r="400" spans="1:18" x14ac:dyDescent="0.3">
      <c r="A400" s="6">
        <f t="shared" si="33"/>
        <v>19.769769769769766</v>
      </c>
      <c r="B400" s="7">
        <f t="shared" si="34"/>
        <v>1.384872553147358E-2</v>
      </c>
      <c r="C400" s="8" t="str">
        <f t="shared" si="35"/>
        <v/>
      </c>
      <c r="R400" s="2">
        <f t="shared" ca="1" si="32"/>
        <v>3.0114758972805888</v>
      </c>
    </row>
    <row r="401" spans="1:18" x14ac:dyDescent="0.3">
      <c r="A401" s="6">
        <f t="shared" si="33"/>
        <v>19.819819819819816</v>
      </c>
      <c r="B401" s="7">
        <f t="shared" si="34"/>
        <v>1.3779585757662249E-2</v>
      </c>
      <c r="C401" s="8" t="str">
        <f t="shared" si="35"/>
        <v/>
      </c>
      <c r="R401" s="2">
        <f t="shared" ca="1" si="32"/>
        <v>0.26635334510625586</v>
      </c>
    </row>
    <row r="402" spans="1:18" x14ac:dyDescent="0.3">
      <c r="A402" s="6">
        <f t="shared" si="33"/>
        <v>19.869869869869866</v>
      </c>
      <c r="B402" s="7">
        <f t="shared" si="34"/>
        <v>1.3710791164229564E-2</v>
      </c>
      <c r="C402" s="8" t="str">
        <f t="shared" si="35"/>
        <v/>
      </c>
      <c r="R402" s="2">
        <f t="shared" ca="1" si="32"/>
        <v>9.5081321558298022</v>
      </c>
    </row>
    <row r="403" spans="1:18" x14ac:dyDescent="0.3">
      <c r="A403" s="6">
        <f t="shared" si="33"/>
        <v>19.919919919919916</v>
      </c>
      <c r="B403" s="7">
        <f t="shared" si="34"/>
        <v>1.3642340027862191E-2</v>
      </c>
      <c r="C403" s="8" t="str">
        <f t="shared" si="35"/>
        <v/>
      </c>
      <c r="R403" s="2">
        <f t="shared" ca="1" si="32"/>
        <v>4.4277140521378442</v>
      </c>
    </row>
    <row r="404" spans="1:18" x14ac:dyDescent="0.3">
      <c r="A404" s="6">
        <f t="shared" si="33"/>
        <v>19.969969969969966</v>
      </c>
      <c r="B404" s="7">
        <f t="shared" si="34"/>
        <v>1.3574230633850446E-2</v>
      </c>
      <c r="C404" s="8" t="str">
        <f t="shared" si="35"/>
        <v/>
      </c>
      <c r="R404" s="2">
        <f t="shared" ca="1" si="32"/>
        <v>9.3099791431016605</v>
      </c>
    </row>
    <row r="405" spans="1:18" x14ac:dyDescent="0.3">
      <c r="A405" s="6">
        <f t="shared" si="33"/>
        <v>20.020020020020016</v>
      </c>
      <c r="B405" s="7">
        <f t="shared" si="34"/>
        <v>1.3506461276045332E-2</v>
      </c>
      <c r="C405" s="8" t="str">
        <f t="shared" si="35"/>
        <v/>
      </c>
      <c r="R405" s="2">
        <f t="shared" ca="1" si="32"/>
        <v>1.8993790936068036</v>
      </c>
    </row>
    <row r="406" spans="1:18" x14ac:dyDescent="0.3">
      <c r="A406" s="6">
        <f t="shared" si="33"/>
        <v>20.070070070070066</v>
      </c>
      <c r="B406" s="7">
        <f t="shared" si="34"/>
        <v>1.3439030256815802E-2</v>
      </c>
      <c r="C406" s="8" t="str">
        <f t="shared" si="35"/>
        <v/>
      </c>
      <c r="R406" s="2">
        <f t="shared" ca="1" si="32"/>
        <v>0.98198987028744922</v>
      </c>
    </row>
    <row r="407" spans="1:18" x14ac:dyDescent="0.3">
      <c r="A407" s="6">
        <f t="shared" si="33"/>
        <v>20.120120120120117</v>
      </c>
      <c r="B407" s="7">
        <f t="shared" si="34"/>
        <v>1.3371935887006234E-2</v>
      </c>
      <c r="C407" s="8" t="str">
        <f t="shared" si="35"/>
        <v/>
      </c>
      <c r="R407" s="2">
        <f t="shared" ca="1" si="32"/>
        <v>6.0918787019341298</v>
      </c>
    </row>
    <row r="408" spans="1:18" x14ac:dyDescent="0.3">
      <c r="A408" s="6">
        <f t="shared" si="33"/>
        <v>20.170170170170167</v>
      </c>
      <c r="B408" s="7">
        <f t="shared" si="34"/>
        <v>1.3305176485894122E-2</v>
      </c>
      <c r="C408" s="8" t="str">
        <f t="shared" si="35"/>
        <v/>
      </c>
      <c r="R408" s="2">
        <f t="shared" ca="1" si="32"/>
        <v>14.087297190550013</v>
      </c>
    </row>
    <row r="409" spans="1:18" x14ac:dyDescent="0.3">
      <c r="A409" s="6">
        <f t="shared" si="33"/>
        <v>20.220220220220217</v>
      </c>
      <c r="B409" s="7">
        <f t="shared" si="34"/>
        <v>1.3238750381147957E-2</v>
      </c>
      <c r="C409" s="8" t="str">
        <f t="shared" si="35"/>
        <v/>
      </c>
      <c r="R409" s="2">
        <f t="shared" ca="1" si="32"/>
        <v>3.7711896699976363E-2</v>
      </c>
    </row>
    <row r="410" spans="1:18" x14ac:dyDescent="0.3">
      <c r="A410" s="6">
        <f t="shared" si="33"/>
        <v>20.270270270270267</v>
      </c>
      <c r="B410" s="7">
        <f t="shared" si="34"/>
        <v>1.3172655908785356E-2</v>
      </c>
      <c r="C410" s="8" t="str">
        <f t="shared" si="35"/>
        <v/>
      </c>
      <c r="R410" s="2">
        <f t="shared" ca="1" si="32"/>
        <v>24.207350504906316</v>
      </c>
    </row>
    <row r="411" spans="1:18" x14ac:dyDescent="0.3">
      <c r="A411" s="6">
        <f t="shared" si="33"/>
        <v>20.320320320320317</v>
      </c>
      <c r="B411" s="7">
        <f t="shared" si="34"/>
        <v>1.3106891413131365E-2</v>
      </c>
      <c r="C411" s="8" t="str">
        <f t="shared" si="35"/>
        <v/>
      </c>
      <c r="R411" s="2">
        <f t="shared" ca="1" si="32"/>
        <v>11.084304750647151</v>
      </c>
    </row>
    <row r="412" spans="1:18" x14ac:dyDescent="0.3">
      <c r="A412" s="6">
        <f t="shared" si="33"/>
        <v>20.370370370370367</v>
      </c>
      <c r="B412" s="7">
        <f t="shared" si="34"/>
        <v>1.304145524677699E-2</v>
      </c>
      <c r="C412" s="8" t="str">
        <f t="shared" si="35"/>
        <v/>
      </c>
      <c r="R412" s="2">
        <f t="shared" ca="1" si="32"/>
        <v>9.7616338366221296</v>
      </c>
    </row>
    <row r="413" spans="1:18" x14ac:dyDescent="0.3">
      <c r="A413" s="6">
        <f t="shared" si="33"/>
        <v>20.420420420420417</v>
      </c>
      <c r="B413" s="7">
        <f t="shared" si="34"/>
        <v>1.2976345770537932E-2</v>
      </c>
      <c r="C413" s="8" t="str">
        <f t="shared" si="35"/>
        <v/>
      </c>
      <c r="R413" s="2">
        <f t="shared" ca="1" si="32"/>
        <v>4.3756413580323974</v>
      </c>
    </row>
    <row r="414" spans="1:18" x14ac:dyDescent="0.3">
      <c r="A414" s="6">
        <f t="shared" si="33"/>
        <v>20.470470470470467</v>
      </c>
      <c r="B414" s="7">
        <f t="shared" si="34"/>
        <v>1.2911561353413509E-2</v>
      </c>
      <c r="C414" s="8" t="str">
        <f t="shared" si="35"/>
        <v/>
      </c>
      <c r="R414" s="2">
        <f t="shared" ca="1" si="32"/>
        <v>43.357532216030449</v>
      </c>
    </row>
    <row r="415" spans="1:18" x14ac:dyDescent="0.3">
      <c r="A415" s="6">
        <f t="shared" si="33"/>
        <v>20.520520520520517</v>
      </c>
      <c r="B415" s="7">
        <f t="shared" si="34"/>
        <v>1.2847100372545826E-2</v>
      </c>
      <c r="C415" s="8" t="str">
        <f t="shared" si="35"/>
        <v/>
      </c>
      <c r="R415" s="2">
        <f t="shared" ca="1" si="32"/>
        <v>8.2464669861587261</v>
      </c>
    </row>
    <row r="416" spans="1:18" x14ac:dyDescent="0.3">
      <c r="A416" s="6">
        <f t="shared" si="33"/>
        <v>20.570570570570567</v>
      </c>
      <c r="B416" s="7">
        <f t="shared" si="34"/>
        <v>1.2782961213179095E-2</v>
      </c>
      <c r="C416" s="8" t="str">
        <f t="shared" si="35"/>
        <v/>
      </c>
      <c r="R416" s="2">
        <f t="shared" ca="1" si="32"/>
        <v>31.352404138531526</v>
      </c>
    </row>
    <row r="417" spans="1:18" x14ac:dyDescent="0.3">
      <c r="A417" s="6">
        <f t="shared" si="33"/>
        <v>20.620620620620617</v>
      </c>
      <c r="B417" s="7">
        <f t="shared" si="34"/>
        <v>1.2719142268619208E-2</v>
      </c>
      <c r="C417" s="8" t="str">
        <f t="shared" si="35"/>
        <v/>
      </c>
      <c r="R417" s="2">
        <f t="shared" ca="1" si="32"/>
        <v>13.672541170323182</v>
      </c>
    </row>
    <row r="418" spans="1:18" x14ac:dyDescent="0.3">
      <c r="A418" s="6">
        <f t="shared" si="33"/>
        <v>20.670670670670667</v>
      </c>
      <c r="B418" s="7">
        <f t="shared" si="34"/>
        <v>1.2655641940193472E-2</v>
      </c>
      <c r="C418" s="8" t="str">
        <f t="shared" si="35"/>
        <v/>
      </c>
      <c r="R418" s="2">
        <f t="shared" ca="1" si="32"/>
        <v>13.990822577193187</v>
      </c>
    </row>
    <row r="419" spans="1:18" x14ac:dyDescent="0.3">
      <c r="A419" s="6">
        <f t="shared" si="33"/>
        <v>20.720720720720717</v>
      </c>
      <c r="B419" s="7">
        <f t="shared" si="34"/>
        <v>1.259245863721057E-2</v>
      </c>
      <c r="C419" s="8" t="str">
        <f t="shared" si="35"/>
        <v/>
      </c>
      <c r="R419" s="2">
        <f t="shared" ca="1" si="32"/>
        <v>3.691549394055559</v>
      </c>
    </row>
    <row r="420" spans="1:18" x14ac:dyDescent="0.3">
      <c r="A420" s="6">
        <f t="shared" si="33"/>
        <v>20.770770770770767</v>
      </c>
      <c r="B420" s="7">
        <f t="shared" si="34"/>
        <v>1.252959077692071E-2</v>
      </c>
      <c r="C420" s="8" t="str">
        <f t="shared" si="35"/>
        <v/>
      </c>
      <c r="R420" s="2">
        <f t="shared" ca="1" si="32"/>
        <v>2.2514570992339773</v>
      </c>
    </row>
    <row r="421" spans="1:18" x14ac:dyDescent="0.3">
      <c r="A421" s="6">
        <f t="shared" si="33"/>
        <v>20.820820820820817</v>
      </c>
      <c r="B421" s="7">
        <f t="shared" si="34"/>
        <v>1.2467036784475988E-2</v>
      </c>
      <c r="C421" s="8" t="str">
        <f t="shared" si="35"/>
        <v/>
      </c>
      <c r="R421" s="2">
        <f t="shared" ca="1" si="32"/>
        <v>6.2110333209166004</v>
      </c>
    </row>
    <row r="422" spans="1:18" x14ac:dyDescent="0.3">
      <c r="A422" s="6">
        <f t="shared" si="33"/>
        <v>20.870870870870867</v>
      </c>
      <c r="B422" s="7">
        <f t="shared" si="34"/>
        <v>1.2404795092890924E-2</v>
      </c>
      <c r="C422" s="8" t="str">
        <f t="shared" si="35"/>
        <v/>
      </c>
      <c r="R422" s="2">
        <f t="shared" ca="1" si="32"/>
        <v>3.4953262419896514</v>
      </c>
    </row>
    <row r="423" spans="1:18" x14ac:dyDescent="0.3">
      <c r="A423" s="6">
        <f t="shared" si="33"/>
        <v>20.920920920920917</v>
      </c>
      <c r="B423" s="7">
        <f t="shared" si="34"/>
        <v>1.234286414300321E-2</v>
      </c>
      <c r="C423" s="8" t="str">
        <f t="shared" si="35"/>
        <v/>
      </c>
      <c r="R423" s="2">
        <f t="shared" ca="1" si="32"/>
        <v>22.26812448979123</v>
      </c>
    </row>
    <row r="424" spans="1:18" x14ac:dyDescent="0.3">
      <c r="A424" s="6">
        <f t="shared" si="33"/>
        <v>20.970970970970967</v>
      </c>
      <c r="B424" s="7">
        <f t="shared" si="34"/>
        <v>1.2281242383434667E-2</v>
      </c>
      <c r="C424" s="8" t="str">
        <f t="shared" si="35"/>
        <v/>
      </c>
      <c r="R424" s="2">
        <f t="shared" ca="1" si="32"/>
        <v>12.202040831304217</v>
      </c>
    </row>
    <row r="425" spans="1:18" x14ac:dyDescent="0.3">
      <c r="A425" s="6">
        <f t="shared" si="33"/>
        <v>21.021021021021017</v>
      </c>
      <c r="B425" s="7">
        <f t="shared" si="34"/>
        <v>1.2219928270552363E-2</v>
      </c>
      <c r="C425" s="8" t="str">
        <f t="shared" si="35"/>
        <v/>
      </c>
      <c r="R425" s="2">
        <f t="shared" ca="1" si="32"/>
        <v>1.842730238229652</v>
      </c>
    </row>
    <row r="426" spans="1:18" x14ac:dyDescent="0.3">
      <c r="A426" s="6">
        <f t="shared" si="33"/>
        <v>21.071071071071067</v>
      </c>
      <c r="B426" s="7">
        <f t="shared" si="34"/>
        <v>1.2158920268429964E-2</v>
      </c>
      <c r="C426" s="8" t="str">
        <f t="shared" si="35"/>
        <v/>
      </c>
      <c r="R426" s="2">
        <f t="shared" ca="1" si="32"/>
        <v>25.094043461364794</v>
      </c>
    </row>
    <row r="427" spans="1:18" x14ac:dyDescent="0.3">
      <c r="A427" s="6">
        <f t="shared" si="33"/>
        <v>21.121121121121117</v>
      </c>
      <c r="B427" s="7">
        <f t="shared" si="34"/>
        <v>1.2098216848809242E-2</v>
      </c>
      <c r="C427" s="8" t="str">
        <f t="shared" si="35"/>
        <v/>
      </c>
      <c r="R427" s="2">
        <f t="shared" ca="1" si="32"/>
        <v>0.27822846834708365</v>
      </c>
    </row>
    <row r="428" spans="1:18" x14ac:dyDescent="0.3">
      <c r="A428" s="6">
        <f t="shared" si="33"/>
        <v>21.171171171171167</v>
      </c>
      <c r="B428" s="7">
        <f t="shared" si="34"/>
        <v>1.2037816491061804E-2</v>
      </c>
      <c r="C428" s="8" t="str">
        <f t="shared" si="35"/>
        <v/>
      </c>
      <c r="R428" s="2">
        <f t="shared" ca="1" si="32"/>
        <v>5.164331318682005</v>
      </c>
    </row>
    <row r="429" spans="1:18" x14ac:dyDescent="0.3">
      <c r="A429" s="6">
        <f t="shared" si="33"/>
        <v>21.221221221221217</v>
      </c>
      <c r="B429" s="7">
        <f t="shared" si="34"/>
        <v>1.1977717682150993E-2</v>
      </c>
      <c r="C429" s="8" t="str">
        <f t="shared" si="35"/>
        <v/>
      </c>
      <c r="R429" s="2">
        <f t="shared" ca="1" si="32"/>
        <v>5.2800040992680364</v>
      </c>
    </row>
    <row r="430" spans="1:18" x14ac:dyDescent="0.3">
      <c r="A430" s="6">
        <f t="shared" si="33"/>
        <v>21.271271271271267</v>
      </c>
      <c r="B430" s="7">
        <f t="shared" si="34"/>
        <v>1.1917918916593988E-2</v>
      </c>
      <c r="C430" s="8" t="str">
        <f t="shared" si="35"/>
        <v/>
      </c>
      <c r="R430" s="2">
        <f t="shared" ca="1" si="32"/>
        <v>0.70222232140260743</v>
      </c>
    </row>
    <row r="431" spans="1:18" x14ac:dyDescent="0.3">
      <c r="A431" s="6">
        <f t="shared" si="33"/>
        <v>21.321321321321317</v>
      </c>
      <c r="B431" s="7">
        <f t="shared" si="34"/>
        <v>1.1858418696424095E-2</v>
      </c>
      <c r="C431" s="8" t="str">
        <f t="shared" si="35"/>
        <v/>
      </c>
      <c r="R431" s="2">
        <f t="shared" ca="1" si="32"/>
        <v>2.3457438016927186</v>
      </c>
    </row>
    <row r="432" spans="1:18" x14ac:dyDescent="0.3">
      <c r="A432" s="6">
        <f t="shared" si="33"/>
        <v>21.371371371371367</v>
      </c>
      <c r="B432" s="7">
        <f t="shared" si="34"/>
        <v>1.179921553115322E-2</v>
      </c>
      <c r="C432" s="8" t="str">
        <f t="shared" si="35"/>
        <v/>
      </c>
      <c r="R432" s="2">
        <f t="shared" ca="1" si="32"/>
        <v>3.9036374743388818</v>
      </c>
    </row>
    <row r="433" spans="1:18" x14ac:dyDescent="0.3">
      <c r="A433" s="6">
        <f t="shared" si="33"/>
        <v>21.421421421421417</v>
      </c>
      <c r="B433" s="7">
        <f t="shared" si="34"/>
        <v>1.1740307937734531E-2</v>
      </c>
      <c r="C433" s="8" t="str">
        <f t="shared" si="35"/>
        <v/>
      </c>
      <c r="R433" s="2">
        <f t="shared" ca="1" si="32"/>
        <v>2.3018119938971662</v>
      </c>
    </row>
    <row r="434" spans="1:18" x14ac:dyDescent="0.3">
      <c r="A434" s="6">
        <f t="shared" si="33"/>
        <v>21.471471471471467</v>
      </c>
      <c r="B434" s="7">
        <f t="shared" si="34"/>
        <v>1.1681694440525308E-2</v>
      </c>
      <c r="C434" s="8" t="str">
        <f t="shared" si="35"/>
        <v/>
      </c>
      <c r="R434" s="2">
        <f t="shared" ca="1" si="32"/>
        <v>17.04590874878091</v>
      </c>
    </row>
    <row r="435" spans="1:18" x14ac:dyDescent="0.3">
      <c r="A435" s="6">
        <f t="shared" si="33"/>
        <v>21.521521521521517</v>
      </c>
      <c r="B435" s="7">
        <f t="shared" si="34"/>
        <v>1.1623373571249977E-2</v>
      </c>
      <c r="C435" s="8" t="str">
        <f t="shared" si="35"/>
        <v/>
      </c>
      <c r="R435" s="2">
        <f t="shared" ca="1" si="32"/>
        <v>7.0551389552113966</v>
      </c>
    </row>
    <row r="436" spans="1:18" x14ac:dyDescent="0.3">
      <c r="A436" s="6">
        <f t="shared" si="33"/>
        <v>21.571571571571567</v>
      </c>
      <c r="B436" s="7">
        <f t="shared" si="34"/>
        <v>1.1565343868963338E-2</v>
      </c>
      <c r="C436" s="8" t="str">
        <f t="shared" si="35"/>
        <v/>
      </c>
      <c r="R436" s="2">
        <f t="shared" ca="1" si="32"/>
        <v>3.4214074789487823</v>
      </c>
    </row>
    <row r="437" spans="1:18" x14ac:dyDescent="0.3">
      <c r="A437" s="6">
        <f t="shared" si="33"/>
        <v>21.621621621621617</v>
      </c>
      <c r="B437" s="7">
        <f t="shared" si="34"/>
        <v>1.1507603880013949E-2</v>
      </c>
      <c r="C437" s="8" t="str">
        <f t="shared" si="35"/>
        <v/>
      </c>
      <c r="R437" s="2">
        <f t="shared" ca="1" si="32"/>
        <v>4.1677300860831288</v>
      </c>
    </row>
    <row r="438" spans="1:18" x14ac:dyDescent="0.3">
      <c r="A438" s="6">
        <f t="shared" si="33"/>
        <v>21.671671671671668</v>
      </c>
      <c r="B438" s="7">
        <f t="shared" si="34"/>
        <v>1.1450152158007737E-2</v>
      </c>
      <c r="C438" s="8" t="str">
        <f t="shared" si="35"/>
        <v/>
      </c>
      <c r="R438" s="2">
        <f t="shared" ca="1" si="32"/>
        <v>0.11397761877024151</v>
      </c>
    </row>
    <row r="439" spans="1:18" x14ac:dyDescent="0.3">
      <c r="A439" s="6">
        <f t="shared" si="33"/>
        <v>21.721721721721718</v>
      </c>
      <c r="B439" s="7">
        <f t="shared" si="34"/>
        <v>1.1392987263771746E-2</v>
      </c>
      <c r="C439" s="8" t="str">
        <f t="shared" si="35"/>
        <v/>
      </c>
      <c r="R439" s="2">
        <f t="shared" ca="1" si="32"/>
        <v>29.117215641740607</v>
      </c>
    </row>
    <row r="440" spans="1:18" x14ac:dyDescent="0.3">
      <c r="A440" s="6">
        <f t="shared" si="33"/>
        <v>21.771771771771768</v>
      </c>
      <c r="B440" s="7">
        <f t="shared" si="34"/>
        <v>1.1336107765318092E-2</v>
      </c>
      <c r="C440" s="8" t="str">
        <f t="shared" si="35"/>
        <v/>
      </c>
      <c r="R440" s="2">
        <f t="shared" ca="1" si="32"/>
        <v>2.1007932405436209</v>
      </c>
    </row>
    <row r="441" spans="1:18" x14ac:dyDescent="0.3">
      <c r="A441" s="6">
        <f t="shared" si="33"/>
        <v>21.821821821821818</v>
      </c>
      <c r="B441" s="7">
        <f t="shared" si="34"/>
        <v>1.1279512237808091E-2</v>
      </c>
      <c r="C441" s="8" t="str">
        <f t="shared" si="35"/>
        <v/>
      </c>
      <c r="R441" s="2">
        <f t="shared" ca="1" si="32"/>
        <v>13.718108828103011</v>
      </c>
    </row>
    <row r="442" spans="1:18" x14ac:dyDescent="0.3">
      <c r="A442" s="6">
        <f t="shared" si="33"/>
        <v>21.871871871871868</v>
      </c>
      <c r="B442" s="7">
        <f t="shared" si="34"/>
        <v>1.1223199263516571E-2</v>
      </c>
      <c r="C442" s="8" t="str">
        <f t="shared" si="35"/>
        <v/>
      </c>
      <c r="R442" s="2">
        <f t="shared" ca="1" si="32"/>
        <v>1.9539481506225136</v>
      </c>
    </row>
    <row r="443" spans="1:18" x14ac:dyDescent="0.3">
      <c r="A443" s="6">
        <f t="shared" si="33"/>
        <v>21.921921921921918</v>
      </c>
      <c r="B443" s="7">
        <f t="shared" si="34"/>
        <v>1.1167167431796353E-2</v>
      </c>
      <c r="C443" s="8" t="str">
        <f t="shared" si="35"/>
        <v/>
      </c>
      <c r="R443" s="2">
        <f t="shared" ca="1" si="32"/>
        <v>6.8707679822268375</v>
      </c>
    </row>
    <row r="444" spans="1:18" x14ac:dyDescent="0.3">
      <c r="A444" s="6">
        <f t="shared" si="33"/>
        <v>21.971971971971968</v>
      </c>
      <c r="B444" s="7">
        <f t="shared" si="34"/>
        <v>1.1111415339042911E-2</v>
      </c>
      <c r="C444" s="8" t="str">
        <f t="shared" si="35"/>
        <v/>
      </c>
      <c r="R444" s="2">
        <f t="shared" ca="1" si="32"/>
        <v>3.1653667810203774</v>
      </c>
    </row>
    <row r="445" spans="1:18" x14ac:dyDescent="0.3">
      <c r="A445" s="6">
        <f t="shared" si="33"/>
        <v>22.022022022022018</v>
      </c>
      <c r="B445" s="7">
        <f t="shared" si="34"/>
        <v>1.1055941588659223E-2</v>
      </c>
      <c r="C445" s="8" t="str">
        <f t="shared" si="35"/>
        <v/>
      </c>
      <c r="R445" s="2">
        <f t="shared" ca="1" si="32"/>
        <v>10.809525314035369</v>
      </c>
    </row>
    <row r="446" spans="1:18" x14ac:dyDescent="0.3">
      <c r="A446" s="6">
        <f t="shared" si="33"/>
        <v>22.072072072072068</v>
      </c>
      <c r="B446" s="7">
        <f t="shared" si="34"/>
        <v>1.1000744791020773E-2</v>
      </c>
      <c r="C446" s="8" t="str">
        <f t="shared" si="35"/>
        <v/>
      </c>
      <c r="R446" s="2">
        <f t="shared" ca="1" si="32"/>
        <v>9.4548456995024974</v>
      </c>
    </row>
    <row r="447" spans="1:18" x14ac:dyDescent="0.3">
      <c r="A447" s="6">
        <f t="shared" si="33"/>
        <v>22.122122122122118</v>
      </c>
      <c r="B447" s="7">
        <f t="shared" si="34"/>
        <v>1.0945823563440749E-2</v>
      </c>
      <c r="C447" s="8" t="str">
        <f t="shared" si="35"/>
        <v/>
      </c>
      <c r="R447" s="2">
        <f t="shared" ca="1" si="32"/>
        <v>5.9761082630361617</v>
      </c>
    </row>
    <row r="448" spans="1:18" x14ac:dyDescent="0.3">
      <c r="A448" s="6">
        <f t="shared" si="33"/>
        <v>22.172172172172168</v>
      </c>
      <c r="B448" s="7">
        <f t="shared" si="34"/>
        <v>1.0891176530135403E-2</v>
      </c>
      <c r="C448" s="8" t="str">
        <f t="shared" si="35"/>
        <v/>
      </c>
      <c r="R448" s="2">
        <f t="shared" ca="1" si="32"/>
        <v>12.841304360932863</v>
      </c>
    </row>
    <row r="449" spans="1:18" x14ac:dyDescent="0.3">
      <c r="A449" s="6">
        <f t="shared" si="33"/>
        <v>22.222222222222218</v>
      </c>
      <c r="B449" s="7">
        <f t="shared" si="34"/>
        <v>1.0836802322189592E-2</v>
      </c>
      <c r="C449" s="8" t="str">
        <f t="shared" si="35"/>
        <v/>
      </c>
      <c r="R449" s="2">
        <f t="shared" ca="1" si="32"/>
        <v>30.188012193871966</v>
      </c>
    </row>
    <row r="450" spans="1:18" x14ac:dyDescent="0.3">
      <c r="A450" s="6">
        <f t="shared" si="33"/>
        <v>22.272272272272268</v>
      </c>
      <c r="B450" s="7">
        <f t="shared" si="34"/>
        <v>1.0782699577522476E-2</v>
      </c>
      <c r="C450" s="8" t="str">
        <f t="shared" si="35"/>
        <v/>
      </c>
      <c r="R450" s="2">
        <f t="shared" ref="R450:R513" ca="1" si="36">-$B$1*LN(RAND())</f>
        <v>1.4574883766912528</v>
      </c>
    </row>
    <row r="451" spans="1:18" x14ac:dyDescent="0.3">
      <c r="A451" s="6">
        <f t="shared" si="33"/>
        <v>22.322322322322318</v>
      </c>
      <c r="B451" s="7">
        <f t="shared" si="34"/>
        <v>1.0728866940853411E-2</v>
      </c>
      <c r="C451" s="8" t="str">
        <f t="shared" si="35"/>
        <v/>
      </c>
      <c r="R451" s="2">
        <f t="shared" ca="1" si="36"/>
        <v>14.990273346865898</v>
      </c>
    </row>
    <row r="452" spans="1:18" x14ac:dyDescent="0.3">
      <c r="A452" s="6">
        <f t="shared" si="33"/>
        <v>22.372372372372368</v>
      </c>
      <c r="B452" s="7">
        <f t="shared" si="34"/>
        <v>1.0675303063667988E-2</v>
      </c>
      <c r="C452" s="8" t="str">
        <f t="shared" si="35"/>
        <v/>
      </c>
      <c r="R452" s="2">
        <f t="shared" ca="1" si="36"/>
        <v>32.356372170634472</v>
      </c>
    </row>
    <row r="453" spans="1:18" x14ac:dyDescent="0.3">
      <c r="A453" s="6">
        <f t="shared" si="33"/>
        <v>22.422422422422418</v>
      </c>
      <c r="B453" s="7">
        <f t="shared" si="34"/>
        <v>1.0622006604184263E-2</v>
      </c>
      <c r="C453" s="8" t="str">
        <f t="shared" si="35"/>
        <v/>
      </c>
      <c r="R453" s="2">
        <f t="shared" ca="1" si="36"/>
        <v>2.162476332603239</v>
      </c>
    </row>
    <row r="454" spans="1:18" x14ac:dyDescent="0.3">
      <c r="A454" s="6">
        <f t="shared" ref="A454:A517" si="37">A453+$A$3</f>
        <v>22.472472472472468</v>
      </c>
      <c r="B454" s="7">
        <f t="shared" ref="B454:B517" si="38">_xlfn.EXPON.DIST(A454,1/$B$1,0)</f>
        <v>1.0568976227319136E-2</v>
      </c>
      <c r="C454" s="8" t="str">
        <f t="shared" ref="C454:C517" si="39">IF(AND(A454&gt;=$B$3,A454&lt;=$C$3),B454,"")</f>
        <v/>
      </c>
      <c r="R454" s="2">
        <f t="shared" ca="1" si="36"/>
        <v>5.9382308210780668</v>
      </c>
    </row>
    <row r="455" spans="1:18" x14ac:dyDescent="0.3">
      <c r="A455" s="6">
        <f t="shared" si="37"/>
        <v>22.522522522522518</v>
      </c>
      <c r="B455" s="7">
        <f t="shared" si="38"/>
        <v>1.0516210604654909E-2</v>
      </c>
      <c r="C455" s="8" t="str">
        <f t="shared" si="39"/>
        <v/>
      </c>
      <c r="R455" s="2">
        <f t="shared" ca="1" si="36"/>
        <v>26.667599385568707</v>
      </c>
    </row>
    <row r="456" spans="1:18" x14ac:dyDescent="0.3">
      <c r="A456" s="6">
        <f t="shared" si="37"/>
        <v>22.572572572572568</v>
      </c>
      <c r="B456" s="7">
        <f t="shared" si="38"/>
        <v>1.0463708414406015E-2</v>
      </c>
      <c r="C456" s="8" t="str">
        <f t="shared" si="39"/>
        <v/>
      </c>
      <c r="R456" s="2">
        <f t="shared" ca="1" si="36"/>
        <v>6.075477453610767</v>
      </c>
    </row>
    <row r="457" spans="1:18" x14ac:dyDescent="0.3">
      <c r="A457" s="6">
        <f t="shared" si="37"/>
        <v>22.622622622622618</v>
      </c>
      <c r="B457" s="7">
        <f t="shared" si="38"/>
        <v>1.0411468341385899E-2</v>
      </c>
      <c r="C457" s="8" t="str">
        <f t="shared" si="39"/>
        <v/>
      </c>
      <c r="R457" s="2">
        <f t="shared" ca="1" si="36"/>
        <v>16.792217044885899</v>
      </c>
    </row>
    <row r="458" spans="1:18" x14ac:dyDescent="0.3">
      <c r="A458" s="6">
        <f t="shared" si="37"/>
        <v>22.672672672672668</v>
      </c>
      <c r="B458" s="7">
        <f t="shared" si="38"/>
        <v>1.0359489076974072E-2</v>
      </c>
      <c r="C458" s="8" t="str">
        <f t="shared" si="39"/>
        <v/>
      </c>
      <c r="R458" s="2">
        <f t="shared" ca="1" si="36"/>
        <v>6.4184964755211391</v>
      </c>
    </row>
    <row r="459" spans="1:18" x14ac:dyDescent="0.3">
      <c r="A459" s="6">
        <f t="shared" si="37"/>
        <v>22.722722722722718</v>
      </c>
      <c r="B459" s="7">
        <f t="shared" si="38"/>
        <v>1.0307769319083346E-2</v>
      </c>
      <c r="C459" s="8" t="str">
        <f t="shared" si="39"/>
        <v/>
      </c>
      <c r="R459" s="2">
        <f t="shared" ca="1" si="36"/>
        <v>15.624472306648631</v>
      </c>
    </row>
    <row r="460" spans="1:18" x14ac:dyDescent="0.3">
      <c r="A460" s="6">
        <f t="shared" si="37"/>
        <v>22.772772772772768</v>
      </c>
      <c r="B460" s="7">
        <f t="shared" si="38"/>
        <v>1.0256307772127195E-2</v>
      </c>
      <c r="C460" s="8" t="str">
        <f t="shared" si="39"/>
        <v/>
      </c>
      <c r="R460" s="2">
        <f t="shared" ca="1" si="36"/>
        <v>11.422356981676282</v>
      </c>
    </row>
    <row r="461" spans="1:18" x14ac:dyDescent="0.3">
      <c r="A461" s="6">
        <f t="shared" si="37"/>
        <v>22.822822822822818</v>
      </c>
      <c r="B461" s="7">
        <f t="shared" si="38"/>
        <v>1.020510314698731E-2</v>
      </c>
      <c r="C461" s="8" t="str">
        <f t="shared" si="39"/>
        <v/>
      </c>
      <c r="R461" s="2">
        <f t="shared" ca="1" si="36"/>
        <v>8.5623795713050548</v>
      </c>
    </row>
    <row r="462" spans="1:18" x14ac:dyDescent="0.3">
      <c r="A462" s="6">
        <f t="shared" si="37"/>
        <v>22.872872872872868</v>
      </c>
      <c r="B462" s="7">
        <f t="shared" si="38"/>
        <v>1.0154154160981308E-2</v>
      </c>
      <c r="C462" s="8" t="str">
        <f t="shared" si="39"/>
        <v/>
      </c>
      <c r="R462" s="2">
        <f t="shared" ca="1" si="36"/>
        <v>12.276825662597222</v>
      </c>
    </row>
    <row r="463" spans="1:18" x14ac:dyDescent="0.3">
      <c r="A463" s="6">
        <f t="shared" si="37"/>
        <v>22.922922922922918</v>
      </c>
      <c r="B463" s="7">
        <f t="shared" si="38"/>
        <v>1.0103459537830602E-2</v>
      </c>
      <c r="C463" s="8" t="str">
        <f t="shared" si="39"/>
        <v/>
      </c>
      <c r="R463" s="2">
        <f t="shared" ca="1" si="36"/>
        <v>13.984468800636876</v>
      </c>
    </row>
    <row r="464" spans="1:18" x14ac:dyDescent="0.3">
      <c r="A464" s="6">
        <f t="shared" si="37"/>
        <v>22.972972972972968</v>
      </c>
      <c r="B464" s="7">
        <f t="shared" si="38"/>
        <v>1.0053018007628421E-2</v>
      </c>
      <c r="C464" s="8" t="str">
        <f t="shared" si="39"/>
        <v/>
      </c>
      <c r="R464" s="2">
        <f t="shared" ca="1" si="36"/>
        <v>1.1075483157863488</v>
      </c>
    </row>
    <row r="465" spans="1:18" x14ac:dyDescent="0.3">
      <c r="A465" s="6">
        <f t="shared" si="37"/>
        <v>23.023023023023018</v>
      </c>
      <c r="B465" s="7">
        <f t="shared" si="38"/>
        <v>1.0002828306808008E-2</v>
      </c>
      <c r="C465" s="8" t="str">
        <f t="shared" si="39"/>
        <v/>
      </c>
      <c r="R465" s="2">
        <f t="shared" ca="1" si="36"/>
        <v>2.7823464099388895</v>
      </c>
    </row>
    <row r="466" spans="1:18" x14ac:dyDescent="0.3">
      <c r="A466" s="6">
        <f t="shared" si="37"/>
        <v>23.073073073073068</v>
      </c>
      <c r="B466" s="7">
        <f t="shared" si="38"/>
        <v>9.9528891781109664E-3</v>
      </c>
      <c r="C466" s="8" t="str">
        <f t="shared" si="39"/>
        <v/>
      </c>
      <c r="R466" s="2">
        <f t="shared" ca="1" si="36"/>
        <v>5.7684647722307716</v>
      </c>
    </row>
    <row r="467" spans="1:18" x14ac:dyDescent="0.3">
      <c r="A467" s="6">
        <f t="shared" si="37"/>
        <v>23.123123123123118</v>
      </c>
      <c r="B467" s="7">
        <f t="shared" si="38"/>
        <v>9.9031993705557576E-3</v>
      </c>
      <c r="C467" s="8" t="str">
        <f t="shared" si="39"/>
        <v/>
      </c>
      <c r="R467" s="2">
        <f t="shared" ca="1" si="36"/>
        <v>3.0108736948385402</v>
      </c>
    </row>
    <row r="468" spans="1:18" x14ac:dyDescent="0.3">
      <c r="A468" s="6">
        <f t="shared" si="37"/>
        <v>23.173173173173168</v>
      </c>
      <c r="B468" s="7">
        <f t="shared" si="38"/>
        <v>9.8537576394063728E-3</v>
      </c>
      <c r="C468" s="8" t="str">
        <f t="shared" si="39"/>
        <v/>
      </c>
      <c r="R468" s="2">
        <f t="shared" ca="1" si="36"/>
        <v>14.642595522349328</v>
      </c>
    </row>
    <row r="469" spans="1:18" x14ac:dyDescent="0.3">
      <c r="A469" s="6">
        <f t="shared" si="37"/>
        <v>23.223223223223219</v>
      </c>
      <c r="B469" s="7">
        <f t="shared" si="38"/>
        <v>9.8045627461411499E-3</v>
      </c>
      <c r="C469" s="8" t="str">
        <f t="shared" si="39"/>
        <v/>
      </c>
      <c r="R469" s="2">
        <f t="shared" ca="1" si="36"/>
        <v>28.140637806341694</v>
      </c>
    </row>
    <row r="470" spans="1:18" x14ac:dyDescent="0.3">
      <c r="A470" s="6">
        <f t="shared" si="37"/>
        <v>23.273273273273269</v>
      </c>
      <c r="B470" s="7">
        <f t="shared" si="38"/>
        <v>9.7556134584217431E-3</v>
      </c>
      <c r="C470" s="8" t="str">
        <f t="shared" si="39"/>
        <v/>
      </c>
      <c r="R470" s="2">
        <f t="shared" ca="1" si="36"/>
        <v>3.3574204594042039</v>
      </c>
    </row>
    <row r="471" spans="1:18" x14ac:dyDescent="0.3">
      <c r="A471" s="6">
        <f t="shared" si="37"/>
        <v>23.323323323323319</v>
      </c>
      <c r="B471" s="7">
        <f t="shared" si="38"/>
        <v>9.7069085500622598E-3</v>
      </c>
      <c r="C471" s="8" t="str">
        <f t="shared" si="39"/>
        <v/>
      </c>
      <c r="R471" s="2">
        <f t="shared" ca="1" si="36"/>
        <v>9.5286244718765136</v>
      </c>
    </row>
    <row r="472" spans="1:18" x14ac:dyDescent="0.3">
      <c r="A472" s="6">
        <f t="shared" si="37"/>
        <v>23.373373373373369</v>
      </c>
      <c r="B472" s="7">
        <f t="shared" si="38"/>
        <v>9.6584468009985429E-3</v>
      </c>
      <c r="C472" s="8" t="str">
        <f t="shared" si="39"/>
        <v/>
      </c>
      <c r="R472" s="2">
        <f t="shared" ca="1" si="36"/>
        <v>0.86354565194993671</v>
      </c>
    </row>
    <row r="473" spans="1:18" x14ac:dyDescent="0.3">
      <c r="A473" s="6">
        <f t="shared" si="37"/>
        <v>23.423423423423419</v>
      </c>
      <c r="B473" s="7">
        <f t="shared" si="38"/>
        <v>9.6102269972576024E-3</v>
      </c>
      <c r="C473" s="8" t="str">
        <f t="shared" si="39"/>
        <v/>
      </c>
      <c r="R473" s="2">
        <f t="shared" ca="1" si="36"/>
        <v>0.53501250301413328</v>
      </c>
    </row>
    <row r="474" spans="1:18" x14ac:dyDescent="0.3">
      <c r="A474" s="6">
        <f t="shared" si="37"/>
        <v>23.473473473473469</v>
      </c>
      <c r="B474" s="7">
        <f t="shared" si="38"/>
        <v>9.5622479309272132E-3</v>
      </c>
      <c r="C474" s="8" t="str">
        <f t="shared" si="39"/>
        <v/>
      </c>
      <c r="R474" s="2">
        <f t="shared" ca="1" si="36"/>
        <v>14.980456294882174</v>
      </c>
    </row>
    <row r="475" spans="1:18" x14ac:dyDescent="0.3">
      <c r="A475" s="6">
        <f t="shared" si="37"/>
        <v>23.523523523523519</v>
      </c>
      <c r="B475" s="7">
        <f t="shared" si="38"/>
        <v>9.514508400125651E-3</v>
      </c>
      <c r="C475" s="8" t="str">
        <f t="shared" si="39"/>
        <v/>
      </c>
      <c r="R475" s="2">
        <f t="shared" ca="1" si="36"/>
        <v>2.7164223975167578</v>
      </c>
    </row>
    <row r="476" spans="1:18" x14ac:dyDescent="0.3">
      <c r="A476" s="6">
        <f t="shared" si="37"/>
        <v>23.573573573573569</v>
      </c>
      <c r="B476" s="7">
        <f t="shared" si="38"/>
        <v>9.4670072089715861E-3</v>
      </c>
      <c r="C476" s="8" t="str">
        <f t="shared" si="39"/>
        <v/>
      </c>
      <c r="R476" s="2">
        <f t="shared" ca="1" si="36"/>
        <v>16.594023916626149</v>
      </c>
    </row>
    <row r="477" spans="1:18" x14ac:dyDescent="0.3">
      <c r="A477" s="6">
        <f t="shared" si="37"/>
        <v>23.623623623623619</v>
      </c>
      <c r="B477" s="7">
        <f t="shared" si="38"/>
        <v>9.4197431675541315E-3</v>
      </c>
      <c r="C477" s="8" t="str">
        <f t="shared" si="39"/>
        <v/>
      </c>
      <c r="R477" s="2">
        <f t="shared" ca="1" si="36"/>
        <v>6.811234412873425</v>
      </c>
    </row>
    <row r="478" spans="1:18" x14ac:dyDescent="0.3">
      <c r="A478" s="6">
        <f t="shared" si="37"/>
        <v>23.673673673673669</v>
      </c>
      <c r="B478" s="7">
        <f t="shared" si="38"/>
        <v>9.3727150919030271E-3</v>
      </c>
      <c r="C478" s="8" t="str">
        <f t="shared" si="39"/>
        <v/>
      </c>
      <c r="R478" s="2">
        <f t="shared" ca="1" si="36"/>
        <v>19.380834750837714</v>
      </c>
    </row>
    <row r="479" spans="1:18" x14ac:dyDescent="0.3">
      <c r="A479" s="6">
        <f t="shared" si="37"/>
        <v>23.723723723723719</v>
      </c>
      <c r="B479" s="7">
        <f t="shared" si="38"/>
        <v>9.3259218039589888E-3</v>
      </c>
      <c r="C479" s="8" t="str">
        <f t="shared" si="39"/>
        <v/>
      </c>
      <c r="R479" s="2">
        <f t="shared" ca="1" si="36"/>
        <v>22.424522143632242</v>
      </c>
    </row>
    <row r="480" spans="1:18" x14ac:dyDescent="0.3">
      <c r="A480" s="6">
        <f t="shared" si="37"/>
        <v>23.773773773773769</v>
      </c>
      <c r="B480" s="7">
        <f t="shared" si="38"/>
        <v>9.2793621315441881E-3</v>
      </c>
      <c r="C480" s="8" t="str">
        <f t="shared" si="39"/>
        <v/>
      </c>
      <c r="R480" s="2">
        <f t="shared" ca="1" si="36"/>
        <v>17.144668999530396</v>
      </c>
    </row>
    <row r="481" spans="1:18" x14ac:dyDescent="0.3">
      <c r="A481" s="6">
        <f t="shared" si="37"/>
        <v>23.823823823823819</v>
      </c>
      <c r="B481" s="7">
        <f t="shared" si="38"/>
        <v>9.233034908332903E-3</v>
      </c>
      <c r="C481" s="8" t="str">
        <f t="shared" si="39"/>
        <v/>
      </c>
      <c r="R481" s="2">
        <f t="shared" ca="1" si="36"/>
        <v>10.57594620100727</v>
      </c>
    </row>
    <row r="482" spans="1:18" x14ac:dyDescent="0.3">
      <c r="A482" s="6">
        <f t="shared" si="37"/>
        <v>23.873873873873869</v>
      </c>
      <c r="B482" s="7">
        <f t="shared" si="38"/>
        <v>9.1869389738222906E-3</v>
      </c>
      <c r="C482" s="8" t="str">
        <f t="shared" si="39"/>
        <v/>
      </c>
      <c r="R482" s="2">
        <f t="shared" ca="1" si="36"/>
        <v>4.7592856266214927</v>
      </c>
    </row>
    <row r="483" spans="1:18" x14ac:dyDescent="0.3">
      <c r="A483" s="6">
        <f t="shared" si="37"/>
        <v>23.923923923923919</v>
      </c>
      <c r="B483" s="7">
        <f t="shared" si="38"/>
        <v>9.1410731733033192E-3</v>
      </c>
      <c r="C483" s="8" t="str">
        <f t="shared" si="39"/>
        <v/>
      </c>
      <c r="R483" s="2">
        <f t="shared" ca="1" si="36"/>
        <v>17.230125607531342</v>
      </c>
    </row>
    <row r="484" spans="1:18" x14ac:dyDescent="0.3">
      <c r="A484" s="6">
        <f t="shared" si="37"/>
        <v>23.973973973973969</v>
      </c>
      <c r="B484" s="7">
        <f t="shared" si="38"/>
        <v>9.0954363578318407E-3</v>
      </c>
      <c r="C484" s="8" t="str">
        <f t="shared" si="39"/>
        <v/>
      </c>
      <c r="R484" s="2">
        <f t="shared" ca="1" si="36"/>
        <v>23.867037992613639</v>
      </c>
    </row>
    <row r="485" spans="1:18" x14ac:dyDescent="0.3">
      <c r="A485" s="6">
        <f t="shared" si="37"/>
        <v>24.024024024024019</v>
      </c>
      <c r="B485" s="7">
        <f t="shared" si="38"/>
        <v>9.0500273841998147E-3</v>
      </c>
      <c r="C485" s="8" t="str">
        <f t="shared" si="39"/>
        <v/>
      </c>
      <c r="R485" s="2">
        <f t="shared" ca="1" si="36"/>
        <v>13.362560490615195</v>
      </c>
    </row>
    <row r="486" spans="1:18" x14ac:dyDescent="0.3">
      <c r="A486" s="6">
        <f t="shared" si="37"/>
        <v>24.074074074074069</v>
      </c>
      <c r="B486" s="7">
        <f t="shared" si="38"/>
        <v>9.0048451149066684E-3</v>
      </c>
      <c r="C486" s="8" t="str">
        <f t="shared" si="39"/>
        <v/>
      </c>
      <c r="R486" s="2">
        <f t="shared" ca="1" si="36"/>
        <v>0.70521526751645758</v>
      </c>
    </row>
    <row r="487" spans="1:18" x14ac:dyDescent="0.3">
      <c r="A487" s="6">
        <f t="shared" si="37"/>
        <v>24.124124124124119</v>
      </c>
      <c r="B487" s="7">
        <f t="shared" si="38"/>
        <v>8.9598884181307983E-3</v>
      </c>
      <c r="C487" s="8" t="str">
        <f t="shared" si="39"/>
        <v/>
      </c>
      <c r="R487" s="2">
        <f t="shared" ca="1" si="36"/>
        <v>0.93626986869693751</v>
      </c>
    </row>
    <row r="488" spans="1:18" x14ac:dyDescent="0.3">
      <c r="A488" s="6">
        <f t="shared" si="37"/>
        <v>24.174174174174169</v>
      </c>
      <c r="B488" s="7">
        <f t="shared" si="38"/>
        <v>8.9151561677012232E-3</v>
      </c>
      <c r="C488" s="8" t="str">
        <f t="shared" si="39"/>
        <v/>
      </c>
      <c r="R488" s="2">
        <f t="shared" ca="1" si="36"/>
        <v>9.7703342592070026</v>
      </c>
    </row>
    <row r="489" spans="1:18" x14ac:dyDescent="0.3">
      <c r="A489" s="6">
        <f t="shared" si="37"/>
        <v>24.224224224224219</v>
      </c>
      <c r="B489" s="7">
        <f t="shared" si="38"/>
        <v>8.8706472430693725E-3</v>
      </c>
      <c r="C489" s="8" t="str">
        <f t="shared" si="39"/>
        <v/>
      </c>
      <c r="R489" s="2">
        <f t="shared" ca="1" si="36"/>
        <v>11.574456825615178</v>
      </c>
    </row>
    <row r="490" spans="1:18" x14ac:dyDescent="0.3">
      <c r="A490" s="6">
        <f t="shared" si="37"/>
        <v>24.274274274274269</v>
      </c>
      <c r="B490" s="7">
        <f t="shared" si="38"/>
        <v>8.8263605292810115E-3</v>
      </c>
      <c r="C490" s="8" t="str">
        <f t="shared" si="39"/>
        <v/>
      </c>
      <c r="R490" s="2">
        <f t="shared" ca="1" si="36"/>
        <v>17.488231307573965</v>
      </c>
    </row>
    <row r="491" spans="1:18" x14ac:dyDescent="0.3">
      <c r="A491" s="6">
        <f t="shared" si="37"/>
        <v>24.324324324324319</v>
      </c>
      <c r="B491" s="7">
        <f t="shared" si="38"/>
        <v>8.7822949169483241E-3</v>
      </c>
      <c r="C491" s="8" t="str">
        <f t="shared" si="39"/>
        <v/>
      </c>
      <c r="R491" s="2">
        <f t="shared" ca="1" si="36"/>
        <v>5.2925155108898627</v>
      </c>
    </row>
    <row r="492" spans="1:18" x14ac:dyDescent="0.3">
      <c r="A492" s="6">
        <f t="shared" si="37"/>
        <v>24.374374374374369</v>
      </c>
      <c r="B492" s="7">
        <f t="shared" si="38"/>
        <v>8.7384493022221003E-3</v>
      </c>
      <c r="C492" s="8" t="str">
        <f t="shared" si="39"/>
        <v/>
      </c>
      <c r="R492" s="2">
        <f t="shared" ca="1" si="36"/>
        <v>7.1931890071127569</v>
      </c>
    </row>
    <row r="493" spans="1:18" x14ac:dyDescent="0.3">
      <c r="A493" s="6">
        <f t="shared" si="37"/>
        <v>24.424424424424419</v>
      </c>
      <c r="B493" s="7">
        <f t="shared" si="38"/>
        <v>8.6948225867641091E-3</v>
      </c>
      <c r="C493" s="8" t="str">
        <f t="shared" si="39"/>
        <v/>
      </c>
      <c r="R493" s="2">
        <f t="shared" ca="1" si="36"/>
        <v>10.176598412275059</v>
      </c>
    </row>
    <row r="494" spans="1:18" x14ac:dyDescent="0.3">
      <c r="A494" s="6">
        <f t="shared" si="37"/>
        <v>24.474474474474469</v>
      </c>
      <c r="B494" s="7">
        <f t="shared" si="38"/>
        <v>8.6514136777195699E-3</v>
      </c>
      <c r="C494" s="8" t="str">
        <f t="shared" si="39"/>
        <v/>
      </c>
      <c r="R494" s="2">
        <f t="shared" ca="1" si="36"/>
        <v>2.7714659753431965</v>
      </c>
    </row>
    <row r="495" spans="1:18" x14ac:dyDescent="0.3">
      <c r="A495" s="6">
        <f t="shared" si="37"/>
        <v>24.524524524524519</v>
      </c>
      <c r="B495" s="7">
        <f t="shared" si="38"/>
        <v>8.6082214876897819E-3</v>
      </c>
      <c r="C495" s="8" t="str">
        <f t="shared" si="39"/>
        <v/>
      </c>
      <c r="R495" s="2">
        <f t="shared" ca="1" si="36"/>
        <v>16.694510783275188</v>
      </c>
    </row>
    <row r="496" spans="1:18" x14ac:dyDescent="0.3">
      <c r="A496" s="6">
        <f t="shared" si="37"/>
        <v>24.574574574574569</v>
      </c>
      <c r="B496" s="7">
        <f t="shared" si="38"/>
        <v>8.5652449347048826E-3</v>
      </c>
      <c r="C496" s="8" t="str">
        <f t="shared" si="39"/>
        <v/>
      </c>
      <c r="R496" s="2">
        <f t="shared" ca="1" si="36"/>
        <v>5.5234954339300977</v>
      </c>
    </row>
    <row r="497" spans="1:18" x14ac:dyDescent="0.3">
      <c r="A497" s="6">
        <f t="shared" si="37"/>
        <v>24.624624624624619</v>
      </c>
      <c r="B497" s="7">
        <f t="shared" si="38"/>
        <v>8.5224829421967439E-3</v>
      </c>
      <c r="C497" s="8" t="str">
        <f t="shared" si="39"/>
        <v/>
      </c>
      <c r="R497" s="2">
        <f t="shared" ca="1" si="36"/>
        <v>28.133078549188781</v>
      </c>
    </row>
    <row r="498" spans="1:18" x14ac:dyDescent="0.3">
      <c r="A498" s="6">
        <f t="shared" si="37"/>
        <v>24.674674674674669</v>
      </c>
      <c r="B498" s="7">
        <f t="shared" si="38"/>
        <v>8.4799344389720078E-3</v>
      </c>
      <c r="C498" s="8" t="str">
        <f t="shared" si="39"/>
        <v/>
      </c>
      <c r="R498" s="2">
        <f t="shared" ca="1" si="36"/>
        <v>5.5519553648793805</v>
      </c>
    </row>
    <row r="499" spans="1:18" x14ac:dyDescent="0.3">
      <c r="A499" s="6">
        <f t="shared" si="37"/>
        <v>24.724724724724719</v>
      </c>
      <c r="B499" s="7">
        <f t="shared" si="38"/>
        <v>8.4375983591852451E-3</v>
      </c>
      <c r="C499" s="8" t="str">
        <f t="shared" si="39"/>
        <v/>
      </c>
      <c r="R499" s="2">
        <f t="shared" ca="1" si="36"/>
        <v>6.8802533573268576</v>
      </c>
    </row>
    <row r="500" spans="1:18" x14ac:dyDescent="0.3">
      <c r="A500" s="6">
        <f t="shared" si="37"/>
        <v>24.77477477477477</v>
      </c>
      <c r="B500" s="7">
        <f t="shared" si="38"/>
        <v>8.3954736423122664E-3</v>
      </c>
      <c r="C500" s="8" t="str">
        <f t="shared" si="39"/>
        <v/>
      </c>
      <c r="R500" s="2">
        <f t="shared" ca="1" si="36"/>
        <v>10.415018495125747</v>
      </c>
    </row>
    <row r="501" spans="1:18" x14ac:dyDescent="0.3">
      <c r="A501" s="6">
        <f t="shared" si="37"/>
        <v>24.82482482482482</v>
      </c>
      <c r="B501" s="7">
        <f t="shared" si="38"/>
        <v>8.3535592331235465E-3</v>
      </c>
      <c r="C501" s="8" t="str">
        <f t="shared" si="39"/>
        <v/>
      </c>
      <c r="R501" s="2">
        <f t="shared" ca="1" si="36"/>
        <v>1.3382892966584352</v>
      </c>
    </row>
    <row r="502" spans="1:18" x14ac:dyDescent="0.3">
      <c r="A502" s="6">
        <f t="shared" si="37"/>
        <v>24.87487487487487</v>
      </c>
      <c r="B502" s="7">
        <f t="shared" si="38"/>
        <v>8.3118540816577973E-3</v>
      </c>
      <c r="C502" s="8" t="str">
        <f t="shared" si="39"/>
        <v/>
      </c>
      <c r="R502" s="2">
        <f t="shared" ca="1" si="36"/>
        <v>41.665307538585182</v>
      </c>
    </row>
    <row r="503" spans="1:18" x14ac:dyDescent="0.3">
      <c r="A503" s="6">
        <f t="shared" si="37"/>
        <v>24.92492492492492</v>
      </c>
      <c r="B503" s="7">
        <f t="shared" si="38"/>
        <v>8.2703571431956575E-3</v>
      </c>
      <c r="C503" s="8" t="str">
        <f t="shared" si="39"/>
        <v/>
      </c>
      <c r="R503" s="2">
        <f t="shared" ca="1" si="36"/>
        <v>17.802511041111806</v>
      </c>
    </row>
    <row r="504" spans="1:18" x14ac:dyDescent="0.3">
      <c r="A504" s="6">
        <f t="shared" si="37"/>
        <v>24.97497497497497</v>
      </c>
      <c r="B504" s="7">
        <f t="shared" si="38"/>
        <v>8.2290673782335361E-3</v>
      </c>
      <c r="C504" s="8" t="str">
        <f t="shared" si="39"/>
        <v/>
      </c>
      <c r="R504" s="2">
        <f t="shared" ca="1" si="36"/>
        <v>2.3905376040453472</v>
      </c>
    </row>
    <row r="505" spans="1:18" x14ac:dyDescent="0.3">
      <c r="A505" s="6">
        <f t="shared" si="37"/>
        <v>25.02502502502502</v>
      </c>
      <c r="B505" s="7">
        <f t="shared" si="38"/>
        <v>8.1879837524575609E-3</v>
      </c>
      <c r="C505" s="8" t="str">
        <f t="shared" si="39"/>
        <v/>
      </c>
      <c r="R505" s="2">
        <f t="shared" ca="1" si="36"/>
        <v>7.9846953516419781</v>
      </c>
    </row>
    <row r="506" spans="1:18" x14ac:dyDescent="0.3">
      <c r="A506" s="6">
        <f t="shared" si="37"/>
        <v>25.07507507507507</v>
      </c>
      <c r="B506" s="7">
        <f t="shared" si="38"/>
        <v>8.1471052367176715E-3</v>
      </c>
      <c r="C506" s="8" t="str">
        <f t="shared" si="39"/>
        <v/>
      </c>
      <c r="R506" s="2">
        <f t="shared" ca="1" si="36"/>
        <v>6.2273508721036777</v>
      </c>
    </row>
    <row r="507" spans="1:18" x14ac:dyDescent="0.3">
      <c r="A507" s="6">
        <f t="shared" si="37"/>
        <v>25.12512512512512</v>
      </c>
      <c r="B507" s="7">
        <f t="shared" si="38"/>
        <v>8.1064308070018382E-3</v>
      </c>
      <c r="C507" s="8" t="str">
        <f t="shared" si="39"/>
        <v/>
      </c>
      <c r="R507" s="2">
        <f t="shared" ca="1" si="36"/>
        <v>2.8009246608143483</v>
      </c>
    </row>
    <row r="508" spans="1:18" x14ac:dyDescent="0.3">
      <c r="A508" s="6">
        <f t="shared" si="37"/>
        <v>25.17517517517517</v>
      </c>
      <c r="B508" s="7">
        <f t="shared" si="38"/>
        <v>8.0659594444104209E-3</v>
      </c>
      <c r="C508" s="8" t="str">
        <f t="shared" si="39"/>
        <v/>
      </c>
      <c r="R508" s="2">
        <f t="shared" ca="1" si="36"/>
        <v>1.0623371365649412</v>
      </c>
    </row>
    <row r="509" spans="1:18" x14ac:dyDescent="0.3">
      <c r="A509" s="6">
        <f t="shared" si="37"/>
        <v>25.22522522522522</v>
      </c>
      <c r="B509" s="7">
        <f t="shared" si="38"/>
        <v>8.0256901351306257E-3</v>
      </c>
      <c r="C509" s="8" t="str">
        <f t="shared" si="39"/>
        <v/>
      </c>
      <c r="R509" s="2">
        <f t="shared" ca="1" si="36"/>
        <v>7.9585917174564784</v>
      </c>
    </row>
    <row r="510" spans="1:18" x14ac:dyDescent="0.3">
      <c r="A510" s="6">
        <f t="shared" si="37"/>
        <v>25.27527527527527</v>
      </c>
      <c r="B510" s="7">
        <f t="shared" si="38"/>
        <v>7.9856218704111286E-3</v>
      </c>
      <c r="C510" s="8" t="str">
        <f t="shared" si="39"/>
        <v/>
      </c>
      <c r="R510" s="2">
        <f t="shared" ca="1" si="36"/>
        <v>20.339469452445314</v>
      </c>
    </row>
    <row r="511" spans="1:18" x14ac:dyDescent="0.3">
      <c r="A511" s="6">
        <f t="shared" si="37"/>
        <v>25.32532532532532</v>
      </c>
      <c r="B511" s="7">
        <f t="shared" si="38"/>
        <v>7.9457536465367892E-3</v>
      </c>
      <c r="C511" s="8" t="str">
        <f t="shared" si="39"/>
        <v/>
      </c>
      <c r="R511" s="2">
        <f t="shared" ca="1" si="36"/>
        <v>9.3649867832508153</v>
      </c>
    </row>
    <row r="512" spans="1:18" x14ac:dyDescent="0.3">
      <c r="A512" s="6">
        <f t="shared" si="37"/>
        <v>25.37537537537537</v>
      </c>
      <c r="B512" s="7">
        <f t="shared" si="38"/>
        <v>7.906084464803528E-3</v>
      </c>
      <c r="C512" s="8" t="str">
        <f t="shared" si="39"/>
        <v/>
      </c>
      <c r="R512" s="2">
        <f t="shared" ca="1" si="36"/>
        <v>10.571869231115658</v>
      </c>
    </row>
    <row r="513" spans="1:18" x14ac:dyDescent="0.3">
      <c r="A513" s="6">
        <f t="shared" si="37"/>
        <v>25.42542542542542</v>
      </c>
      <c r="B513" s="7">
        <f t="shared" si="38"/>
        <v>7.8666133314932822E-3</v>
      </c>
      <c r="C513" s="8" t="str">
        <f t="shared" si="39"/>
        <v/>
      </c>
      <c r="R513" s="2">
        <f t="shared" ca="1" si="36"/>
        <v>5.9220899899690576</v>
      </c>
    </row>
    <row r="514" spans="1:18" x14ac:dyDescent="0.3">
      <c r="A514" s="6">
        <f t="shared" si="37"/>
        <v>25.47547547547547</v>
      </c>
      <c r="B514" s="7">
        <f t="shared" si="38"/>
        <v>7.827339257849137E-3</v>
      </c>
      <c r="C514" s="8" t="str">
        <f t="shared" si="39"/>
        <v/>
      </c>
      <c r="R514" s="2">
        <f t="shared" ref="R514:R577" ca="1" si="40">-$B$1*LN(RAND())</f>
        <v>2.5088958104923664</v>
      </c>
    </row>
    <row r="515" spans="1:18" x14ac:dyDescent="0.3">
      <c r="A515" s="6">
        <f t="shared" si="37"/>
        <v>25.52552552552552</v>
      </c>
      <c r="B515" s="7">
        <f t="shared" si="38"/>
        <v>7.7882612600505448E-3</v>
      </c>
      <c r="C515" s="8" t="str">
        <f t="shared" si="39"/>
        <v/>
      </c>
      <c r="R515" s="2">
        <f t="shared" ca="1" si="40"/>
        <v>3.4368938015910029</v>
      </c>
    </row>
    <row r="516" spans="1:18" x14ac:dyDescent="0.3">
      <c r="A516" s="6">
        <f t="shared" si="37"/>
        <v>25.57557557557557</v>
      </c>
      <c r="B516" s="7">
        <f t="shared" si="38"/>
        <v>7.7493783591886817E-3</v>
      </c>
      <c r="C516" s="8" t="str">
        <f t="shared" si="39"/>
        <v/>
      </c>
      <c r="R516" s="2">
        <f t="shared" ca="1" si="40"/>
        <v>11.644488546105459</v>
      </c>
    </row>
    <row r="517" spans="1:18" x14ac:dyDescent="0.3">
      <c r="A517" s="6">
        <f t="shared" si="37"/>
        <v>25.62562562562562</v>
      </c>
      <c r="B517" s="7">
        <f t="shared" si="38"/>
        <v>7.7106895812419285E-3</v>
      </c>
      <c r="C517" s="8" t="str">
        <f t="shared" si="39"/>
        <v/>
      </c>
      <c r="R517" s="2">
        <f t="shared" ca="1" si="40"/>
        <v>1.8542663416301393</v>
      </c>
    </row>
    <row r="518" spans="1:18" x14ac:dyDescent="0.3">
      <c r="A518" s="6">
        <f t="shared" ref="A518:A581" si="41">A517+$A$3</f>
        <v>25.67567567567567</v>
      </c>
      <c r="B518" s="7">
        <f t="shared" ref="B518:B581" si="42">_xlfn.EXPON.DIST(A518,1/$B$1,0)</f>
        <v>7.6721939570514666E-3</v>
      </c>
      <c r="C518" s="8" t="str">
        <f t="shared" ref="C518:C581" si="43">IF(AND(A518&gt;=$B$3,A518&lt;=$C$3),B518,"")</f>
        <v/>
      </c>
      <c r="R518" s="2">
        <f t="shared" ca="1" si="40"/>
        <v>10.862889099963089</v>
      </c>
    </row>
    <row r="519" spans="1:18" x14ac:dyDescent="0.3">
      <c r="A519" s="6">
        <f t="shared" si="41"/>
        <v>25.72572572572572</v>
      </c>
      <c r="B519" s="7">
        <f t="shared" si="42"/>
        <v>7.6338905222970085E-3</v>
      </c>
      <c r="C519" s="8" t="str">
        <f t="shared" si="43"/>
        <v/>
      </c>
      <c r="R519" s="2">
        <f t="shared" ca="1" si="40"/>
        <v>5.0415022026644092</v>
      </c>
    </row>
    <row r="520" spans="1:18" x14ac:dyDescent="0.3">
      <c r="A520" s="6">
        <f t="shared" si="41"/>
        <v>25.77577577577577</v>
      </c>
      <c r="B520" s="7">
        <f t="shared" si="42"/>
        <v>7.5957783174726333E-3</v>
      </c>
      <c r="C520" s="8" t="str">
        <f t="shared" si="43"/>
        <v/>
      </c>
      <c r="R520" s="2">
        <f t="shared" ca="1" si="40"/>
        <v>0.75359431921300513</v>
      </c>
    </row>
    <row r="521" spans="1:18" x14ac:dyDescent="0.3">
      <c r="A521" s="6">
        <f t="shared" si="41"/>
        <v>25.82582582582582</v>
      </c>
      <c r="B521" s="7">
        <f t="shared" si="42"/>
        <v>7.5578563878627566E-3</v>
      </c>
      <c r="C521" s="8" t="str">
        <f t="shared" si="43"/>
        <v/>
      </c>
      <c r="R521" s="2">
        <f t="shared" ca="1" si="40"/>
        <v>24.72451614345227</v>
      </c>
    </row>
    <row r="522" spans="1:18" x14ac:dyDescent="0.3">
      <c r="A522" s="6">
        <f t="shared" si="41"/>
        <v>25.87587587587587</v>
      </c>
      <c r="B522" s="7">
        <f t="shared" si="42"/>
        <v>7.520123783518207E-3</v>
      </c>
      <c r="C522" s="8" t="str">
        <f t="shared" si="43"/>
        <v/>
      </c>
      <c r="R522" s="2">
        <f t="shared" ca="1" si="40"/>
        <v>17.973544744499758</v>
      </c>
    </row>
    <row r="523" spans="1:18" x14ac:dyDescent="0.3">
      <c r="A523" s="6">
        <f t="shared" si="41"/>
        <v>25.92592592592592</v>
      </c>
      <c r="B523" s="7">
        <f t="shared" si="42"/>
        <v>7.4825795592324412E-3</v>
      </c>
      <c r="C523" s="8" t="str">
        <f t="shared" si="43"/>
        <v/>
      </c>
      <c r="R523" s="2">
        <f t="shared" ca="1" si="40"/>
        <v>37.952158324296136</v>
      </c>
    </row>
    <row r="524" spans="1:18" x14ac:dyDescent="0.3">
      <c r="A524" s="6">
        <f t="shared" si="41"/>
        <v>25.97597597597597</v>
      </c>
      <c r="B524" s="7">
        <f t="shared" si="42"/>
        <v>7.4452227745178574E-3</v>
      </c>
      <c r="C524" s="8" t="str">
        <f t="shared" si="43"/>
        <v/>
      </c>
      <c r="R524" s="2">
        <f t="shared" ca="1" si="40"/>
        <v>0.35689487657731411</v>
      </c>
    </row>
    <row r="525" spans="1:18" x14ac:dyDescent="0.3">
      <c r="A525" s="6">
        <f t="shared" si="41"/>
        <v>26.02602602602602</v>
      </c>
      <c r="B525" s="7">
        <f t="shared" si="42"/>
        <v>7.4080524935822402E-3</v>
      </c>
      <c r="C525" s="8" t="str">
        <f t="shared" si="43"/>
        <v/>
      </c>
      <c r="R525" s="2">
        <f t="shared" ca="1" si="40"/>
        <v>1.6843020637782473</v>
      </c>
    </row>
    <row r="526" spans="1:18" x14ac:dyDescent="0.3">
      <c r="A526" s="6">
        <f t="shared" si="41"/>
        <v>26.07607607607607</v>
      </c>
      <c r="B526" s="7">
        <f t="shared" si="42"/>
        <v>7.3710677853053158E-3</v>
      </c>
      <c r="C526" s="8" t="str">
        <f t="shared" si="43"/>
        <v/>
      </c>
      <c r="R526" s="2">
        <f t="shared" ca="1" si="40"/>
        <v>10.855632524771096</v>
      </c>
    </row>
    <row r="527" spans="1:18" x14ac:dyDescent="0.3">
      <c r="A527" s="6">
        <f t="shared" si="41"/>
        <v>26.12612612612612</v>
      </c>
      <c r="B527" s="7">
        <f t="shared" si="42"/>
        <v>7.3342677232154322E-3</v>
      </c>
      <c r="C527" s="8" t="str">
        <f t="shared" si="43"/>
        <v/>
      </c>
      <c r="R527" s="2">
        <f t="shared" ca="1" si="40"/>
        <v>20.228657420333214</v>
      </c>
    </row>
    <row r="528" spans="1:18" x14ac:dyDescent="0.3">
      <c r="A528" s="6">
        <f t="shared" si="41"/>
        <v>26.17617617617617</v>
      </c>
      <c r="B528" s="7">
        <f t="shared" si="42"/>
        <v>7.2976513854663451E-3</v>
      </c>
      <c r="C528" s="8" t="str">
        <f t="shared" si="43"/>
        <v/>
      </c>
      <c r="R528" s="2">
        <f t="shared" ca="1" si="40"/>
        <v>0.68820653884267446</v>
      </c>
    </row>
    <row r="529" spans="1:18" x14ac:dyDescent="0.3">
      <c r="A529" s="6">
        <f t="shared" si="41"/>
        <v>26.22622622622622</v>
      </c>
      <c r="B529" s="7">
        <f t="shared" si="42"/>
        <v>7.261217854814127E-3</v>
      </c>
      <c r="C529" s="8" t="str">
        <f t="shared" si="43"/>
        <v/>
      </c>
      <c r="R529" s="2">
        <f t="shared" ca="1" si="40"/>
        <v>18.346210572197631</v>
      </c>
    </row>
    <row r="530" spans="1:18" x14ac:dyDescent="0.3">
      <c r="A530" s="6">
        <f t="shared" si="41"/>
        <v>26.27627627627627</v>
      </c>
      <c r="B530" s="7">
        <f t="shared" si="42"/>
        <v>7.2249662185941968E-3</v>
      </c>
      <c r="C530" s="8" t="str">
        <f t="shared" si="43"/>
        <v/>
      </c>
      <c r="R530" s="2">
        <f t="shared" ca="1" si="40"/>
        <v>36.705353253168788</v>
      </c>
    </row>
    <row r="531" spans="1:18" x14ac:dyDescent="0.3">
      <c r="A531" s="6">
        <f t="shared" si="41"/>
        <v>26.326326326326321</v>
      </c>
      <c r="B531" s="7">
        <f t="shared" si="42"/>
        <v>7.1888955686984475E-3</v>
      </c>
      <c r="C531" s="8" t="str">
        <f t="shared" si="43"/>
        <v/>
      </c>
      <c r="R531" s="2">
        <f t="shared" ca="1" si="40"/>
        <v>4.2032268983687606</v>
      </c>
    </row>
    <row r="532" spans="1:18" x14ac:dyDescent="0.3">
      <c r="A532" s="6">
        <f t="shared" si="41"/>
        <v>26.376376376376371</v>
      </c>
      <c r="B532" s="7">
        <f t="shared" si="42"/>
        <v>7.1530050015525051E-3</v>
      </c>
      <c r="C532" s="8" t="str">
        <f t="shared" si="43"/>
        <v/>
      </c>
      <c r="R532" s="2">
        <f t="shared" ca="1" si="40"/>
        <v>10.766239220188542</v>
      </c>
    </row>
    <row r="533" spans="1:18" x14ac:dyDescent="0.3">
      <c r="A533" s="6">
        <f t="shared" si="41"/>
        <v>26.426426426426421</v>
      </c>
      <c r="B533" s="7">
        <f t="shared" si="42"/>
        <v>7.1172936180930891E-3</v>
      </c>
      <c r="C533" s="8" t="str">
        <f t="shared" si="43"/>
        <v/>
      </c>
      <c r="R533" s="2">
        <f t="shared" ca="1" si="40"/>
        <v>7.638598291163059</v>
      </c>
    </row>
    <row r="534" spans="1:18" x14ac:dyDescent="0.3">
      <c r="A534" s="6">
        <f t="shared" si="41"/>
        <v>26.476476476476471</v>
      </c>
      <c r="B534" s="7">
        <f t="shared" si="42"/>
        <v>7.0817605237454952E-3</v>
      </c>
      <c r="C534" s="8" t="str">
        <f t="shared" si="43"/>
        <v/>
      </c>
      <c r="R534" s="2">
        <f t="shared" ca="1" si="40"/>
        <v>0.94041789400903752</v>
      </c>
    </row>
    <row r="535" spans="1:18" x14ac:dyDescent="0.3">
      <c r="A535" s="6">
        <f t="shared" si="41"/>
        <v>26.526526526526521</v>
      </c>
      <c r="B535" s="7">
        <f t="shared" si="42"/>
        <v>7.0464048284011836E-3</v>
      </c>
      <c r="C535" s="8" t="str">
        <f t="shared" si="43"/>
        <v/>
      </c>
      <c r="R535" s="2">
        <f t="shared" ca="1" si="40"/>
        <v>7.1089269299452287</v>
      </c>
    </row>
    <row r="536" spans="1:18" x14ac:dyDescent="0.3">
      <c r="A536" s="6">
        <f t="shared" si="41"/>
        <v>26.576576576576571</v>
      </c>
      <c r="B536" s="7">
        <f t="shared" si="42"/>
        <v>7.0112256463954817E-3</v>
      </c>
      <c r="C536" s="8" t="str">
        <f t="shared" si="43"/>
        <v/>
      </c>
      <c r="R536" s="2">
        <f t="shared" ca="1" si="40"/>
        <v>17.564693574145856</v>
      </c>
    </row>
    <row r="537" spans="1:18" x14ac:dyDescent="0.3">
      <c r="A537" s="6">
        <f t="shared" si="41"/>
        <v>26.626626626626621</v>
      </c>
      <c r="B537" s="7">
        <f t="shared" si="42"/>
        <v>6.9762220964853976E-3</v>
      </c>
      <c r="C537" s="8" t="str">
        <f t="shared" si="43"/>
        <v/>
      </c>
      <c r="R537" s="2">
        <f t="shared" ca="1" si="40"/>
        <v>5.4358427726011938</v>
      </c>
    </row>
    <row r="538" spans="1:18" x14ac:dyDescent="0.3">
      <c r="A538" s="6">
        <f t="shared" si="41"/>
        <v>26.676676676676671</v>
      </c>
      <c r="B538" s="7">
        <f t="shared" si="42"/>
        <v>6.9413933018275496E-3</v>
      </c>
      <c r="C538" s="8" t="str">
        <f t="shared" si="43"/>
        <v/>
      </c>
      <c r="R538" s="2">
        <f t="shared" ca="1" si="40"/>
        <v>7.3381444605588477</v>
      </c>
    </row>
    <row r="539" spans="1:18" x14ac:dyDescent="0.3">
      <c r="A539" s="6">
        <f t="shared" si="41"/>
        <v>26.726726726726721</v>
      </c>
      <c r="B539" s="7">
        <f t="shared" si="42"/>
        <v>6.9067383899561914E-3</v>
      </c>
      <c r="C539" s="8" t="str">
        <f t="shared" si="43"/>
        <v/>
      </c>
      <c r="R539" s="2">
        <f t="shared" ca="1" si="40"/>
        <v>17.614943047400885</v>
      </c>
    </row>
    <row r="540" spans="1:18" x14ac:dyDescent="0.3">
      <c r="A540" s="6">
        <f t="shared" si="41"/>
        <v>26.776776776776771</v>
      </c>
      <c r="B540" s="7">
        <f t="shared" si="42"/>
        <v>6.8722564927613666E-3</v>
      </c>
      <c r="C540" s="8" t="str">
        <f t="shared" si="43"/>
        <v/>
      </c>
      <c r="R540" s="2">
        <f t="shared" ca="1" si="40"/>
        <v>5.7199873343561203</v>
      </c>
    </row>
    <row r="541" spans="1:18" x14ac:dyDescent="0.3">
      <c r="A541" s="6">
        <f t="shared" si="41"/>
        <v>26.826826826826821</v>
      </c>
      <c r="B541" s="7">
        <f t="shared" si="42"/>
        <v>6.8379467464671608E-3</v>
      </c>
      <c r="C541" s="8" t="str">
        <f t="shared" si="43"/>
        <v/>
      </c>
      <c r="R541" s="2">
        <f t="shared" ca="1" si="40"/>
        <v>2.0797148364950639</v>
      </c>
    </row>
    <row r="542" spans="1:18" x14ac:dyDescent="0.3">
      <c r="A542" s="6">
        <f t="shared" si="41"/>
        <v>26.876876876876871</v>
      </c>
      <c r="B542" s="7">
        <f t="shared" si="42"/>
        <v>6.8038082916100544E-3</v>
      </c>
      <c r="C542" s="8" t="str">
        <f t="shared" si="43"/>
        <v/>
      </c>
      <c r="R542" s="2">
        <f t="shared" ca="1" si="40"/>
        <v>4.9087959202514657</v>
      </c>
    </row>
    <row r="543" spans="1:18" x14ac:dyDescent="0.3">
      <c r="A543" s="6">
        <f t="shared" si="41"/>
        <v>26.926926926926921</v>
      </c>
      <c r="B543" s="7">
        <f t="shared" si="42"/>
        <v>6.7698402730174065E-3</v>
      </c>
      <c r="C543" s="8" t="str">
        <f t="shared" si="43"/>
        <v/>
      </c>
      <c r="R543" s="2">
        <f t="shared" ca="1" si="40"/>
        <v>2.9497755154730303</v>
      </c>
    </row>
    <row r="544" spans="1:18" x14ac:dyDescent="0.3">
      <c r="A544" s="6">
        <f t="shared" si="41"/>
        <v>26.976976976976971</v>
      </c>
      <c r="B544" s="7">
        <f t="shared" si="42"/>
        <v>6.7360418397860236E-3</v>
      </c>
      <c r="C544" s="8" t="str">
        <f t="shared" si="43"/>
        <v/>
      </c>
      <c r="R544" s="2">
        <f t="shared" ca="1" si="40"/>
        <v>13.626118884148923</v>
      </c>
    </row>
    <row r="545" spans="1:18" x14ac:dyDescent="0.3">
      <c r="A545" s="6">
        <f t="shared" si="41"/>
        <v>27.027027027027021</v>
      </c>
      <c r="B545" s="7">
        <f t="shared" si="42"/>
        <v>6.7024121452608472E-3</v>
      </c>
      <c r="C545" s="8" t="str">
        <f t="shared" si="43"/>
        <v/>
      </c>
      <c r="R545" s="2">
        <f t="shared" ca="1" si="40"/>
        <v>19.277255302606548</v>
      </c>
    </row>
    <row r="546" spans="1:18" x14ac:dyDescent="0.3">
      <c r="A546" s="6">
        <f t="shared" si="41"/>
        <v>27.077077077077071</v>
      </c>
      <c r="B546" s="7">
        <f t="shared" si="42"/>
        <v>6.6689503470137475E-3</v>
      </c>
      <c r="C546" s="8" t="str">
        <f t="shared" si="43"/>
        <v/>
      </c>
      <c r="R546" s="2">
        <f t="shared" ca="1" si="40"/>
        <v>10.022686180494023</v>
      </c>
    </row>
    <row r="547" spans="1:18" x14ac:dyDescent="0.3">
      <c r="A547" s="6">
        <f t="shared" si="41"/>
        <v>27.127127127127121</v>
      </c>
      <c r="B547" s="7">
        <f t="shared" si="42"/>
        <v>6.6356556068224107E-3</v>
      </c>
      <c r="C547" s="8" t="str">
        <f t="shared" si="43"/>
        <v/>
      </c>
      <c r="R547" s="2">
        <f t="shared" ca="1" si="40"/>
        <v>18.318782621490122</v>
      </c>
    </row>
    <row r="548" spans="1:18" x14ac:dyDescent="0.3">
      <c r="A548" s="6">
        <f t="shared" si="41"/>
        <v>27.177177177177171</v>
      </c>
      <c r="B548" s="7">
        <f t="shared" si="42"/>
        <v>6.6025270906493591E-3</v>
      </c>
      <c r="C548" s="8" t="str">
        <f t="shared" si="43"/>
        <v/>
      </c>
      <c r="R548" s="2">
        <f t="shared" ca="1" si="40"/>
        <v>5.900726738907581</v>
      </c>
    </row>
    <row r="549" spans="1:18" x14ac:dyDescent="0.3">
      <c r="A549" s="6">
        <f t="shared" si="41"/>
        <v>27.227227227227221</v>
      </c>
      <c r="B549" s="7">
        <f t="shared" si="42"/>
        <v>6.569563968621038E-3</v>
      </c>
      <c r="C549" s="8" t="str">
        <f t="shared" si="43"/>
        <v/>
      </c>
      <c r="R549" s="2">
        <f t="shared" ca="1" si="40"/>
        <v>20.37832928272028</v>
      </c>
    </row>
    <row r="550" spans="1:18" x14ac:dyDescent="0.3">
      <c r="A550" s="6">
        <f t="shared" si="41"/>
        <v>27.277277277277271</v>
      </c>
      <c r="B550" s="7">
        <f t="shared" si="42"/>
        <v>6.5367654150070443E-3</v>
      </c>
      <c r="C550" s="8" t="str">
        <f t="shared" si="43"/>
        <v/>
      </c>
      <c r="R550" s="2">
        <f t="shared" ca="1" si="40"/>
        <v>10.096648058407123</v>
      </c>
    </row>
    <row r="551" spans="1:18" x14ac:dyDescent="0.3">
      <c r="A551" s="6">
        <f t="shared" si="41"/>
        <v>27.327327327327321</v>
      </c>
      <c r="B551" s="7">
        <f t="shared" si="42"/>
        <v>6.5041306081994313E-3</v>
      </c>
      <c r="C551" s="8" t="str">
        <f t="shared" si="43"/>
        <v/>
      </c>
      <c r="R551" s="2">
        <f t="shared" ca="1" si="40"/>
        <v>25.939518410451143</v>
      </c>
    </row>
    <row r="552" spans="1:18" x14ac:dyDescent="0.3">
      <c r="A552" s="6">
        <f t="shared" si="41"/>
        <v>27.377377377377371</v>
      </c>
      <c r="B552" s="7">
        <f t="shared" si="42"/>
        <v>6.4716587306921291E-3</v>
      </c>
      <c r="C552" s="8" t="str">
        <f t="shared" si="43"/>
        <v/>
      </c>
      <c r="R552" s="2">
        <f t="shared" ca="1" si="40"/>
        <v>2.4985167741829524</v>
      </c>
    </row>
    <row r="553" spans="1:18" x14ac:dyDescent="0.3">
      <c r="A553" s="6">
        <f t="shared" si="41"/>
        <v>27.427427427427421</v>
      </c>
      <c r="B553" s="7">
        <f t="shared" si="42"/>
        <v>6.43934896906047E-3</v>
      </c>
      <c r="C553" s="8" t="str">
        <f t="shared" si="43"/>
        <v/>
      </c>
      <c r="R553" s="2">
        <f t="shared" ca="1" si="40"/>
        <v>7.1862732750450595</v>
      </c>
    </row>
    <row r="554" spans="1:18" x14ac:dyDescent="0.3">
      <c r="A554" s="6">
        <f t="shared" si="41"/>
        <v>27.477477477477471</v>
      </c>
      <c r="B554" s="7">
        <f t="shared" si="42"/>
        <v>6.4072005139408101E-3</v>
      </c>
      <c r="C554" s="8" t="str">
        <f t="shared" si="43"/>
        <v/>
      </c>
      <c r="R554" s="2">
        <f t="shared" ca="1" si="40"/>
        <v>19.05895410779792</v>
      </c>
    </row>
    <row r="555" spans="1:18" x14ac:dyDescent="0.3">
      <c r="A555" s="6">
        <f t="shared" si="41"/>
        <v>27.527527527527521</v>
      </c>
      <c r="B555" s="7">
        <f t="shared" si="42"/>
        <v>6.3752125600102533E-3</v>
      </c>
      <c r="C555" s="8" t="str">
        <f t="shared" si="43"/>
        <v/>
      </c>
      <c r="R555" s="2">
        <f t="shared" ca="1" si="40"/>
        <v>25.313335743732182</v>
      </c>
    </row>
    <row r="556" spans="1:18" x14ac:dyDescent="0.3">
      <c r="A556" s="6">
        <f t="shared" si="41"/>
        <v>27.577577577577571</v>
      </c>
      <c r="B556" s="7">
        <f t="shared" si="42"/>
        <v>6.3433843059664784E-3</v>
      </c>
      <c r="C556" s="8" t="str">
        <f t="shared" si="43"/>
        <v/>
      </c>
      <c r="R556" s="2">
        <f t="shared" ca="1" si="40"/>
        <v>7.7113874248004226</v>
      </c>
    </row>
    <row r="557" spans="1:18" x14ac:dyDescent="0.3">
      <c r="A557" s="6">
        <f t="shared" si="41"/>
        <v>27.627627627627621</v>
      </c>
      <c r="B557" s="7">
        <f t="shared" si="42"/>
        <v>6.3117149545076651E-3</v>
      </c>
      <c r="C557" s="8" t="str">
        <f t="shared" si="43"/>
        <v/>
      </c>
      <c r="R557" s="2">
        <f t="shared" ca="1" si="40"/>
        <v>26.024497798686316</v>
      </c>
    </row>
    <row r="558" spans="1:18" x14ac:dyDescent="0.3">
      <c r="A558" s="6">
        <f t="shared" si="41"/>
        <v>27.677677677677671</v>
      </c>
      <c r="B558" s="7">
        <f t="shared" si="42"/>
        <v>6.2802037123125282E-3</v>
      </c>
      <c r="C558" s="8" t="str">
        <f t="shared" si="43"/>
        <v/>
      </c>
      <c r="R558" s="2">
        <f t="shared" ca="1" si="40"/>
        <v>3.5745687857376169</v>
      </c>
    </row>
    <row r="559" spans="1:18" x14ac:dyDescent="0.3">
      <c r="A559" s="6">
        <f t="shared" si="41"/>
        <v>27.727727727727721</v>
      </c>
      <c r="B559" s="7">
        <f t="shared" si="42"/>
        <v>6.2488497900204335E-3</v>
      </c>
      <c r="C559" s="8" t="str">
        <f t="shared" si="43"/>
        <v/>
      </c>
      <c r="R559" s="2">
        <f t="shared" ca="1" si="40"/>
        <v>8.6290784053923133</v>
      </c>
    </row>
    <row r="560" spans="1:18" x14ac:dyDescent="0.3">
      <c r="A560" s="6">
        <f t="shared" si="41"/>
        <v>27.777777777777771</v>
      </c>
      <c r="B560" s="7">
        <f t="shared" si="42"/>
        <v>6.2176524022116353E-3</v>
      </c>
      <c r="C560" s="8" t="str">
        <f t="shared" si="43"/>
        <v/>
      </c>
      <c r="R560" s="2">
        <f t="shared" ca="1" si="40"/>
        <v>7.1505196622666123</v>
      </c>
    </row>
    <row r="561" spans="1:18" x14ac:dyDescent="0.3">
      <c r="A561" s="6">
        <f t="shared" si="41"/>
        <v>27.827827827827821</v>
      </c>
      <c r="B561" s="7">
        <f t="shared" si="42"/>
        <v>6.1866107673875931E-3</v>
      </c>
      <c r="C561" s="8" t="str">
        <f t="shared" si="43"/>
        <v/>
      </c>
      <c r="R561" s="2">
        <f t="shared" ca="1" si="40"/>
        <v>42.670172559002353</v>
      </c>
    </row>
    <row r="562" spans="1:18" x14ac:dyDescent="0.3">
      <c r="A562" s="6">
        <f t="shared" si="41"/>
        <v>27.877877877877872</v>
      </c>
      <c r="B562" s="7">
        <f t="shared" si="42"/>
        <v>6.1557241079514017E-3</v>
      </c>
      <c r="C562" s="8" t="str">
        <f t="shared" si="43"/>
        <v/>
      </c>
      <c r="R562" s="2">
        <f t="shared" ca="1" si="40"/>
        <v>10.176177645383733</v>
      </c>
    </row>
    <row r="563" spans="1:18" x14ac:dyDescent="0.3">
      <c r="A563" s="6">
        <f t="shared" si="41"/>
        <v>27.927927927927922</v>
      </c>
      <c r="B563" s="7">
        <f t="shared" si="42"/>
        <v>6.1249916501883057E-3</v>
      </c>
      <c r="C563" s="8" t="str">
        <f t="shared" si="43"/>
        <v/>
      </c>
      <c r="R563" s="2">
        <f t="shared" ca="1" si="40"/>
        <v>10.906325533529087</v>
      </c>
    </row>
    <row r="564" spans="1:18" x14ac:dyDescent="0.3">
      <c r="A564" s="6">
        <f t="shared" si="41"/>
        <v>27.977977977977972</v>
      </c>
      <c r="B564" s="7">
        <f t="shared" si="42"/>
        <v>6.0944126242463252E-3</v>
      </c>
      <c r="C564" s="8" t="str">
        <f t="shared" si="43"/>
        <v/>
      </c>
      <c r="R564" s="2">
        <f t="shared" ca="1" si="40"/>
        <v>23.298510536939411</v>
      </c>
    </row>
    <row r="565" spans="1:18" x14ac:dyDescent="0.3">
      <c r="A565" s="6">
        <f t="shared" si="41"/>
        <v>28.028028028028022</v>
      </c>
      <c r="B565" s="7">
        <f t="shared" si="42"/>
        <v>6.0639862641169631E-3</v>
      </c>
      <c r="C565" s="8" t="str">
        <f t="shared" si="43"/>
        <v/>
      </c>
      <c r="R565" s="2">
        <f t="shared" ca="1" si="40"/>
        <v>16.976596507051617</v>
      </c>
    </row>
    <row r="566" spans="1:18" x14ac:dyDescent="0.3">
      <c r="A566" s="6">
        <f t="shared" si="41"/>
        <v>28.078078078078072</v>
      </c>
      <c r="B566" s="7">
        <f t="shared" si="42"/>
        <v>6.0337118076160224E-3</v>
      </c>
      <c r="C566" s="8" t="str">
        <f t="shared" si="43"/>
        <v/>
      </c>
      <c r="R566" s="2">
        <f t="shared" ca="1" si="40"/>
        <v>0.66590958467864991</v>
      </c>
    </row>
    <row r="567" spans="1:18" x14ac:dyDescent="0.3">
      <c r="A567" s="6">
        <f t="shared" si="41"/>
        <v>28.128128128128122</v>
      </c>
      <c r="B567" s="7">
        <f t="shared" si="42"/>
        <v>6.0035884963645118E-3</v>
      </c>
      <c r="C567" s="8" t="str">
        <f t="shared" si="43"/>
        <v/>
      </c>
      <c r="R567" s="2">
        <f t="shared" ca="1" si="40"/>
        <v>17.298933411274572</v>
      </c>
    </row>
    <row r="568" spans="1:18" x14ac:dyDescent="0.3">
      <c r="A568" s="6">
        <f t="shared" si="41"/>
        <v>28.178178178178172</v>
      </c>
      <c r="B568" s="7">
        <f t="shared" si="42"/>
        <v>5.9736155757696453E-3</v>
      </c>
      <c r="C568" s="8" t="str">
        <f t="shared" si="43"/>
        <v/>
      </c>
      <c r="R568" s="2">
        <f t="shared" ca="1" si="40"/>
        <v>0.67665287363054005</v>
      </c>
    </row>
    <row r="569" spans="1:18" x14ac:dyDescent="0.3">
      <c r="A569" s="6">
        <f t="shared" si="41"/>
        <v>28.228228228228222</v>
      </c>
      <c r="B569" s="7">
        <f t="shared" si="42"/>
        <v>5.9437922950059466E-3</v>
      </c>
      <c r="C569" s="8" t="str">
        <f t="shared" si="43"/>
        <v/>
      </c>
      <c r="R569" s="2">
        <f t="shared" ca="1" si="40"/>
        <v>6.2663382704748756</v>
      </c>
    </row>
    <row r="570" spans="1:18" x14ac:dyDescent="0.3">
      <c r="A570" s="6">
        <f t="shared" si="41"/>
        <v>28.278278278278272</v>
      </c>
      <c r="B570" s="7">
        <f t="shared" si="42"/>
        <v>5.9141179069964293E-3</v>
      </c>
      <c r="C570" s="8" t="str">
        <f t="shared" si="43"/>
        <v/>
      </c>
      <c r="R570" s="2">
        <f t="shared" ca="1" si="40"/>
        <v>4.5044399474130943</v>
      </c>
    </row>
    <row r="571" spans="1:18" x14ac:dyDescent="0.3">
      <c r="A571" s="6">
        <f t="shared" si="41"/>
        <v>28.328328328328322</v>
      </c>
      <c r="B571" s="7">
        <f t="shared" si="42"/>
        <v>5.8845916683938973E-3</v>
      </c>
      <c r="C571" s="8" t="str">
        <f t="shared" si="43"/>
        <v/>
      </c>
      <c r="R571" s="2">
        <f t="shared" ca="1" si="40"/>
        <v>1.5697150214795368</v>
      </c>
    </row>
    <row r="572" spans="1:18" x14ac:dyDescent="0.3">
      <c r="A572" s="6">
        <f t="shared" si="41"/>
        <v>28.378378378378372</v>
      </c>
      <c r="B572" s="7">
        <f t="shared" si="42"/>
        <v>5.8552128395623106E-3</v>
      </c>
      <c r="C572" s="8" t="str">
        <f t="shared" si="43"/>
        <v/>
      </c>
      <c r="R572" s="2">
        <f t="shared" ca="1" si="40"/>
        <v>5.8484850229522003</v>
      </c>
    </row>
    <row r="573" spans="1:18" x14ac:dyDescent="0.3">
      <c r="A573" s="6">
        <f t="shared" si="41"/>
        <v>28.428428428428422</v>
      </c>
      <c r="B573" s="7">
        <f t="shared" si="42"/>
        <v>5.8259806845582639E-3</v>
      </c>
      <c r="C573" s="8" t="str">
        <f t="shared" si="43"/>
        <v/>
      </c>
      <c r="R573" s="2">
        <f t="shared" ca="1" si="40"/>
        <v>4.4896831594076891</v>
      </c>
    </row>
    <row r="574" spans="1:18" x14ac:dyDescent="0.3">
      <c r="A574" s="6">
        <f t="shared" si="41"/>
        <v>28.478478478478472</v>
      </c>
      <c r="B574" s="7">
        <f t="shared" si="42"/>
        <v>5.7968944711125504E-3</v>
      </c>
      <c r="C574" s="8" t="str">
        <f t="shared" si="43"/>
        <v/>
      </c>
      <c r="R574" s="2">
        <f t="shared" ca="1" si="40"/>
        <v>17.954868426236303</v>
      </c>
    </row>
    <row r="575" spans="1:18" x14ac:dyDescent="0.3">
      <c r="A575" s="6">
        <f t="shared" si="41"/>
        <v>28.528528528528522</v>
      </c>
      <c r="B575" s="7">
        <f t="shared" si="42"/>
        <v>5.7679534706118196E-3</v>
      </c>
      <c r="C575" s="8" t="str">
        <f t="shared" si="43"/>
        <v/>
      </c>
      <c r="R575" s="2">
        <f t="shared" ca="1" si="40"/>
        <v>16.480985067746964</v>
      </c>
    </row>
    <row r="576" spans="1:18" x14ac:dyDescent="0.3">
      <c r="A576" s="6">
        <f t="shared" si="41"/>
        <v>28.578578578578572</v>
      </c>
      <c r="B576" s="7">
        <f t="shared" si="42"/>
        <v>5.7391569580803187E-3</v>
      </c>
      <c r="C576" s="8" t="str">
        <f t="shared" si="43"/>
        <v/>
      </c>
      <c r="R576" s="2">
        <f t="shared" ca="1" si="40"/>
        <v>0.21803911177626814</v>
      </c>
    </row>
    <row r="577" spans="1:18" x14ac:dyDescent="0.3">
      <c r="A577" s="6">
        <f t="shared" si="41"/>
        <v>28.628628628628622</v>
      </c>
      <c r="B577" s="7">
        <f t="shared" si="42"/>
        <v>5.7105042121617447E-3</v>
      </c>
      <c r="C577" s="8" t="str">
        <f t="shared" si="43"/>
        <v/>
      </c>
      <c r="R577" s="2">
        <f t="shared" ca="1" si="40"/>
        <v>12.687275276475727</v>
      </c>
    </row>
    <row r="578" spans="1:18" x14ac:dyDescent="0.3">
      <c r="A578" s="6">
        <f t="shared" si="41"/>
        <v>28.678678678678672</v>
      </c>
      <c r="B578" s="7">
        <f t="shared" si="42"/>
        <v>5.6819945151011589E-3</v>
      </c>
      <c r="C578" s="8" t="str">
        <f t="shared" si="43"/>
        <v/>
      </c>
      <c r="R578" s="2">
        <f t="shared" ref="R578:R641" ca="1" si="44">-$B$1*LN(RAND())</f>
        <v>4.646381782233016</v>
      </c>
    </row>
    <row r="579" spans="1:18" x14ac:dyDescent="0.3">
      <c r="A579" s="6">
        <f t="shared" si="41"/>
        <v>28.728728728728722</v>
      </c>
      <c r="B579" s="7">
        <f t="shared" si="42"/>
        <v>5.653627152727019E-3</v>
      </c>
      <c r="C579" s="8" t="str">
        <f t="shared" si="43"/>
        <v/>
      </c>
      <c r="R579" s="2">
        <f t="shared" ca="1" si="44"/>
        <v>3.4529933782624438</v>
      </c>
    </row>
    <row r="580" spans="1:18" x14ac:dyDescent="0.3">
      <c r="A580" s="6">
        <f t="shared" si="41"/>
        <v>28.778778778778772</v>
      </c>
      <c r="B580" s="7">
        <f t="shared" si="42"/>
        <v>5.6254014144332841E-3</v>
      </c>
      <c r="C580" s="8" t="str">
        <f t="shared" si="43"/>
        <v/>
      </c>
      <c r="R580" s="2">
        <f t="shared" ca="1" si="44"/>
        <v>36.054104139356092</v>
      </c>
    </row>
    <row r="581" spans="1:18" x14ac:dyDescent="0.3">
      <c r="A581" s="6">
        <f t="shared" si="41"/>
        <v>28.828828828828822</v>
      </c>
      <c r="B581" s="7">
        <f t="shared" si="42"/>
        <v>5.5973165931616133E-3</v>
      </c>
      <c r="C581" s="8" t="str">
        <f t="shared" si="43"/>
        <v/>
      </c>
      <c r="R581" s="2">
        <f t="shared" ca="1" si="44"/>
        <v>23.206069895333496</v>
      </c>
    </row>
    <row r="582" spans="1:18" x14ac:dyDescent="0.3">
      <c r="A582" s="6">
        <f t="shared" ref="A582:A645" si="45">A581+$A$3</f>
        <v>28.878878878878872</v>
      </c>
      <c r="B582" s="7">
        <f t="shared" ref="B582:B645" si="46">_xlfn.EXPON.DIST(A582,1/$B$1,0)</f>
        <v>5.5693719853836567E-3</v>
      </c>
      <c r="C582" s="8" t="str">
        <f t="shared" ref="C582:C645" si="47">IF(AND(A582&gt;=$B$3,A582&lt;=$C$3),B582,"")</f>
        <v/>
      </c>
      <c r="R582" s="2">
        <f t="shared" ca="1" si="44"/>
        <v>5.7945684406622338</v>
      </c>
    </row>
    <row r="583" spans="1:18" x14ac:dyDescent="0.3">
      <c r="A583" s="6">
        <f t="shared" si="45"/>
        <v>28.928928928928922</v>
      </c>
      <c r="B583" s="7">
        <f t="shared" si="46"/>
        <v>5.5415668910834296E-3</v>
      </c>
      <c r="C583" s="8" t="str">
        <f t="shared" si="47"/>
        <v/>
      </c>
      <c r="R583" s="2">
        <f t="shared" ca="1" si="44"/>
        <v>7.238915599369145</v>
      </c>
    </row>
    <row r="584" spans="1:18" x14ac:dyDescent="0.3">
      <c r="A584" s="6">
        <f t="shared" si="45"/>
        <v>28.978978978978972</v>
      </c>
      <c r="B584" s="7">
        <f t="shared" si="46"/>
        <v>5.5139006137397773E-3</v>
      </c>
      <c r="C584" s="8" t="str">
        <f t="shared" si="47"/>
        <v/>
      </c>
      <c r="R584" s="2">
        <f t="shared" ca="1" si="44"/>
        <v>17.408975381866785</v>
      </c>
    </row>
    <row r="585" spans="1:18" x14ac:dyDescent="0.3">
      <c r="A585" s="6">
        <f t="shared" si="45"/>
        <v>29.029029029029022</v>
      </c>
      <c r="B585" s="7">
        <f t="shared" si="46"/>
        <v>5.4863724603089288E-3</v>
      </c>
      <c r="C585" s="8" t="str">
        <f t="shared" si="47"/>
        <v/>
      </c>
      <c r="R585" s="2">
        <f t="shared" ca="1" si="44"/>
        <v>21.343590951304094</v>
      </c>
    </row>
    <row r="586" spans="1:18" x14ac:dyDescent="0.3">
      <c r="A586" s="6">
        <f t="shared" si="45"/>
        <v>29.079079079079072</v>
      </c>
      <c r="B586" s="7">
        <f t="shared" si="46"/>
        <v>5.458981741207132E-3</v>
      </c>
      <c r="C586" s="8" t="str">
        <f t="shared" si="47"/>
        <v/>
      </c>
      <c r="R586" s="2">
        <f t="shared" ca="1" si="44"/>
        <v>0.82539971192169026</v>
      </c>
    </row>
    <row r="587" spans="1:18" x14ac:dyDescent="0.3">
      <c r="A587" s="6">
        <f t="shared" si="45"/>
        <v>29.129129129129122</v>
      </c>
      <c r="B587" s="7">
        <f t="shared" si="46"/>
        <v>5.4317277702933854E-3</v>
      </c>
      <c r="C587" s="8" t="str">
        <f t="shared" si="47"/>
        <v/>
      </c>
      <c r="R587" s="2">
        <f t="shared" ca="1" si="44"/>
        <v>13.108112360012782</v>
      </c>
    </row>
    <row r="588" spans="1:18" x14ac:dyDescent="0.3">
      <c r="A588" s="6">
        <f t="shared" si="45"/>
        <v>29.179179179179172</v>
      </c>
      <c r="B588" s="7">
        <f t="shared" si="46"/>
        <v>5.4046098648522448E-3</v>
      </c>
      <c r="C588" s="8" t="str">
        <f t="shared" si="47"/>
        <v/>
      </c>
      <c r="R588" s="2">
        <f t="shared" ca="1" si="44"/>
        <v>2.7742866403608701</v>
      </c>
    </row>
    <row r="589" spans="1:18" x14ac:dyDescent="0.3">
      <c r="A589" s="6">
        <f t="shared" si="45"/>
        <v>29.229229229229222</v>
      </c>
      <c r="B589" s="7">
        <f t="shared" si="46"/>
        <v>5.3776273455767246E-3</v>
      </c>
      <c r="C589" s="8" t="str">
        <f t="shared" si="47"/>
        <v/>
      </c>
      <c r="R589" s="2">
        <f t="shared" ca="1" si="44"/>
        <v>24.521160639383904</v>
      </c>
    </row>
    <row r="590" spans="1:18" x14ac:dyDescent="0.3">
      <c r="A590" s="6">
        <f t="shared" si="45"/>
        <v>29.279279279279272</v>
      </c>
      <c r="B590" s="7">
        <f t="shared" si="46"/>
        <v>5.3507795365512808E-3</v>
      </c>
      <c r="C590" s="8" t="str">
        <f t="shared" si="47"/>
        <v/>
      </c>
      <c r="R590" s="2">
        <f t="shared" ca="1" si="44"/>
        <v>31.394311603586971</v>
      </c>
    </row>
    <row r="591" spans="1:18" x14ac:dyDescent="0.3">
      <c r="A591" s="6">
        <f t="shared" si="45"/>
        <v>29.329329329329322</v>
      </c>
      <c r="B591" s="7">
        <f t="shared" si="46"/>
        <v>5.3240657652348748E-3</v>
      </c>
      <c r="C591" s="8" t="str">
        <f t="shared" si="47"/>
        <v/>
      </c>
      <c r="R591" s="2">
        <f t="shared" ca="1" si="44"/>
        <v>28.488884911996628</v>
      </c>
    </row>
    <row r="592" spans="1:18" x14ac:dyDescent="0.3">
      <c r="A592" s="6">
        <f t="shared" si="45"/>
        <v>29.379379379379372</v>
      </c>
      <c r="B592" s="7">
        <f t="shared" si="46"/>
        <v>5.2974853624441348E-3</v>
      </c>
      <c r="C592" s="8" t="str">
        <f t="shared" si="47"/>
        <v/>
      </c>
      <c r="R592" s="2">
        <f t="shared" ca="1" si="44"/>
        <v>8.5772664270323613</v>
      </c>
    </row>
    <row r="593" spans="1:18" x14ac:dyDescent="0.3">
      <c r="A593" s="6">
        <f t="shared" si="45"/>
        <v>29.429429429429423</v>
      </c>
      <c r="B593" s="7">
        <f t="shared" si="46"/>
        <v>5.2710376623365815E-3</v>
      </c>
      <c r="C593" s="8" t="str">
        <f t="shared" si="47"/>
        <v/>
      </c>
      <c r="R593" s="2">
        <f t="shared" ca="1" si="44"/>
        <v>3.5317362820295899</v>
      </c>
    </row>
    <row r="594" spans="1:18" x14ac:dyDescent="0.3">
      <c r="A594" s="6">
        <f t="shared" si="45"/>
        <v>29.479479479479473</v>
      </c>
      <c r="B594" s="7">
        <f t="shared" si="46"/>
        <v>5.2447220023939603E-3</v>
      </c>
      <c r="C594" s="8" t="str">
        <f t="shared" si="47"/>
        <v/>
      </c>
      <c r="R594" s="2">
        <f t="shared" ca="1" si="44"/>
        <v>30.420328477129296</v>
      </c>
    </row>
    <row r="595" spans="1:18" x14ac:dyDescent="0.3">
      <c r="A595" s="6">
        <f t="shared" si="45"/>
        <v>29.529529529529523</v>
      </c>
      <c r="B595" s="7">
        <f t="shared" si="46"/>
        <v>5.2185377234056363E-3</v>
      </c>
      <c r="C595" s="8" t="str">
        <f t="shared" si="47"/>
        <v/>
      </c>
      <c r="R595" s="2">
        <f t="shared" ca="1" si="44"/>
        <v>11.659443726404984</v>
      </c>
    </row>
    <row r="596" spans="1:18" x14ac:dyDescent="0.3">
      <c r="A596" s="6">
        <f t="shared" si="45"/>
        <v>29.579579579579573</v>
      </c>
      <c r="B596" s="7">
        <f t="shared" si="46"/>
        <v>5.1924841694520859E-3</v>
      </c>
      <c r="C596" s="8" t="str">
        <f t="shared" si="47"/>
        <v/>
      </c>
      <c r="R596" s="2">
        <f t="shared" ca="1" si="44"/>
        <v>15.313933224463913</v>
      </c>
    </row>
    <row r="597" spans="1:18" x14ac:dyDescent="0.3">
      <c r="A597" s="6">
        <f t="shared" si="45"/>
        <v>29.629629629629623</v>
      </c>
      <c r="B597" s="7">
        <f t="shared" si="46"/>
        <v>5.1665606878884629E-3</v>
      </c>
      <c r="C597" s="8" t="str">
        <f t="shared" si="47"/>
        <v/>
      </c>
      <c r="R597" s="2">
        <f t="shared" ca="1" si="44"/>
        <v>1.3499506416437899</v>
      </c>
    </row>
    <row r="598" spans="1:18" x14ac:dyDescent="0.3">
      <c r="A598" s="6">
        <f t="shared" si="45"/>
        <v>29.679679679679673</v>
      </c>
      <c r="B598" s="7">
        <f t="shared" si="46"/>
        <v>5.1407666293282524E-3</v>
      </c>
      <c r="C598" s="8" t="str">
        <f t="shared" si="47"/>
        <v/>
      </c>
      <c r="R598" s="2">
        <f t="shared" ca="1" si="44"/>
        <v>19.358424871798888</v>
      </c>
    </row>
    <row r="599" spans="1:18" x14ac:dyDescent="0.3">
      <c r="A599" s="6">
        <f t="shared" si="45"/>
        <v>29.729729729729723</v>
      </c>
      <c r="B599" s="7">
        <f t="shared" si="46"/>
        <v>5.1151013476270005E-3</v>
      </c>
      <c r="C599" s="8" t="str">
        <f t="shared" si="47"/>
        <v/>
      </c>
      <c r="R599" s="2">
        <f t="shared" ca="1" si="44"/>
        <v>21.738556198382312</v>
      </c>
    </row>
    <row r="600" spans="1:18" x14ac:dyDescent="0.3">
      <c r="A600" s="6">
        <f t="shared" si="45"/>
        <v>29.779779779779773</v>
      </c>
      <c r="B600" s="7">
        <f t="shared" si="46"/>
        <v>5.089564199866131E-3</v>
      </c>
      <c r="C600" s="8" t="str">
        <f t="shared" si="47"/>
        <v/>
      </c>
      <c r="R600" s="2">
        <f t="shared" ca="1" si="44"/>
        <v>7.2563901233740591</v>
      </c>
    </row>
    <row r="601" spans="1:18" x14ac:dyDescent="0.3">
      <c r="A601" s="6">
        <f t="shared" si="45"/>
        <v>29.829829829829823</v>
      </c>
      <c r="B601" s="7">
        <f t="shared" si="46"/>
        <v>5.0641545463368399E-3</v>
      </c>
      <c r="C601" s="8" t="str">
        <f t="shared" si="47"/>
        <v/>
      </c>
      <c r="R601" s="2">
        <f t="shared" ca="1" si="44"/>
        <v>8.8381857692710497</v>
      </c>
    </row>
    <row r="602" spans="1:18" x14ac:dyDescent="0.3">
      <c r="A602" s="6">
        <f t="shared" si="45"/>
        <v>29.879879879879873</v>
      </c>
      <c r="B602" s="7">
        <f t="shared" si="46"/>
        <v>5.0388717505240703E-3</v>
      </c>
      <c r="C602" s="8" t="str">
        <f t="shared" si="47"/>
        <v/>
      </c>
      <c r="R602" s="2">
        <f t="shared" ca="1" si="44"/>
        <v>4.3923973331314956</v>
      </c>
    </row>
    <row r="603" spans="1:18" x14ac:dyDescent="0.3">
      <c r="A603" s="6">
        <f t="shared" si="45"/>
        <v>29.929929929929923</v>
      </c>
      <c r="B603" s="7">
        <f t="shared" si="46"/>
        <v>5.0137151790905637E-3</v>
      </c>
      <c r="C603" s="8" t="str">
        <f t="shared" si="47"/>
        <v/>
      </c>
      <c r="R603" s="2">
        <f t="shared" ca="1" si="44"/>
        <v>24.349973362226919</v>
      </c>
    </row>
    <row r="604" spans="1:18" x14ac:dyDescent="0.3">
      <c r="A604" s="6">
        <f t="shared" si="45"/>
        <v>29.979979979979973</v>
      </c>
      <c r="B604" s="7">
        <f t="shared" si="46"/>
        <v>4.9886842018610029E-3</v>
      </c>
      <c r="C604" s="8" t="str">
        <f t="shared" si="47"/>
        <v/>
      </c>
      <c r="R604" s="2">
        <f t="shared" ca="1" si="44"/>
        <v>1.4537432170255893</v>
      </c>
    </row>
    <row r="605" spans="1:18" x14ac:dyDescent="0.3">
      <c r="A605" s="6">
        <f t="shared" si="45"/>
        <v>30.030030030030023</v>
      </c>
      <c r="B605" s="7">
        <f t="shared" si="46"/>
        <v>4.9637781918062188E-3</v>
      </c>
      <c r="C605" s="8" t="str">
        <f t="shared" si="47"/>
        <v/>
      </c>
      <c r="R605" s="2">
        <f t="shared" ca="1" si="44"/>
        <v>13.700460409829345</v>
      </c>
    </row>
    <row r="606" spans="1:18" x14ac:dyDescent="0.3">
      <c r="A606" s="6">
        <f t="shared" si="45"/>
        <v>30.080080080080073</v>
      </c>
      <c r="B606" s="7">
        <f t="shared" si="46"/>
        <v>4.9389965250274869E-3</v>
      </c>
      <c r="C606" s="8" t="str">
        <f t="shared" si="47"/>
        <v/>
      </c>
      <c r="R606" s="2">
        <f t="shared" ca="1" si="44"/>
        <v>18.014039154869891</v>
      </c>
    </row>
    <row r="607" spans="1:18" x14ac:dyDescent="0.3">
      <c r="A607" s="6">
        <f t="shared" si="45"/>
        <v>30.130130130130123</v>
      </c>
      <c r="B607" s="7">
        <f t="shared" si="46"/>
        <v>4.9143385807408971E-3</v>
      </c>
      <c r="C607" s="8" t="str">
        <f t="shared" si="47"/>
        <v/>
      </c>
      <c r="R607" s="2">
        <f t="shared" ca="1" si="44"/>
        <v>3.4346538350474298</v>
      </c>
    </row>
    <row r="608" spans="1:18" x14ac:dyDescent="0.3">
      <c r="A608" s="6">
        <f t="shared" si="45"/>
        <v>30.180180180180173</v>
      </c>
      <c r="B608" s="7">
        <f t="shared" si="46"/>
        <v>4.8898037412618035E-3</v>
      </c>
      <c r="C608" s="8" t="str">
        <f t="shared" si="47"/>
        <v/>
      </c>
      <c r="R608" s="2">
        <f t="shared" ca="1" si="44"/>
        <v>1.7291765447462302</v>
      </c>
    </row>
    <row r="609" spans="1:18" x14ac:dyDescent="0.3">
      <c r="A609" s="6">
        <f t="shared" si="45"/>
        <v>30.230230230230223</v>
      </c>
      <c r="B609" s="7">
        <f t="shared" si="46"/>
        <v>4.8653913919893535E-3</v>
      </c>
      <c r="C609" s="8" t="str">
        <f t="shared" si="47"/>
        <v/>
      </c>
      <c r="R609" s="2">
        <f t="shared" ca="1" si="44"/>
        <v>1.5399835424803452</v>
      </c>
    </row>
    <row r="610" spans="1:18" x14ac:dyDescent="0.3">
      <c r="A610" s="6">
        <f t="shared" si="45"/>
        <v>30.280280280280273</v>
      </c>
      <c r="B610" s="7">
        <f t="shared" si="46"/>
        <v>4.8411009213910859E-3</v>
      </c>
      <c r="C610" s="8" t="str">
        <f t="shared" si="47"/>
        <v/>
      </c>
      <c r="R610" s="2">
        <f t="shared" ca="1" si="44"/>
        <v>3.523300323284269</v>
      </c>
    </row>
    <row r="611" spans="1:18" x14ac:dyDescent="0.3">
      <c r="A611" s="6">
        <f t="shared" si="45"/>
        <v>30.330330330330323</v>
      </c>
      <c r="B611" s="7">
        <f t="shared" si="46"/>
        <v>4.8169317209876177E-3</v>
      </c>
      <c r="C611" s="8" t="str">
        <f t="shared" si="47"/>
        <v/>
      </c>
      <c r="R611" s="2">
        <f t="shared" ca="1" si="44"/>
        <v>7.3403633337807399</v>
      </c>
    </row>
    <row r="612" spans="1:18" x14ac:dyDescent="0.3">
      <c r="A612" s="6">
        <f t="shared" si="45"/>
        <v>30.380380380380373</v>
      </c>
      <c r="B612" s="7">
        <f t="shared" si="46"/>
        <v>4.7928831853374021E-3</v>
      </c>
      <c r="C612" s="8" t="str">
        <f t="shared" si="47"/>
        <v/>
      </c>
      <c r="R612" s="2">
        <f t="shared" ca="1" si="44"/>
        <v>5.3673542766581717</v>
      </c>
    </row>
    <row r="613" spans="1:18" x14ac:dyDescent="0.3">
      <c r="A613" s="6">
        <f t="shared" si="45"/>
        <v>30.430430430430423</v>
      </c>
      <c r="B613" s="7">
        <f t="shared" si="46"/>
        <v>4.7689547120215552E-3</v>
      </c>
      <c r="C613" s="8" t="str">
        <f t="shared" si="47"/>
        <v/>
      </c>
      <c r="R613" s="2">
        <f t="shared" ca="1" si="44"/>
        <v>13.583361332868337</v>
      </c>
    </row>
    <row r="614" spans="1:18" x14ac:dyDescent="0.3">
      <c r="A614" s="6">
        <f t="shared" si="45"/>
        <v>30.480480480480473</v>
      </c>
      <c r="B614" s="7">
        <f t="shared" si="46"/>
        <v>4.7451457016287717E-3</v>
      </c>
      <c r="C614" s="8" t="str">
        <f t="shared" si="47"/>
        <v/>
      </c>
      <c r="R614" s="2">
        <f t="shared" ca="1" si="44"/>
        <v>6.0711786122470262</v>
      </c>
    </row>
    <row r="615" spans="1:18" x14ac:dyDescent="0.3">
      <c r="A615" s="6">
        <f t="shared" si="45"/>
        <v>30.530530530530523</v>
      </c>
      <c r="B615" s="7">
        <f t="shared" si="46"/>
        <v>4.7214555577403108E-3</v>
      </c>
      <c r="C615" s="8" t="str">
        <f t="shared" si="47"/>
        <v/>
      </c>
      <c r="R615" s="2">
        <f t="shared" ca="1" si="44"/>
        <v>13.220281849339557</v>
      </c>
    </row>
    <row r="616" spans="1:18" x14ac:dyDescent="0.3">
      <c r="A616" s="6">
        <f t="shared" si="45"/>
        <v>30.580580580580573</v>
      </c>
      <c r="B616" s="7">
        <f t="shared" si="46"/>
        <v>4.6978836869150482E-3</v>
      </c>
      <c r="C616" s="8" t="str">
        <f t="shared" si="47"/>
        <v/>
      </c>
      <c r="R616" s="2">
        <f t="shared" ca="1" si="44"/>
        <v>6.6720966668831956</v>
      </c>
    </row>
    <row r="617" spans="1:18" x14ac:dyDescent="0.3">
      <c r="A617" s="6">
        <f t="shared" si="45"/>
        <v>30.630630630630623</v>
      </c>
      <c r="B617" s="7">
        <f t="shared" si="46"/>
        <v>4.6744294986746163E-3</v>
      </c>
      <c r="C617" s="8" t="str">
        <f t="shared" si="47"/>
        <v/>
      </c>
      <c r="R617" s="2">
        <f t="shared" ca="1" si="44"/>
        <v>2.7203605568165572</v>
      </c>
    </row>
    <row r="618" spans="1:18" x14ac:dyDescent="0.3">
      <c r="A618" s="6">
        <f t="shared" si="45"/>
        <v>30.680680680680673</v>
      </c>
      <c r="B618" s="7">
        <f t="shared" si="46"/>
        <v>4.6510924054886139E-3</v>
      </c>
      <c r="C618" s="8" t="str">
        <f t="shared" si="47"/>
        <v/>
      </c>
      <c r="R618" s="2">
        <f t="shared" ca="1" si="44"/>
        <v>3.6625423331783158</v>
      </c>
    </row>
    <row r="619" spans="1:18" x14ac:dyDescent="0.3">
      <c r="A619" s="6">
        <f t="shared" si="45"/>
        <v>30.730730730730723</v>
      </c>
      <c r="B619" s="7">
        <f t="shared" si="46"/>
        <v>4.6278718227598823E-3</v>
      </c>
      <c r="C619" s="8" t="str">
        <f t="shared" si="47"/>
        <v/>
      </c>
      <c r="R619" s="2">
        <f t="shared" ca="1" si="44"/>
        <v>35.836441560794817</v>
      </c>
    </row>
    <row r="620" spans="1:18" x14ac:dyDescent="0.3">
      <c r="A620" s="6">
        <f t="shared" si="45"/>
        <v>30.780780780780773</v>
      </c>
      <c r="B620" s="7">
        <f t="shared" si="46"/>
        <v>4.6047671688098672E-3</v>
      </c>
      <c r="C620" s="8" t="str">
        <f t="shared" si="47"/>
        <v/>
      </c>
      <c r="R620" s="2">
        <f t="shared" ca="1" si="44"/>
        <v>14.745996653160278</v>
      </c>
    </row>
    <row r="621" spans="1:18" x14ac:dyDescent="0.3">
      <c r="A621" s="6">
        <f t="shared" si="45"/>
        <v>30.830830830830823</v>
      </c>
      <c r="B621" s="7">
        <f t="shared" si="46"/>
        <v>4.5817778648640419E-3</v>
      </c>
      <c r="C621" s="8" t="str">
        <f t="shared" si="47"/>
        <v/>
      </c>
      <c r="R621" s="2">
        <f t="shared" ca="1" si="44"/>
        <v>2.085232713830484</v>
      </c>
    </row>
    <row r="622" spans="1:18" x14ac:dyDescent="0.3">
      <c r="A622" s="6">
        <f t="shared" si="45"/>
        <v>30.880880880880873</v>
      </c>
      <c r="B622" s="7">
        <f t="shared" si="46"/>
        <v>4.5589033350374149E-3</v>
      </c>
      <c r="C622" s="8" t="str">
        <f t="shared" si="47"/>
        <v/>
      </c>
      <c r="R622" s="2">
        <f t="shared" ca="1" si="44"/>
        <v>5.7671168606220355</v>
      </c>
    </row>
    <row r="623" spans="1:18" x14ac:dyDescent="0.3">
      <c r="A623" s="6">
        <f t="shared" si="45"/>
        <v>30.930930930930923</v>
      </c>
      <c r="B623" s="7">
        <f t="shared" si="46"/>
        <v>4.5361430063201001E-3</v>
      </c>
      <c r="C623" s="8" t="str">
        <f t="shared" si="47"/>
        <v/>
      </c>
      <c r="R623" s="2">
        <f t="shared" ca="1" si="44"/>
        <v>6.1089010106925219</v>
      </c>
    </row>
    <row r="624" spans="1:18" x14ac:dyDescent="0.3">
      <c r="A624" s="6">
        <f t="shared" si="45"/>
        <v>30.980980980980974</v>
      </c>
      <c r="B624" s="7">
        <f t="shared" si="46"/>
        <v>4.5134963085629639E-3</v>
      </c>
      <c r="C624" s="8" t="str">
        <f t="shared" si="47"/>
        <v/>
      </c>
      <c r="R624" s="2">
        <f t="shared" ca="1" si="44"/>
        <v>7.1679360729411803</v>
      </c>
    </row>
    <row r="625" spans="1:18" x14ac:dyDescent="0.3">
      <c r="A625" s="6">
        <f t="shared" si="45"/>
        <v>31.031031031031024</v>
      </c>
      <c r="B625" s="7">
        <f t="shared" si="46"/>
        <v>4.4909626744633422E-3</v>
      </c>
      <c r="C625" s="8" t="str">
        <f t="shared" si="47"/>
        <v/>
      </c>
      <c r="R625" s="2">
        <f t="shared" ca="1" si="44"/>
        <v>3.0344510312741235</v>
      </c>
    </row>
    <row r="626" spans="1:18" x14ac:dyDescent="0.3">
      <c r="A626" s="6">
        <f t="shared" si="45"/>
        <v>31.081081081081074</v>
      </c>
      <c r="B626" s="7">
        <f t="shared" si="46"/>
        <v>4.4685415395508297E-3</v>
      </c>
      <c r="C626" s="8" t="str">
        <f t="shared" si="47"/>
        <v/>
      </c>
      <c r="R626" s="2">
        <f t="shared" ca="1" si="44"/>
        <v>17.015168512952663</v>
      </c>
    </row>
    <row r="627" spans="1:18" x14ac:dyDescent="0.3">
      <c r="A627" s="6">
        <f t="shared" si="45"/>
        <v>31.131131131131124</v>
      </c>
      <c r="B627" s="7">
        <f t="shared" si="46"/>
        <v>4.446232342173141E-3</v>
      </c>
      <c r="C627" s="8" t="str">
        <f t="shared" si="47"/>
        <v/>
      </c>
      <c r="R627" s="2">
        <f t="shared" ca="1" si="44"/>
        <v>17.113369510779862</v>
      </c>
    </row>
    <row r="628" spans="1:18" x14ac:dyDescent="0.3">
      <c r="A628" s="6">
        <f t="shared" si="45"/>
        <v>31.181181181181174</v>
      </c>
      <c r="B628" s="7">
        <f t="shared" si="46"/>
        <v>4.4240345234820401E-3</v>
      </c>
      <c r="C628" s="8" t="str">
        <f t="shared" si="47"/>
        <v/>
      </c>
      <c r="R628" s="2">
        <f t="shared" ca="1" si="44"/>
        <v>18.360282494183284</v>
      </c>
    </row>
    <row r="629" spans="1:18" x14ac:dyDescent="0.3">
      <c r="A629" s="6">
        <f t="shared" si="45"/>
        <v>31.231231231231224</v>
      </c>
      <c r="B629" s="7">
        <f t="shared" si="46"/>
        <v>4.4019475274193406E-3</v>
      </c>
      <c r="C629" s="8" t="str">
        <f t="shared" si="47"/>
        <v/>
      </c>
      <c r="R629" s="2">
        <f t="shared" ca="1" si="44"/>
        <v>8.3787792915333057</v>
      </c>
    </row>
    <row r="630" spans="1:18" x14ac:dyDescent="0.3">
      <c r="A630" s="6">
        <f t="shared" si="45"/>
        <v>31.281281281281274</v>
      </c>
      <c r="B630" s="7">
        <f t="shared" si="46"/>
        <v>4.3799708007029774E-3</v>
      </c>
      <c r="C630" s="8" t="str">
        <f t="shared" si="47"/>
        <v/>
      </c>
      <c r="R630" s="2">
        <f t="shared" ca="1" si="44"/>
        <v>9.8491862378383317</v>
      </c>
    </row>
    <row r="631" spans="1:18" x14ac:dyDescent="0.3">
      <c r="A631" s="6">
        <f t="shared" si="45"/>
        <v>31.331331331331324</v>
      </c>
      <c r="B631" s="7">
        <f t="shared" si="46"/>
        <v>4.3581037928131462E-3</v>
      </c>
      <c r="C631" s="8" t="str">
        <f t="shared" si="47"/>
        <v/>
      </c>
      <c r="R631" s="2">
        <f t="shared" ca="1" si="44"/>
        <v>2.1057295933388924</v>
      </c>
    </row>
    <row r="632" spans="1:18" x14ac:dyDescent="0.3">
      <c r="A632" s="6">
        <f t="shared" si="45"/>
        <v>31.381381381381374</v>
      </c>
      <c r="B632" s="7">
        <f t="shared" si="46"/>
        <v>4.3363459559785144E-3</v>
      </c>
      <c r="C632" s="8" t="str">
        <f t="shared" si="47"/>
        <v/>
      </c>
      <c r="R632" s="2">
        <f t="shared" ca="1" si="44"/>
        <v>6.7101683037893656</v>
      </c>
    </row>
    <row r="633" spans="1:18" x14ac:dyDescent="0.3">
      <c r="A633" s="6">
        <f t="shared" si="45"/>
        <v>31.431431431431424</v>
      </c>
      <c r="B633" s="7">
        <f t="shared" si="46"/>
        <v>4.3146967451624975E-3</v>
      </c>
      <c r="C633" s="8" t="str">
        <f t="shared" si="47"/>
        <v/>
      </c>
      <c r="R633" s="2">
        <f t="shared" ca="1" si="44"/>
        <v>11.22909947747873</v>
      </c>
    </row>
    <row r="634" spans="1:18" x14ac:dyDescent="0.3">
      <c r="A634" s="6">
        <f t="shared" si="45"/>
        <v>31.481481481481474</v>
      </c>
      <c r="B634" s="7">
        <f t="shared" si="46"/>
        <v>4.2931556180496062E-3</v>
      </c>
      <c r="C634" s="8" t="str">
        <f t="shared" si="47"/>
        <v/>
      </c>
      <c r="R634" s="2">
        <f t="shared" ca="1" si="44"/>
        <v>2.3326724583355141</v>
      </c>
    </row>
    <row r="635" spans="1:18" x14ac:dyDescent="0.3">
      <c r="A635" s="6">
        <f t="shared" si="45"/>
        <v>31.531531531531524</v>
      </c>
      <c r="B635" s="7">
        <f t="shared" si="46"/>
        <v>4.2717220350318615E-3</v>
      </c>
      <c r="C635" s="8" t="str">
        <f t="shared" si="47"/>
        <v/>
      </c>
      <c r="R635" s="2">
        <f t="shared" ca="1" si="44"/>
        <v>8.2504130080425213</v>
      </c>
    </row>
    <row r="636" spans="1:18" x14ac:dyDescent="0.3">
      <c r="A636" s="6">
        <f t="shared" si="45"/>
        <v>31.581581581581574</v>
      </c>
      <c r="B636" s="7">
        <f t="shared" si="46"/>
        <v>4.2503954591952796E-3</v>
      </c>
      <c r="C636" s="8" t="str">
        <f t="shared" si="47"/>
        <v/>
      </c>
      <c r="R636" s="2">
        <f t="shared" ca="1" si="44"/>
        <v>11.883526719384307</v>
      </c>
    </row>
    <row r="637" spans="1:18" x14ac:dyDescent="0.3">
      <c r="A637" s="6">
        <f t="shared" si="45"/>
        <v>31.631631631631624</v>
      </c>
      <c r="B637" s="7">
        <f t="shared" si="46"/>
        <v>4.2291753563064192E-3</v>
      </c>
      <c r="C637" s="8" t="str">
        <f t="shared" si="47"/>
        <v/>
      </c>
      <c r="R637" s="2">
        <f t="shared" ca="1" si="44"/>
        <v>9.9670543239202392</v>
      </c>
    </row>
    <row r="638" spans="1:18" x14ac:dyDescent="0.3">
      <c r="A638" s="6">
        <f t="shared" si="45"/>
        <v>31.681681681681674</v>
      </c>
      <c r="B638" s="7">
        <f t="shared" si="46"/>
        <v>4.208061194798998E-3</v>
      </c>
      <c r="C638" s="8" t="str">
        <f t="shared" si="47"/>
        <v/>
      </c>
      <c r="R638" s="2">
        <f t="shared" ca="1" si="44"/>
        <v>0.89832915673464453</v>
      </c>
    </row>
    <row r="639" spans="1:18" x14ac:dyDescent="0.3">
      <c r="A639" s="6">
        <f t="shared" si="45"/>
        <v>31.731731731731724</v>
      </c>
      <c r="B639" s="7">
        <f t="shared" si="46"/>
        <v>4.1870524457605814E-3</v>
      </c>
      <c r="C639" s="8" t="str">
        <f t="shared" si="47"/>
        <v/>
      </c>
      <c r="R639" s="2">
        <f t="shared" ca="1" si="44"/>
        <v>2.2879659376394312</v>
      </c>
    </row>
    <row r="640" spans="1:18" x14ac:dyDescent="0.3">
      <c r="A640" s="6">
        <f t="shared" si="45"/>
        <v>31.781781781781774</v>
      </c>
      <c r="B640" s="7">
        <f t="shared" si="46"/>
        <v>4.1661485829193297E-3</v>
      </c>
      <c r="C640" s="8" t="str">
        <f t="shared" si="47"/>
        <v/>
      </c>
      <c r="R640" s="2">
        <f t="shared" ca="1" si="44"/>
        <v>15.603066978083797</v>
      </c>
    </row>
    <row r="641" spans="1:18" x14ac:dyDescent="0.3">
      <c r="A641" s="6">
        <f t="shared" si="45"/>
        <v>31.831831831831824</v>
      </c>
      <c r="B641" s="7">
        <f t="shared" si="46"/>
        <v>4.1453490826308158E-3</v>
      </c>
      <c r="C641" s="8" t="str">
        <f t="shared" si="47"/>
        <v/>
      </c>
      <c r="R641" s="2">
        <f t="shared" ca="1" si="44"/>
        <v>1.0065896459492341</v>
      </c>
    </row>
    <row r="642" spans="1:18" x14ac:dyDescent="0.3">
      <c r="A642" s="6">
        <f t="shared" si="45"/>
        <v>31.881881881881874</v>
      </c>
      <c r="B642" s="7">
        <f t="shared" si="46"/>
        <v>4.1246534238649074E-3</v>
      </c>
      <c r="C642" s="8" t="str">
        <f t="shared" si="47"/>
        <v/>
      </c>
      <c r="R642" s="2">
        <f t="shared" ref="R642:R705" ca="1" si="48">-$B$1*LN(RAND())</f>
        <v>5.6145474071507486</v>
      </c>
    </row>
    <row r="643" spans="1:18" x14ac:dyDescent="0.3">
      <c r="A643" s="6">
        <f t="shared" si="45"/>
        <v>31.931931931931924</v>
      </c>
      <c r="B643" s="7">
        <f t="shared" si="46"/>
        <v>4.1040610881927161E-3</v>
      </c>
      <c r="C643" s="8" t="str">
        <f t="shared" si="47"/>
        <v/>
      </c>
      <c r="R643" s="2">
        <f t="shared" ca="1" si="48"/>
        <v>6.4131981681762937</v>
      </c>
    </row>
    <row r="644" spans="1:18" x14ac:dyDescent="0.3">
      <c r="A644" s="6">
        <f t="shared" si="45"/>
        <v>31.981981981981974</v>
      </c>
      <c r="B644" s="7">
        <f t="shared" si="46"/>
        <v>4.0835715597736097E-3</v>
      </c>
      <c r="C644" s="8" t="str">
        <f t="shared" si="47"/>
        <v/>
      </c>
      <c r="R644" s="2">
        <f t="shared" ca="1" si="48"/>
        <v>1.1664985759169291</v>
      </c>
    </row>
    <row r="645" spans="1:18" x14ac:dyDescent="0.3">
      <c r="A645" s="6">
        <f t="shared" si="45"/>
        <v>32.032032032032028</v>
      </c>
      <c r="B645" s="7">
        <f t="shared" si="46"/>
        <v>4.0631843253422905E-3</v>
      </c>
      <c r="C645" s="8" t="str">
        <f t="shared" si="47"/>
        <v/>
      </c>
      <c r="R645" s="2">
        <f t="shared" ca="1" si="48"/>
        <v>4.2502136665608443</v>
      </c>
    </row>
    <row r="646" spans="1:18" x14ac:dyDescent="0.3">
      <c r="A646" s="6">
        <f t="shared" ref="A646:A709" si="49">A645+$A$3</f>
        <v>32.082082082082081</v>
      </c>
      <c r="B646" s="7">
        <f t="shared" ref="B646:B709" si="50">_xlfn.EXPON.DIST(A646,1/$B$1,0)</f>
        <v>4.0428988741959401E-3</v>
      </c>
      <c r="C646" s="8" t="str">
        <f t="shared" ref="C646:C709" si="51">IF(AND(A646&gt;=$B$3,A646&lt;=$C$3),B646,"")</f>
        <v/>
      </c>
      <c r="R646" s="2">
        <f t="shared" ca="1" si="48"/>
        <v>10.690092783689998</v>
      </c>
    </row>
    <row r="647" spans="1:18" x14ac:dyDescent="0.3">
      <c r="A647" s="6">
        <f t="shared" si="49"/>
        <v>32.132132132132135</v>
      </c>
      <c r="B647" s="7">
        <f t="shared" si="50"/>
        <v>4.0227146981814217E-3</v>
      </c>
      <c r="C647" s="8" t="str">
        <f t="shared" si="51"/>
        <v/>
      </c>
      <c r="R647" s="2">
        <f t="shared" ca="1" si="48"/>
        <v>14.228747523806483</v>
      </c>
    </row>
    <row r="648" spans="1:18" x14ac:dyDescent="0.3">
      <c r="A648" s="6">
        <f t="shared" si="49"/>
        <v>32.182182182182189</v>
      </c>
      <c r="B648" s="7">
        <f t="shared" si="50"/>
        <v>4.0026312916825579E-3</v>
      </c>
      <c r="C648" s="8" t="str">
        <f t="shared" si="51"/>
        <v/>
      </c>
      <c r="R648" s="2">
        <f t="shared" ca="1" si="48"/>
        <v>5.1517113839203468</v>
      </c>
    </row>
    <row r="649" spans="1:18" x14ac:dyDescent="0.3">
      <c r="A649" s="6">
        <f t="shared" si="49"/>
        <v>32.232232232232242</v>
      </c>
      <c r="B649" s="7">
        <f t="shared" si="50"/>
        <v>3.9826481516074532E-3</v>
      </c>
      <c r="C649" s="8" t="str">
        <f t="shared" si="51"/>
        <v/>
      </c>
      <c r="R649" s="2">
        <f t="shared" ca="1" si="48"/>
        <v>3.7139879299608447</v>
      </c>
    </row>
    <row r="650" spans="1:18" x14ac:dyDescent="0.3">
      <c r="A650" s="6">
        <f t="shared" si="49"/>
        <v>32.282282282282296</v>
      </c>
      <c r="B650" s="7">
        <f t="shared" si="50"/>
        <v>3.9627647773759064E-3</v>
      </c>
      <c r="C650" s="8" t="str">
        <f t="shared" si="51"/>
        <v/>
      </c>
      <c r="R650" s="2">
        <f t="shared" ca="1" si="48"/>
        <v>0.57561314344153369</v>
      </c>
    </row>
    <row r="651" spans="1:18" x14ac:dyDescent="0.3">
      <c r="A651" s="6">
        <f t="shared" si="49"/>
        <v>32.332332332332349</v>
      </c>
      <c r="B651" s="7">
        <f t="shared" si="50"/>
        <v>3.9429806709068574E-3</v>
      </c>
      <c r="C651" s="8" t="str">
        <f t="shared" si="51"/>
        <v/>
      </c>
      <c r="R651" s="2">
        <f t="shared" ca="1" si="48"/>
        <v>5.4060198544554243</v>
      </c>
    </row>
    <row r="652" spans="1:18" x14ac:dyDescent="0.3">
      <c r="A652" s="6">
        <f t="shared" si="49"/>
        <v>32.382382382382403</v>
      </c>
      <c r="B652" s="7">
        <f t="shared" si="50"/>
        <v>3.9232953366059213E-3</v>
      </c>
      <c r="C652" s="8" t="str">
        <f t="shared" si="51"/>
        <v/>
      </c>
      <c r="R652" s="2">
        <f t="shared" ca="1" si="48"/>
        <v>0.47655023893999665</v>
      </c>
    </row>
    <row r="653" spans="1:18" x14ac:dyDescent="0.3">
      <c r="A653" s="6">
        <f t="shared" si="49"/>
        <v>32.432432432432456</v>
      </c>
      <c r="B653" s="7">
        <f t="shared" si="50"/>
        <v>3.9037082813529662E-3</v>
      </c>
      <c r="C653" s="8" t="str">
        <f t="shared" si="51"/>
        <v/>
      </c>
      <c r="R653" s="2">
        <f t="shared" ca="1" si="48"/>
        <v>7.8122353018058988</v>
      </c>
    </row>
    <row r="654" spans="1:18" x14ac:dyDescent="0.3">
      <c r="A654" s="6">
        <f t="shared" si="49"/>
        <v>32.48248248248251</v>
      </c>
      <c r="B654" s="7">
        <f t="shared" si="50"/>
        <v>3.88421901448976E-3</v>
      </c>
      <c r="C654" s="8" t="str">
        <f t="shared" si="51"/>
        <v/>
      </c>
      <c r="R654" s="2">
        <f t="shared" ca="1" si="48"/>
        <v>12.943102975747129</v>
      </c>
    </row>
    <row r="655" spans="1:18" x14ac:dyDescent="0.3">
      <c r="A655" s="6">
        <f t="shared" si="49"/>
        <v>32.532532532532564</v>
      </c>
      <c r="B655" s="7">
        <f t="shared" si="50"/>
        <v>3.864827047807687E-3</v>
      </c>
      <c r="C655" s="8" t="str">
        <f t="shared" si="51"/>
        <v/>
      </c>
      <c r="R655" s="2">
        <f t="shared" ca="1" si="48"/>
        <v>15.494464580305404</v>
      </c>
    </row>
    <row r="656" spans="1:18" x14ac:dyDescent="0.3">
      <c r="A656" s="6">
        <f t="shared" si="49"/>
        <v>32.582582582582617</v>
      </c>
      <c r="B656" s="7">
        <f t="shared" si="50"/>
        <v>3.8455318955355105E-3</v>
      </c>
      <c r="C656" s="8" t="str">
        <f t="shared" si="51"/>
        <v/>
      </c>
      <c r="R656" s="2">
        <f t="shared" ca="1" si="48"/>
        <v>4.3430682342436437</v>
      </c>
    </row>
    <row r="657" spans="1:18" x14ac:dyDescent="0.3">
      <c r="A657" s="6">
        <f t="shared" si="49"/>
        <v>32.632632632632671</v>
      </c>
      <c r="B657" s="7">
        <f t="shared" si="50"/>
        <v>3.8263330743272088E-3</v>
      </c>
      <c r="C657" s="8" t="str">
        <f t="shared" si="51"/>
        <v/>
      </c>
      <c r="R657" s="2">
        <f t="shared" ca="1" si="48"/>
        <v>19.198628112250809</v>
      </c>
    </row>
    <row r="658" spans="1:18" x14ac:dyDescent="0.3">
      <c r="A658" s="6">
        <f t="shared" si="49"/>
        <v>32.682682682682724</v>
      </c>
      <c r="B658" s="7">
        <f t="shared" si="50"/>
        <v>3.8072301032498661E-3</v>
      </c>
      <c r="C658" s="8" t="str">
        <f t="shared" si="51"/>
        <v/>
      </c>
      <c r="R658" s="2">
        <f t="shared" ca="1" si="48"/>
        <v>12.23166679266126</v>
      </c>
    </row>
    <row r="659" spans="1:18" x14ac:dyDescent="0.3">
      <c r="A659" s="6">
        <f t="shared" si="49"/>
        <v>32.732732732732778</v>
      </c>
      <c r="B659" s="7">
        <f t="shared" si="50"/>
        <v>3.7882225037716207E-3</v>
      </c>
      <c r="C659" s="8" t="str">
        <f t="shared" si="51"/>
        <v/>
      </c>
      <c r="R659" s="2">
        <f t="shared" ca="1" si="48"/>
        <v>6.8680618313282622</v>
      </c>
    </row>
    <row r="660" spans="1:18" x14ac:dyDescent="0.3">
      <c r="A660" s="6">
        <f t="shared" si="49"/>
        <v>32.782782782782832</v>
      </c>
      <c r="B660" s="7">
        <f t="shared" si="50"/>
        <v>3.7693097997496846E-3</v>
      </c>
      <c r="C660" s="8" t="str">
        <f t="shared" si="51"/>
        <v/>
      </c>
      <c r="R660" s="2">
        <f t="shared" ca="1" si="48"/>
        <v>11.542881532327776</v>
      </c>
    </row>
    <row r="661" spans="1:18" x14ac:dyDescent="0.3">
      <c r="A661" s="6">
        <f t="shared" si="49"/>
        <v>32.832832832832885</v>
      </c>
      <c r="B661" s="7">
        <f t="shared" si="50"/>
        <v>3.750491517418414E-3</v>
      </c>
      <c r="C661" s="8" t="str">
        <f t="shared" si="51"/>
        <v/>
      </c>
      <c r="R661" s="2">
        <f t="shared" ca="1" si="48"/>
        <v>6.3308399000240909</v>
      </c>
    </row>
    <row r="662" spans="1:18" x14ac:dyDescent="0.3">
      <c r="A662" s="6">
        <f t="shared" si="49"/>
        <v>32.882882882882939</v>
      </c>
      <c r="B662" s="7">
        <f t="shared" si="50"/>
        <v>3.7317671853774382E-3</v>
      </c>
      <c r="C662" s="8" t="str">
        <f t="shared" si="51"/>
        <v/>
      </c>
      <c r="R662" s="2">
        <f t="shared" ca="1" si="48"/>
        <v>3.4127934905007438</v>
      </c>
    </row>
    <row r="663" spans="1:18" x14ac:dyDescent="0.3">
      <c r="A663" s="6">
        <f t="shared" si="49"/>
        <v>32.932932932932992</v>
      </c>
      <c r="B663" s="7">
        <f t="shared" si="50"/>
        <v>3.7131363345798574E-3</v>
      </c>
      <c r="C663" s="8" t="str">
        <f t="shared" si="51"/>
        <v/>
      </c>
      <c r="R663" s="2">
        <f t="shared" ca="1" si="48"/>
        <v>19.244799726464834</v>
      </c>
    </row>
    <row r="664" spans="1:18" x14ac:dyDescent="0.3">
      <c r="A664" s="6">
        <f t="shared" si="49"/>
        <v>32.982982982983046</v>
      </c>
      <c r="B664" s="7">
        <f t="shared" si="50"/>
        <v>3.6945984983204807E-3</v>
      </c>
      <c r="C664" s="8" t="str">
        <f t="shared" si="51"/>
        <v/>
      </c>
      <c r="R664" s="2">
        <f t="shared" ca="1" si="48"/>
        <v>11.970280397611424</v>
      </c>
    </row>
    <row r="665" spans="1:18" x14ac:dyDescent="0.3">
      <c r="A665" s="6">
        <f t="shared" si="49"/>
        <v>33.033033033033099</v>
      </c>
      <c r="B665" s="7">
        <f t="shared" si="50"/>
        <v>3.6761532122241503E-3</v>
      </c>
      <c r="C665" s="8" t="str">
        <f t="shared" si="51"/>
        <v/>
      </c>
      <c r="R665" s="2">
        <f t="shared" ca="1" si="48"/>
        <v>7.8173311156823466</v>
      </c>
    </row>
    <row r="666" spans="1:18" x14ac:dyDescent="0.3">
      <c r="A666" s="6">
        <f t="shared" si="49"/>
        <v>33.083083083083153</v>
      </c>
      <c r="B666" s="7">
        <f t="shared" si="50"/>
        <v>3.6578000142341001E-3</v>
      </c>
      <c r="C666" s="8" t="str">
        <f t="shared" si="51"/>
        <v/>
      </c>
      <c r="R666" s="2">
        <f t="shared" ca="1" si="48"/>
        <v>6.089158288018055</v>
      </c>
    </row>
    <row r="667" spans="1:18" x14ac:dyDescent="0.3">
      <c r="A667" s="6">
        <f t="shared" si="49"/>
        <v>33.133133133133207</v>
      </c>
      <c r="B667" s="7">
        <f t="shared" si="50"/>
        <v>3.6395384446003829E-3</v>
      </c>
      <c r="C667" s="8" t="str">
        <f t="shared" si="51"/>
        <v/>
      </c>
      <c r="R667" s="2">
        <f t="shared" ca="1" si="48"/>
        <v>19.673323557604185</v>
      </c>
    </row>
    <row r="668" spans="1:18" x14ac:dyDescent="0.3">
      <c r="A668" s="6">
        <f t="shared" si="49"/>
        <v>33.18318318318326</v>
      </c>
      <c r="B668" s="7">
        <f t="shared" si="50"/>
        <v>3.6213680458683536E-3</v>
      </c>
      <c r="C668" s="8" t="str">
        <f t="shared" si="51"/>
        <v/>
      </c>
      <c r="R668" s="2">
        <f t="shared" ca="1" si="48"/>
        <v>6.5275402308241217</v>
      </c>
    </row>
    <row r="669" spans="1:18" x14ac:dyDescent="0.3">
      <c r="A669" s="6">
        <f t="shared" si="49"/>
        <v>33.233233233233314</v>
      </c>
      <c r="B669" s="7">
        <f t="shared" si="50"/>
        <v>3.6032883628672055E-3</v>
      </c>
      <c r="C669" s="8" t="str">
        <f t="shared" si="51"/>
        <v/>
      </c>
      <c r="R669" s="2">
        <f t="shared" ca="1" si="48"/>
        <v>1.5304667980971811</v>
      </c>
    </row>
    <row r="670" spans="1:18" x14ac:dyDescent="0.3">
      <c r="A670" s="6">
        <f t="shared" si="49"/>
        <v>33.283283283283367</v>
      </c>
      <c r="B670" s="7">
        <f t="shared" si="50"/>
        <v>3.5852989426985796E-3</v>
      </c>
      <c r="C670" s="8" t="str">
        <f t="shared" si="51"/>
        <v/>
      </c>
      <c r="R670" s="2">
        <f t="shared" ca="1" si="48"/>
        <v>9.1140996782073262</v>
      </c>
    </row>
    <row r="671" spans="1:18" x14ac:dyDescent="0.3">
      <c r="A671" s="6">
        <f t="shared" si="49"/>
        <v>33.333333333333421</v>
      </c>
      <c r="B671" s="7">
        <f t="shared" si="50"/>
        <v>3.5673993347252078E-3</v>
      </c>
      <c r="C671" s="8" t="str">
        <f t="shared" si="51"/>
        <v/>
      </c>
      <c r="R671" s="2">
        <f t="shared" ca="1" si="48"/>
        <v>2.9627713213803859</v>
      </c>
    </row>
    <row r="672" spans="1:18" x14ac:dyDescent="0.3">
      <c r="A672" s="6">
        <f t="shared" si="49"/>
        <v>33.383383383383475</v>
      </c>
      <c r="B672" s="7">
        <f t="shared" si="50"/>
        <v>3.5495890905596302E-3</v>
      </c>
      <c r="C672" s="8" t="str">
        <f t="shared" si="51"/>
        <v/>
      </c>
      <c r="R672" s="2">
        <f t="shared" ca="1" si="48"/>
        <v>27.300933598464667</v>
      </c>
    </row>
    <row r="673" spans="1:18" x14ac:dyDescent="0.3">
      <c r="A673" s="6">
        <f t="shared" si="49"/>
        <v>33.433433433433528</v>
      </c>
      <c r="B673" s="7">
        <f t="shared" si="50"/>
        <v>3.531867764052963E-3</v>
      </c>
      <c r="C673" s="8" t="str">
        <f t="shared" si="51"/>
        <v/>
      </c>
      <c r="R673" s="2">
        <f t="shared" ca="1" si="48"/>
        <v>11.974327216421333</v>
      </c>
    </row>
    <row r="674" spans="1:18" x14ac:dyDescent="0.3">
      <c r="A674" s="6">
        <f t="shared" si="49"/>
        <v>33.483483483483582</v>
      </c>
      <c r="B674" s="7">
        <f t="shared" si="50"/>
        <v>3.5142349112837167E-3</v>
      </c>
      <c r="C674" s="8" t="str">
        <f t="shared" si="51"/>
        <v/>
      </c>
      <c r="R674" s="2">
        <f t="shared" ca="1" si="48"/>
        <v>9.8363383580213277</v>
      </c>
    </row>
    <row r="675" spans="1:18" x14ac:dyDescent="0.3">
      <c r="A675" s="6">
        <f t="shared" si="49"/>
        <v>33.533533533533635</v>
      </c>
      <c r="B675" s="7">
        <f t="shared" si="50"/>
        <v>3.4966900905466849E-3</v>
      </c>
      <c r="C675" s="8" t="str">
        <f t="shared" si="51"/>
        <v/>
      </c>
      <c r="R675" s="2">
        <f t="shared" ca="1" si="48"/>
        <v>2.3451553994255598</v>
      </c>
    </row>
    <row r="676" spans="1:18" x14ac:dyDescent="0.3">
      <c r="A676" s="6">
        <f t="shared" si="49"/>
        <v>33.583583583583689</v>
      </c>
      <c r="B676" s="7">
        <f t="shared" si="50"/>
        <v>3.4792328623418733E-3</v>
      </c>
      <c r="C676" s="8" t="str">
        <f t="shared" si="51"/>
        <v/>
      </c>
      <c r="R676" s="2">
        <f t="shared" ca="1" si="48"/>
        <v>2.7928229784826182</v>
      </c>
    </row>
    <row r="677" spans="1:18" x14ac:dyDescent="0.3">
      <c r="A677" s="6">
        <f t="shared" si="49"/>
        <v>33.633633633633742</v>
      </c>
      <c r="B677" s="7">
        <f t="shared" si="50"/>
        <v>3.4618627893634908E-3</v>
      </c>
      <c r="C677" s="8" t="str">
        <f t="shared" si="51"/>
        <v/>
      </c>
      <c r="R677" s="2">
        <f t="shared" ca="1" si="48"/>
        <v>9.490849725228637</v>
      </c>
    </row>
    <row r="678" spans="1:18" x14ac:dyDescent="0.3">
      <c r="A678" s="6">
        <f t="shared" si="49"/>
        <v>33.683683683683796</v>
      </c>
      <c r="B678" s="7">
        <f t="shared" si="50"/>
        <v>3.4445794364889983E-3</v>
      </c>
      <c r="C678" s="8" t="str">
        <f t="shared" si="51"/>
        <v/>
      </c>
      <c r="R678" s="2">
        <f t="shared" ca="1" si="48"/>
        <v>7.8320316572148476</v>
      </c>
    </row>
    <row r="679" spans="1:18" x14ac:dyDescent="0.3">
      <c r="A679" s="6">
        <f t="shared" si="49"/>
        <v>33.73373373373385</v>
      </c>
      <c r="B679" s="7">
        <f t="shared" si="50"/>
        <v>3.4273823707682014E-3</v>
      </c>
      <c r="C679" s="8" t="str">
        <f t="shared" si="51"/>
        <v/>
      </c>
      <c r="R679" s="2">
        <f t="shared" ca="1" si="48"/>
        <v>7.0251928450682524</v>
      </c>
    </row>
    <row r="680" spans="1:18" x14ac:dyDescent="0.3">
      <c r="A680" s="6">
        <f t="shared" si="49"/>
        <v>33.783783783783903</v>
      </c>
      <c r="B680" s="7">
        <f t="shared" si="50"/>
        <v>3.4102711614124141E-3</v>
      </c>
      <c r="C680" s="8" t="str">
        <f t="shared" si="51"/>
        <v/>
      </c>
      <c r="R680" s="2">
        <f t="shared" ca="1" si="48"/>
        <v>2.2768305783878584</v>
      </c>
    </row>
    <row r="681" spans="1:18" x14ac:dyDescent="0.3">
      <c r="A681" s="6">
        <f t="shared" si="49"/>
        <v>33.833833833833957</v>
      </c>
      <c r="B681" s="7">
        <f t="shared" si="50"/>
        <v>3.3932453797836633E-3</v>
      </c>
      <c r="C681" s="8" t="str">
        <f t="shared" si="51"/>
        <v/>
      </c>
      <c r="R681" s="2">
        <f t="shared" ca="1" si="48"/>
        <v>19.806617141853245</v>
      </c>
    </row>
    <row r="682" spans="1:18" x14ac:dyDescent="0.3">
      <c r="A682" s="6">
        <f t="shared" si="49"/>
        <v>33.88388388388401</v>
      </c>
      <c r="B682" s="7">
        <f t="shared" si="50"/>
        <v>3.3763045993839497E-3</v>
      </c>
      <c r="C682" s="8" t="str">
        <f t="shared" si="51"/>
        <v/>
      </c>
      <c r="R682" s="2">
        <f t="shared" ca="1" si="48"/>
        <v>17.661066436230676</v>
      </c>
    </row>
    <row r="683" spans="1:18" x14ac:dyDescent="0.3">
      <c r="A683" s="6">
        <f t="shared" si="49"/>
        <v>33.933933933934064</v>
      </c>
      <c r="B683" s="7">
        <f t="shared" si="50"/>
        <v>3.3594483958445673E-3</v>
      </c>
      <c r="C683" s="8" t="str">
        <f t="shared" si="51"/>
        <v/>
      </c>
      <c r="R683" s="2">
        <f t="shared" ca="1" si="48"/>
        <v>3.0078488000255366</v>
      </c>
    </row>
    <row r="684" spans="1:18" x14ac:dyDescent="0.3">
      <c r="A684" s="6">
        <f t="shared" si="49"/>
        <v>33.983983983984118</v>
      </c>
      <c r="B684" s="7">
        <f t="shared" si="50"/>
        <v>3.3426763469154674E-3</v>
      </c>
      <c r="C684" s="8" t="str">
        <f t="shared" si="51"/>
        <v/>
      </c>
      <c r="R684" s="2">
        <f t="shared" ca="1" si="48"/>
        <v>22.995069137983904</v>
      </c>
    </row>
    <row r="685" spans="1:18" x14ac:dyDescent="0.3">
      <c r="A685" s="6">
        <f t="shared" si="49"/>
        <v>34.034034034034171</v>
      </c>
      <c r="B685" s="7">
        <f t="shared" si="50"/>
        <v>3.3259880324546889E-3</v>
      </c>
      <c r="C685" s="8" t="str">
        <f t="shared" si="51"/>
        <v/>
      </c>
      <c r="R685" s="2">
        <f t="shared" ca="1" si="48"/>
        <v>32.226624499893326</v>
      </c>
    </row>
    <row r="686" spans="1:18" x14ac:dyDescent="0.3">
      <c r="A686" s="6">
        <f t="shared" si="49"/>
        <v>34.084084084084225</v>
      </c>
      <c r="B686" s="7">
        <f t="shared" si="50"/>
        <v>3.3093830344178296E-3</v>
      </c>
      <c r="C686" s="8" t="str">
        <f t="shared" si="51"/>
        <v/>
      </c>
      <c r="R686" s="2">
        <f t="shared" ca="1" si="48"/>
        <v>10.36005234848281</v>
      </c>
    </row>
    <row r="687" spans="1:18" x14ac:dyDescent="0.3">
      <c r="A687" s="6">
        <f t="shared" si="49"/>
        <v>34.134134134134278</v>
      </c>
      <c r="B687" s="7">
        <f t="shared" si="50"/>
        <v>3.2928609368475721E-3</v>
      </c>
      <c r="C687" s="8" t="str">
        <f t="shared" si="51"/>
        <v/>
      </c>
      <c r="R687" s="2">
        <f t="shared" ca="1" si="48"/>
        <v>13.854129658168768</v>
      </c>
    </row>
    <row r="688" spans="1:18" x14ac:dyDescent="0.3">
      <c r="A688" s="6">
        <f t="shared" si="49"/>
        <v>34.184184184184332</v>
      </c>
      <c r="B688" s="7">
        <f t="shared" si="50"/>
        <v>3.2764213258632694E-3</v>
      </c>
      <c r="C688" s="8" t="str">
        <f t="shared" si="51"/>
        <v/>
      </c>
      <c r="R688" s="2">
        <f t="shared" ca="1" si="48"/>
        <v>8.7165275018217141</v>
      </c>
    </row>
    <row r="689" spans="1:18" x14ac:dyDescent="0.3">
      <c r="A689" s="6">
        <f t="shared" si="49"/>
        <v>34.234234234234385</v>
      </c>
      <c r="B689" s="7">
        <f t="shared" si="50"/>
        <v>3.2600637896505694E-3</v>
      </c>
      <c r="C689" s="8" t="str">
        <f t="shared" si="51"/>
        <v/>
      </c>
      <c r="R689" s="2">
        <f t="shared" ca="1" si="48"/>
        <v>16.030219712474832</v>
      </c>
    </row>
    <row r="690" spans="1:18" x14ac:dyDescent="0.3">
      <c r="A690" s="6">
        <f t="shared" si="49"/>
        <v>34.284284284284439</v>
      </c>
      <c r="B690" s="7">
        <f t="shared" si="50"/>
        <v>3.2437879184511065E-3</v>
      </c>
      <c r="C690" s="8" t="str">
        <f t="shared" si="51"/>
        <v/>
      </c>
      <c r="R690" s="2">
        <f t="shared" ca="1" si="48"/>
        <v>19.272163807319746</v>
      </c>
    </row>
    <row r="691" spans="1:18" x14ac:dyDescent="0.3">
      <c r="A691" s="6">
        <f t="shared" si="49"/>
        <v>34.334334334334493</v>
      </c>
      <c r="B691" s="7">
        <f t="shared" si="50"/>
        <v>3.2275933045522349E-3</v>
      </c>
      <c r="C691" s="8" t="str">
        <f t="shared" si="51"/>
        <v/>
      </c>
      <c r="R691" s="2">
        <f t="shared" ca="1" si="48"/>
        <v>51.380087235205806</v>
      </c>
    </row>
    <row r="692" spans="1:18" x14ac:dyDescent="0.3">
      <c r="A692" s="6">
        <f t="shared" si="49"/>
        <v>34.384384384384546</v>
      </c>
      <c r="B692" s="7">
        <f t="shared" si="50"/>
        <v>3.2114795422768143E-3</v>
      </c>
      <c r="C692" s="8" t="str">
        <f t="shared" si="51"/>
        <v/>
      </c>
      <c r="R692" s="2">
        <f t="shared" ca="1" si="48"/>
        <v>12.354782818896151</v>
      </c>
    </row>
    <row r="693" spans="1:18" x14ac:dyDescent="0.3">
      <c r="A693" s="6">
        <f t="shared" si="49"/>
        <v>34.4344344344346</v>
      </c>
      <c r="B693" s="7">
        <f t="shared" si="50"/>
        <v>3.195446227973046E-3</v>
      </c>
      <c r="C693" s="8" t="str">
        <f t="shared" si="51"/>
        <v/>
      </c>
      <c r="R693" s="2">
        <f t="shared" ca="1" si="48"/>
        <v>17.570143178757711</v>
      </c>
    </row>
    <row r="694" spans="1:18" x14ac:dyDescent="0.3">
      <c r="A694" s="6">
        <f t="shared" si="49"/>
        <v>34.484484484484653</v>
      </c>
      <c r="B694" s="7">
        <f t="shared" si="50"/>
        <v>3.1794929600043628E-3</v>
      </c>
      <c r="C694" s="8" t="str">
        <f t="shared" si="51"/>
        <v/>
      </c>
      <c r="R694" s="2">
        <f t="shared" ca="1" si="48"/>
        <v>6.9710632967547994</v>
      </c>
    </row>
    <row r="695" spans="1:18" x14ac:dyDescent="0.3">
      <c r="A695" s="6">
        <f t="shared" si="49"/>
        <v>34.534534534534707</v>
      </c>
      <c r="B695" s="7">
        <f t="shared" si="50"/>
        <v>3.1636193387393702E-3</v>
      </c>
      <c r="C695" s="8" t="str">
        <f t="shared" si="51"/>
        <v/>
      </c>
      <c r="R695" s="2">
        <f t="shared" ca="1" si="48"/>
        <v>7.2894151216120306</v>
      </c>
    </row>
    <row r="696" spans="1:18" x14ac:dyDescent="0.3">
      <c r="A696" s="6">
        <f t="shared" si="49"/>
        <v>34.584584584584761</v>
      </c>
      <c r="B696" s="7">
        <f t="shared" si="50"/>
        <v>3.1478249665418349E-3</v>
      </c>
      <c r="C696" s="8" t="str">
        <f t="shared" si="51"/>
        <v/>
      </c>
      <c r="R696" s="2">
        <f t="shared" ca="1" si="48"/>
        <v>8.8360087517653696</v>
      </c>
    </row>
    <row r="697" spans="1:18" x14ac:dyDescent="0.3">
      <c r="A697" s="6">
        <f t="shared" si="49"/>
        <v>34.634634634634814</v>
      </c>
      <c r="B697" s="7">
        <f t="shared" si="50"/>
        <v>3.1321094477607201E-3</v>
      </c>
      <c r="C697" s="8" t="str">
        <f t="shared" si="51"/>
        <v/>
      </c>
      <c r="R697" s="2">
        <f t="shared" ca="1" si="48"/>
        <v>2.7638926409155706</v>
      </c>
    </row>
    <row r="698" spans="1:18" x14ac:dyDescent="0.3">
      <c r="A698" s="6">
        <f t="shared" si="49"/>
        <v>34.684684684684868</v>
      </c>
      <c r="B698" s="7">
        <f t="shared" si="50"/>
        <v>3.1164723887202794E-3</v>
      </c>
      <c r="C698" s="8" t="str">
        <f t="shared" si="51"/>
        <v/>
      </c>
      <c r="R698" s="2">
        <f t="shared" ca="1" si="48"/>
        <v>2.3271629791682029</v>
      </c>
    </row>
    <row r="699" spans="1:18" x14ac:dyDescent="0.3">
      <c r="A699" s="6">
        <f t="shared" si="49"/>
        <v>34.734734734734921</v>
      </c>
      <c r="B699" s="7">
        <f t="shared" si="50"/>
        <v>3.1009133977101897E-3</v>
      </c>
      <c r="C699" s="8" t="str">
        <f t="shared" si="51"/>
        <v/>
      </c>
      <c r="R699" s="2">
        <f t="shared" ca="1" si="48"/>
        <v>8.3007060745449373</v>
      </c>
    </row>
    <row r="700" spans="1:18" x14ac:dyDescent="0.3">
      <c r="A700" s="6">
        <f t="shared" si="49"/>
        <v>34.784784784784975</v>
      </c>
      <c r="B700" s="7">
        <f t="shared" si="50"/>
        <v>3.0854320849757456E-3</v>
      </c>
      <c r="C700" s="8" t="str">
        <f t="shared" si="51"/>
        <v/>
      </c>
      <c r="R700" s="2">
        <f t="shared" ca="1" si="48"/>
        <v>2.1922745991491848</v>
      </c>
    </row>
    <row r="701" spans="1:18" x14ac:dyDescent="0.3">
      <c r="A701" s="6">
        <f t="shared" si="49"/>
        <v>34.834834834835029</v>
      </c>
      <c r="B701" s="7">
        <f t="shared" si="50"/>
        <v>3.0700280627080903E-3</v>
      </c>
      <c r="C701" s="8" t="str">
        <f t="shared" si="51"/>
        <v/>
      </c>
      <c r="R701" s="2">
        <f t="shared" ca="1" si="48"/>
        <v>7.5837872828111834</v>
      </c>
    </row>
    <row r="702" spans="1:18" x14ac:dyDescent="0.3">
      <c r="A702" s="6">
        <f t="shared" si="49"/>
        <v>34.884884884885082</v>
      </c>
      <c r="B702" s="7">
        <f t="shared" si="50"/>
        <v>3.0547009450345042E-3</v>
      </c>
      <c r="C702" s="8" t="str">
        <f t="shared" si="51"/>
        <v/>
      </c>
      <c r="R702" s="2">
        <f t="shared" ca="1" si="48"/>
        <v>4.0810370663871023</v>
      </c>
    </row>
    <row r="703" spans="1:18" x14ac:dyDescent="0.3">
      <c r="A703" s="6">
        <f t="shared" si="49"/>
        <v>34.934934934935136</v>
      </c>
      <c r="B703" s="7">
        <f t="shared" si="50"/>
        <v>3.0394503480087381E-3</v>
      </c>
      <c r="C703" s="8" t="str">
        <f t="shared" si="51"/>
        <v/>
      </c>
      <c r="R703" s="2">
        <f t="shared" ca="1" si="48"/>
        <v>5.0285004076278135</v>
      </c>
    </row>
    <row r="704" spans="1:18" x14ac:dyDescent="0.3">
      <c r="A704" s="6">
        <f t="shared" si="49"/>
        <v>34.984984984985189</v>
      </c>
      <c r="B704" s="7">
        <f t="shared" si="50"/>
        <v>3.0242758896013907E-3</v>
      </c>
      <c r="C704" s="8" t="str">
        <f t="shared" si="51"/>
        <v/>
      </c>
      <c r="R704" s="2">
        <f t="shared" ca="1" si="48"/>
        <v>15.246492973767616</v>
      </c>
    </row>
    <row r="705" spans="1:18" x14ac:dyDescent="0.3">
      <c r="A705" s="6">
        <f t="shared" si="49"/>
        <v>35.035035035035243</v>
      </c>
      <c r="B705" s="7">
        <f t="shared" si="50"/>
        <v>3.0091771896903481E-3</v>
      </c>
      <c r="C705" s="8" t="str">
        <f t="shared" si="51"/>
        <v/>
      </c>
      <c r="R705" s="2">
        <f t="shared" ca="1" si="48"/>
        <v>30.869501558708791</v>
      </c>
    </row>
    <row r="706" spans="1:18" x14ac:dyDescent="0.3">
      <c r="A706" s="6">
        <f t="shared" si="49"/>
        <v>35.085085085085296</v>
      </c>
      <c r="B706" s="7">
        <f t="shared" si="50"/>
        <v>2.9941538700512531E-3</v>
      </c>
      <c r="C706" s="8" t="str">
        <f t="shared" si="51"/>
        <v/>
      </c>
      <c r="R706" s="2">
        <f t="shared" ref="R706:R769" ca="1" si="52">-$B$1*LN(RAND())</f>
        <v>27.021570217165195</v>
      </c>
    </row>
    <row r="707" spans="1:18" x14ac:dyDescent="0.3">
      <c r="A707" s="6">
        <f t="shared" si="49"/>
        <v>35.13513513513535</v>
      </c>
      <c r="B707" s="7">
        <f t="shared" si="50"/>
        <v>2.9792055543480349E-3</v>
      </c>
      <c r="C707" s="8" t="str">
        <f t="shared" si="51"/>
        <v/>
      </c>
      <c r="R707" s="2">
        <f t="shared" ca="1" si="52"/>
        <v>0.92995566706644428</v>
      </c>
    </row>
    <row r="708" spans="1:18" x14ac:dyDescent="0.3">
      <c r="A708" s="6">
        <f t="shared" si="49"/>
        <v>35.185185185185404</v>
      </c>
      <c r="B708" s="7">
        <f t="shared" si="50"/>
        <v>2.964331868123483E-3</v>
      </c>
      <c r="C708" s="8" t="str">
        <f t="shared" si="51"/>
        <v/>
      </c>
      <c r="R708" s="2">
        <f t="shared" ca="1" si="52"/>
        <v>5.8668418628881804</v>
      </c>
    </row>
    <row r="709" spans="1:18" x14ac:dyDescent="0.3">
      <c r="A709" s="6">
        <f t="shared" si="49"/>
        <v>35.235235235235457</v>
      </c>
      <c r="B709" s="7">
        <f t="shared" si="50"/>
        <v>2.9495324387898594E-3</v>
      </c>
      <c r="C709" s="8" t="str">
        <f t="shared" si="51"/>
        <v/>
      </c>
      <c r="R709" s="2">
        <f t="shared" ca="1" si="52"/>
        <v>15.848941984259682</v>
      </c>
    </row>
    <row r="710" spans="1:18" x14ac:dyDescent="0.3">
      <c r="A710" s="6">
        <f t="shared" ref="A710:A773" si="53">A709+$A$3</f>
        <v>35.285285285285511</v>
      </c>
      <c r="B710" s="7">
        <f t="shared" ref="B710:B773" si="54">_xlfn.EXPON.DIST(A710,1/$B$1,0)</f>
        <v>2.9348068956195749E-3</v>
      </c>
      <c r="C710" s="8" t="str">
        <f t="shared" ref="C710:C773" si="55">IF(AND(A710&gt;=$B$3,A710&lt;=$C$3),B710,"")</f>
        <v/>
      </c>
      <c r="R710" s="2">
        <f t="shared" ca="1" si="52"/>
        <v>4.3573611430366999</v>
      </c>
    </row>
    <row r="711" spans="1:18" x14ac:dyDescent="0.3">
      <c r="A711" s="6">
        <f t="shared" si="53"/>
        <v>35.335335335335564</v>
      </c>
      <c r="B711" s="7">
        <f t="shared" si="54"/>
        <v>2.9201548697358982E-3</v>
      </c>
      <c r="C711" s="8" t="str">
        <f t="shared" si="55"/>
        <v/>
      </c>
      <c r="R711" s="2">
        <f t="shared" ca="1" si="52"/>
        <v>8.6765278364719816</v>
      </c>
    </row>
    <row r="712" spans="1:18" x14ac:dyDescent="0.3">
      <c r="A712" s="6">
        <f t="shared" si="53"/>
        <v>35.385385385385618</v>
      </c>
      <c r="B712" s="7">
        <f t="shared" si="54"/>
        <v>2.9055759941037139E-3</v>
      </c>
      <c r="C712" s="8" t="str">
        <f t="shared" si="55"/>
        <v/>
      </c>
      <c r="R712" s="2">
        <f t="shared" ca="1" si="52"/>
        <v>1.0042317134200218</v>
      </c>
    </row>
    <row r="713" spans="1:18" x14ac:dyDescent="0.3">
      <c r="A713" s="6">
        <f t="shared" si="53"/>
        <v>35.435435435435672</v>
      </c>
      <c r="B713" s="7">
        <f t="shared" si="54"/>
        <v>2.8910699035203311E-3</v>
      </c>
      <c r="C713" s="8" t="str">
        <f t="shared" si="55"/>
        <v/>
      </c>
      <c r="R713" s="2">
        <f t="shared" ca="1" si="52"/>
        <v>24.613391182166119</v>
      </c>
    </row>
    <row r="714" spans="1:18" x14ac:dyDescent="0.3">
      <c r="A714" s="6">
        <f t="shared" si="53"/>
        <v>35.485485485485725</v>
      </c>
      <c r="B714" s="7">
        <f t="shared" si="54"/>
        <v>2.8766362346063301E-3</v>
      </c>
      <c r="C714" s="8" t="str">
        <f t="shared" si="55"/>
        <v/>
      </c>
      <c r="R714" s="2">
        <f t="shared" ca="1" si="52"/>
        <v>2.3243249859131891</v>
      </c>
    </row>
    <row r="715" spans="1:18" x14ac:dyDescent="0.3">
      <c r="A715" s="6">
        <f t="shared" si="53"/>
        <v>35.535535535535779</v>
      </c>
      <c r="B715" s="7">
        <f t="shared" si="54"/>
        <v>2.8622746257964682E-3</v>
      </c>
      <c r="C715" s="8" t="str">
        <f t="shared" si="55"/>
        <v/>
      </c>
      <c r="R715" s="2">
        <f t="shared" ca="1" si="52"/>
        <v>7.2352404504500702</v>
      </c>
    </row>
    <row r="716" spans="1:18" x14ac:dyDescent="0.3">
      <c r="A716" s="6">
        <f t="shared" si="53"/>
        <v>35.585585585585832</v>
      </c>
      <c r="B716" s="7">
        <f t="shared" si="54"/>
        <v>2.8479847173306138E-3</v>
      </c>
      <c r="C716" s="8" t="str">
        <f t="shared" si="55"/>
        <v/>
      </c>
      <c r="R716" s="2">
        <f t="shared" ca="1" si="52"/>
        <v>23.214675257196507</v>
      </c>
    </row>
    <row r="717" spans="1:18" x14ac:dyDescent="0.3">
      <c r="A717" s="6">
        <f t="shared" si="53"/>
        <v>35.635635635635886</v>
      </c>
      <c r="B717" s="7">
        <f t="shared" si="54"/>
        <v>2.8337661512447404E-3</v>
      </c>
      <c r="C717" s="8" t="str">
        <f t="shared" si="55"/>
        <v/>
      </c>
      <c r="R717" s="2">
        <f t="shared" ca="1" si="52"/>
        <v>6.5216374035596969</v>
      </c>
    </row>
    <row r="718" spans="1:18" x14ac:dyDescent="0.3">
      <c r="A718" s="6">
        <f t="shared" si="53"/>
        <v>35.685685685685939</v>
      </c>
      <c r="B718" s="7">
        <f t="shared" si="54"/>
        <v>2.8196185713619567E-3</v>
      </c>
      <c r="C718" s="8" t="str">
        <f t="shared" si="55"/>
        <v/>
      </c>
      <c r="R718" s="2">
        <f t="shared" ca="1" si="52"/>
        <v>4.5746755888629771</v>
      </c>
    </row>
    <row r="719" spans="1:18" x14ac:dyDescent="0.3">
      <c r="A719" s="6">
        <f t="shared" si="53"/>
        <v>35.735735735735993</v>
      </c>
      <c r="B719" s="7">
        <f t="shared" si="54"/>
        <v>2.8055416232835827E-3</v>
      </c>
      <c r="C719" s="8" t="str">
        <f t="shared" si="55"/>
        <v/>
      </c>
      <c r="R719" s="2">
        <f t="shared" ca="1" si="52"/>
        <v>6.9025349593714171</v>
      </c>
    </row>
    <row r="720" spans="1:18" x14ac:dyDescent="0.3">
      <c r="A720" s="6">
        <f t="shared" si="53"/>
        <v>35.785785785786047</v>
      </c>
      <c r="B720" s="7">
        <f t="shared" si="54"/>
        <v>2.7915349543802762E-3</v>
      </c>
      <c r="C720" s="8" t="str">
        <f t="shared" si="55"/>
        <v/>
      </c>
      <c r="R720" s="2">
        <f t="shared" ca="1" si="52"/>
        <v>56.709670798914125</v>
      </c>
    </row>
    <row r="721" spans="1:18" x14ac:dyDescent="0.3">
      <c r="A721" s="6">
        <f t="shared" si="53"/>
        <v>35.8358358358361</v>
      </c>
      <c r="B721" s="7">
        <f t="shared" si="54"/>
        <v>2.7775982137831969E-3</v>
      </c>
      <c r="C721" s="8" t="str">
        <f t="shared" si="55"/>
        <v/>
      </c>
      <c r="R721" s="2">
        <f t="shared" ca="1" si="52"/>
        <v>14.93209199535254</v>
      </c>
    </row>
    <row r="722" spans="1:18" x14ac:dyDescent="0.3">
      <c r="A722" s="6">
        <f t="shared" si="53"/>
        <v>35.885885885886154</v>
      </c>
      <c r="B722" s="7">
        <f t="shared" si="54"/>
        <v>2.7637310523752185E-3</v>
      </c>
      <c r="C722" s="8" t="str">
        <f t="shared" si="55"/>
        <v/>
      </c>
      <c r="R722" s="2">
        <f t="shared" ca="1" si="52"/>
        <v>1.7586293525964123</v>
      </c>
    </row>
    <row r="723" spans="1:18" x14ac:dyDescent="0.3">
      <c r="A723" s="6">
        <f t="shared" si="53"/>
        <v>35.935935935936207</v>
      </c>
      <c r="B723" s="7">
        <f t="shared" si="54"/>
        <v>2.7499331227821811E-3</v>
      </c>
      <c r="C723" s="8" t="str">
        <f t="shared" si="55"/>
        <v/>
      </c>
      <c r="R723" s="2">
        <f t="shared" ca="1" si="52"/>
        <v>50.032922465853176</v>
      </c>
    </row>
    <row r="724" spans="1:18" x14ac:dyDescent="0.3">
      <c r="A724" s="6">
        <f t="shared" si="53"/>
        <v>35.985985985986261</v>
      </c>
      <c r="B724" s="7">
        <f t="shared" si="54"/>
        <v>2.7362040793641883E-3</v>
      </c>
      <c r="C724" s="8" t="str">
        <f t="shared" si="55"/>
        <v/>
      </c>
      <c r="R724" s="2">
        <f t="shared" ca="1" si="52"/>
        <v>0.91540669523191942</v>
      </c>
    </row>
    <row r="725" spans="1:18" x14ac:dyDescent="0.3">
      <c r="A725" s="6">
        <f t="shared" si="53"/>
        <v>36.036036036036315</v>
      </c>
      <c r="B725" s="7">
        <f t="shared" si="54"/>
        <v>2.7225435782069554E-3</v>
      </c>
      <c r="C725" s="8" t="str">
        <f t="shared" si="55"/>
        <v/>
      </c>
      <c r="R725" s="2">
        <f t="shared" ca="1" si="52"/>
        <v>70.773889073107085</v>
      </c>
    </row>
    <row r="726" spans="1:18" x14ac:dyDescent="0.3">
      <c r="A726" s="6">
        <f t="shared" si="53"/>
        <v>36.086086086086368</v>
      </c>
      <c r="B726" s="7">
        <f t="shared" si="54"/>
        <v>2.7089512771131877E-3</v>
      </c>
      <c r="C726" s="8" t="str">
        <f t="shared" si="55"/>
        <v/>
      </c>
      <c r="R726" s="2">
        <f t="shared" ca="1" si="52"/>
        <v>4.7320814303802425</v>
      </c>
    </row>
    <row r="727" spans="1:18" x14ac:dyDescent="0.3">
      <c r="A727" s="6">
        <f t="shared" si="53"/>
        <v>36.136136136136422</v>
      </c>
      <c r="B727" s="7">
        <f t="shared" si="54"/>
        <v>2.6954268355940119E-3</v>
      </c>
      <c r="C727" s="8" t="str">
        <f t="shared" si="55"/>
        <v/>
      </c>
      <c r="R727" s="2">
        <f t="shared" ca="1" si="52"/>
        <v>18.595141275900595</v>
      </c>
    </row>
    <row r="728" spans="1:18" x14ac:dyDescent="0.3">
      <c r="A728" s="6">
        <f t="shared" si="53"/>
        <v>36.186186186186475</v>
      </c>
      <c r="B728" s="7">
        <f t="shared" si="54"/>
        <v>2.6819699148604454E-3</v>
      </c>
      <c r="C728" s="8" t="str">
        <f t="shared" si="55"/>
        <v/>
      </c>
      <c r="R728" s="2">
        <f t="shared" ca="1" si="52"/>
        <v>12.884110944253086</v>
      </c>
    </row>
    <row r="729" spans="1:18" x14ac:dyDescent="0.3">
      <c r="A729" s="6">
        <f t="shared" si="53"/>
        <v>36.236236236236529</v>
      </c>
      <c r="B729" s="7">
        <f t="shared" si="54"/>
        <v>2.6685801778149072E-3</v>
      </c>
      <c r="C729" s="8" t="str">
        <f t="shared" si="55"/>
        <v/>
      </c>
      <c r="R729" s="2">
        <f t="shared" ca="1" si="52"/>
        <v>0.10574168988560403</v>
      </c>
    </row>
    <row r="730" spans="1:18" x14ac:dyDescent="0.3">
      <c r="A730" s="6">
        <f t="shared" si="53"/>
        <v>36.286286286286582</v>
      </c>
      <c r="B730" s="7">
        <f t="shared" si="54"/>
        <v>2.6552572890427804E-3</v>
      </c>
      <c r="C730" s="8" t="str">
        <f t="shared" si="55"/>
        <v/>
      </c>
      <c r="R730" s="2">
        <f t="shared" ca="1" si="52"/>
        <v>37.608505884485346</v>
      </c>
    </row>
    <row r="731" spans="1:18" x14ac:dyDescent="0.3">
      <c r="A731" s="6">
        <f t="shared" si="53"/>
        <v>36.336336336336636</v>
      </c>
      <c r="B731" s="7">
        <f t="shared" si="54"/>
        <v>2.6420009148040032E-3</v>
      </c>
      <c r="C731" s="8" t="str">
        <f t="shared" si="55"/>
        <v/>
      </c>
      <c r="R731" s="2">
        <f t="shared" ca="1" si="52"/>
        <v>15.179235191147351</v>
      </c>
    </row>
    <row r="732" spans="1:18" x14ac:dyDescent="0.3">
      <c r="A732" s="6">
        <f t="shared" si="53"/>
        <v>36.38638638638669</v>
      </c>
      <c r="B732" s="7">
        <f t="shared" si="54"/>
        <v>2.6288107230247127E-3</v>
      </c>
      <c r="C732" s="8" t="str">
        <f t="shared" si="55"/>
        <v/>
      </c>
      <c r="R732" s="2">
        <f t="shared" ca="1" si="52"/>
        <v>2.3748902967175263</v>
      </c>
    </row>
    <row r="733" spans="1:18" x14ac:dyDescent="0.3">
      <c r="A733" s="6">
        <f t="shared" si="53"/>
        <v>36.436436436436743</v>
      </c>
      <c r="B733" s="7">
        <f t="shared" si="54"/>
        <v>2.6156863832889257E-3</v>
      </c>
      <c r="C733" s="8" t="str">
        <f t="shared" si="55"/>
        <v/>
      </c>
      <c r="R733" s="2">
        <f t="shared" ca="1" si="52"/>
        <v>7.3070808351168592</v>
      </c>
    </row>
    <row r="734" spans="1:18" x14ac:dyDescent="0.3">
      <c r="A734" s="6">
        <f t="shared" si="53"/>
        <v>36.486486486486797</v>
      </c>
      <c r="B734" s="7">
        <f t="shared" si="54"/>
        <v>2.6026275668302569E-3</v>
      </c>
      <c r="C734" s="8" t="str">
        <f t="shared" si="55"/>
        <v/>
      </c>
      <c r="R734" s="2">
        <f t="shared" ca="1" si="52"/>
        <v>6.6425815285491661</v>
      </c>
    </row>
    <row r="735" spans="1:18" x14ac:dyDescent="0.3">
      <c r="A735" s="6">
        <f t="shared" si="53"/>
        <v>36.53653653653685</v>
      </c>
      <c r="B735" s="7">
        <f t="shared" si="54"/>
        <v>2.5896339465236928E-3</v>
      </c>
      <c r="C735" s="8" t="str">
        <f t="shared" si="55"/>
        <v/>
      </c>
      <c r="R735" s="2">
        <f t="shared" ca="1" si="52"/>
        <v>5.039697485150155</v>
      </c>
    </row>
    <row r="736" spans="1:18" x14ac:dyDescent="0.3">
      <c r="A736" s="6">
        <f t="shared" si="53"/>
        <v>36.586586586586904</v>
      </c>
      <c r="B736" s="7">
        <f t="shared" si="54"/>
        <v>2.576705196877388E-3</v>
      </c>
      <c r="C736" s="8" t="str">
        <f t="shared" si="55"/>
        <v/>
      </c>
      <c r="R736" s="2">
        <f t="shared" ca="1" si="52"/>
        <v>6.4983291403511263</v>
      </c>
    </row>
    <row r="737" spans="1:18" x14ac:dyDescent="0.3">
      <c r="A737" s="6">
        <f t="shared" si="53"/>
        <v>36.636636636636958</v>
      </c>
      <c r="B737" s="7">
        <f t="shared" si="54"/>
        <v>2.563840994024518E-3</v>
      </c>
      <c r="C737" s="8" t="str">
        <f t="shared" si="55"/>
        <v/>
      </c>
      <c r="R737" s="2">
        <f t="shared" ca="1" si="52"/>
        <v>6.9619397119835641E-2</v>
      </c>
    </row>
    <row r="738" spans="1:18" x14ac:dyDescent="0.3">
      <c r="A738" s="6">
        <f t="shared" si="53"/>
        <v>36.686686686687011</v>
      </c>
      <c r="B738" s="7">
        <f t="shared" si="54"/>
        <v>2.5510410157151631E-3</v>
      </c>
      <c r="C738" s="8" t="str">
        <f t="shared" si="55"/>
        <v/>
      </c>
      <c r="R738" s="2">
        <f t="shared" ca="1" si="52"/>
        <v>11.185899225697881</v>
      </c>
    </row>
    <row r="739" spans="1:18" x14ac:dyDescent="0.3">
      <c r="A739" s="6">
        <f t="shared" si="53"/>
        <v>36.736736736737065</v>
      </c>
      <c r="B739" s="7">
        <f t="shared" si="54"/>
        <v>2.538304941308234E-3</v>
      </c>
      <c r="C739" s="8" t="str">
        <f t="shared" si="55"/>
        <v/>
      </c>
      <c r="R739" s="2">
        <f t="shared" ca="1" si="52"/>
        <v>33.811357531306683</v>
      </c>
    </row>
    <row r="740" spans="1:18" x14ac:dyDescent="0.3">
      <c r="A740" s="6">
        <f t="shared" si="53"/>
        <v>36.786786786787118</v>
      </c>
      <c r="B740" s="7">
        <f t="shared" si="54"/>
        <v>2.5256324517634451E-3</v>
      </c>
      <c r="C740" s="8" t="str">
        <f t="shared" si="55"/>
        <v/>
      </c>
      <c r="R740" s="2">
        <f t="shared" ca="1" si="52"/>
        <v>4.3755862458268773</v>
      </c>
    </row>
    <row r="741" spans="1:18" x14ac:dyDescent="0.3">
      <c r="A741" s="6">
        <f t="shared" si="53"/>
        <v>36.836836836837172</v>
      </c>
      <c r="B741" s="7">
        <f t="shared" si="54"/>
        <v>2.513023229633319E-3</v>
      </c>
      <c r="C741" s="8" t="str">
        <f t="shared" si="55"/>
        <v/>
      </c>
      <c r="R741" s="2">
        <f t="shared" ca="1" si="52"/>
        <v>4.7605367090203048</v>
      </c>
    </row>
    <row r="742" spans="1:18" x14ac:dyDescent="0.3">
      <c r="A742" s="6">
        <f t="shared" si="53"/>
        <v>36.886886886887226</v>
      </c>
      <c r="B742" s="7">
        <f t="shared" si="54"/>
        <v>2.500476959055236E-3</v>
      </c>
      <c r="C742" s="8" t="str">
        <f t="shared" si="55"/>
        <v/>
      </c>
      <c r="R742" s="2">
        <f t="shared" ca="1" si="52"/>
        <v>6.0297223257480699</v>
      </c>
    </row>
    <row r="743" spans="1:18" x14ac:dyDescent="0.3">
      <c r="A743" s="6">
        <f t="shared" si="53"/>
        <v>36.936936936937279</v>
      </c>
      <c r="B743" s="7">
        <f t="shared" si="54"/>
        <v>2.4879933257435194E-3</v>
      </c>
      <c r="C743" s="8" t="str">
        <f t="shared" si="55"/>
        <v/>
      </c>
      <c r="R743" s="2">
        <f t="shared" ca="1" si="52"/>
        <v>1.0116103390081257</v>
      </c>
    </row>
    <row r="744" spans="1:18" x14ac:dyDescent="0.3">
      <c r="A744" s="6">
        <f t="shared" si="53"/>
        <v>36.986986986987333</v>
      </c>
      <c r="B744" s="7">
        <f t="shared" si="54"/>
        <v>2.475572016981563E-3</v>
      </c>
      <c r="C744" s="8" t="str">
        <f t="shared" si="55"/>
        <v/>
      </c>
      <c r="R744" s="2">
        <f t="shared" ca="1" si="52"/>
        <v>2.3798921911277442</v>
      </c>
    </row>
    <row r="745" spans="1:18" x14ac:dyDescent="0.3">
      <c r="A745" s="6">
        <f t="shared" si="53"/>
        <v>37.037037037037386</v>
      </c>
      <c r="B745" s="7">
        <f t="shared" si="54"/>
        <v>2.463212721614001E-3</v>
      </c>
      <c r="C745" s="8" t="str">
        <f t="shared" si="55"/>
        <v/>
      </c>
      <c r="R745" s="2">
        <f t="shared" ca="1" si="52"/>
        <v>11.381620681277278</v>
      </c>
    </row>
    <row r="746" spans="1:18" x14ac:dyDescent="0.3">
      <c r="A746" s="6">
        <f t="shared" si="53"/>
        <v>37.08708708708744</v>
      </c>
      <c r="B746" s="7">
        <f t="shared" si="54"/>
        <v>2.4509151300389099E-3</v>
      </c>
      <c r="C746" s="8" t="str">
        <f t="shared" si="55"/>
        <v/>
      </c>
      <c r="R746" s="2">
        <f t="shared" ca="1" si="52"/>
        <v>9.0480152546701031</v>
      </c>
    </row>
    <row r="747" spans="1:18" x14ac:dyDescent="0.3">
      <c r="A747" s="6">
        <f t="shared" si="53"/>
        <v>37.137137137137493</v>
      </c>
      <c r="B747" s="7">
        <f t="shared" si="54"/>
        <v>2.4386789342000538E-3</v>
      </c>
      <c r="C747" s="8" t="str">
        <f t="shared" si="55"/>
        <v/>
      </c>
      <c r="R747" s="2">
        <f t="shared" ca="1" si="52"/>
        <v>0.94065641325375748</v>
      </c>
    </row>
    <row r="748" spans="1:18" x14ac:dyDescent="0.3">
      <c r="A748" s="6">
        <f t="shared" si="53"/>
        <v>37.187187187187547</v>
      </c>
      <c r="B748" s="7">
        <f t="shared" si="54"/>
        <v>2.4265038275791701E-3</v>
      </c>
      <c r="C748" s="8" t="str">
        <f t="shared" si="55"/>
        <v/>
      </c>
      <c r="R748" s="2">
        <f t="shared" ca="1" si="52"/>
        <v>10.428553201463568</v>
      </c>
    </row>
    <row r="749" spans="1:18" x14ac:dyDescent="0.3">
      <c r="A749" s="6">
        <f t="shared" si="53"/>
        <v>37.237237237237601</v>
      </c>
      <c r="B749" s="7">
        <f t="shared" si="54"/>
        <v>2.4143895051882843E-3</v>
      </c>
      <c r="C749" s="8" t="str">
        <f t="shared" si="55"/>
        <v/>
      </c>
      <c r="R749" s="2">
        <f t="shared" ca="1" si="52"/>
        <v>18.112188955850964</v>
      </c>
    </row>
    <row r="750" spans="1:18" x14ac:dyDescent="0.3">
      <c r="A750" s="6">
        <f t="shared" si="53"/>
        <v>37.287287287287654</v>
      </c>
      <c r="B750" s="7">
        <f t="shared" si="54"/>
        <v>2.4023356635620779E-3</v>
      </c>
      <c r="C750" s="8" t="str">
        <f t="shared" si="55"/>
        <v/>
      </c>
      <c r="R750" s="2">
        <f t="shared" ca="1" si="52"/>
        <v>8.6384825251176185</v>
      </c>
    </row>
    <row r="751" spans="1:18" x14ac:dyDescent="0.3">
      <c r="A751" s="6">
        <f t="shared" si="53"/>
        <v>37.337337337337708</v>
      </c>
      <c r="B751" s="7">
        <f t="shared" si="54"/>
        <v>2.3903420007502828E-3</v>
      </c>
      <c r="C751" s="8" t="str">
        <f t="shared" si="55"/>
        <v/>
      </c>
      <c r="R751" s="2">
        <f t="shared" ca="1" si="52"/>
        <v>2.995486347406775</v>
      </c>
    </row>
    <row r="752" spans="1:18" x14ac:dyDescent="0.3">
      <c r="A752" s="6">
        <f t="shared" si="53"/>
        <v>37.387387387387761</v>
      </c>
      <c r="B752" s="7">
        <f t="shared" si="54"/>
        <v>2.3784082163101181E-3</v>
      </c>
      <c r="C752" s="8" t="str">
        <f t="shared" si="55"/>
        <v/>
      </c>
      <c r="R752" s="2">
        <f t="shared" ca="1" si="52"/>
        <v>2.4354966509009732</v>
      </c>
    </row>
    <row r="753" spans="1:18" x14ac:dyDescent="0.3">
      <c r="A753" s="6">
        <f t="shared" si="53"/>
        <v>37.437437437437815</v>
      </c>
      <c r="B753" s="7">
        <f t="shared" si="54"/>
        <v>2.366534011298764E-3</v>
      </c>
      <c r="C753" s="8" t="str">
        <f t="shared" si="55"/>
        <v/>
      </c>
      <c r="R753" s="2">
        <f t="shared" ca="1" si="52"/>
        <v>11.040996306577597</v>
      </c>
    </row>
    <row r="754" spans="1:18" x14ac:dyDescent="0.3">
      <c r="A754" s="6">
        <f t="shared" si="53"/>
        <v>37.487487487487869</v>
      </c>
      <c r="B754" s="7">
        <f t="shared" si="54"/>
        <v>2.3547190882658702E-3</v>
      </c>
      <c r="C754" s="8" t="str">
        <f t="shared" si="55"/>
        <v/>
      </c>
      <c r="R754" s="2">
        <f t="shared" ca="1" si="52"/>
        <v>14.859447678429946</v>
      </c>
    </row>
    <row r="755" spans="1:18" x14ac:dyDescent="0.3">
      <c r="A755" s="6">
        <f t="shared" si="53"/>
        <v>37.537537537537922</v>
      </c>
      <c r="B755" s="7">
        <f t="shared" si="54"/>
        <v>2.3429631512461111E-3</v>
      </c>
      <c r="C755" s="8" t="str">
        <f t="shared" si="55"/>
        <v/>
      </c>
      <c r="R755" s="2">
        <f t="shared" ca="1" si="52"/>
        <v>9.6512926395978802</v>
      </c>
    </row>
    <row r="756" spans="1:18" x14ac:dyDescent="0.3">
      <c r="A756" s="6">
        <f t="shared" si="53"/>
        <v>37.587587587587976</v>
      </c>
      <c r="B756" s="7">
        <f t="shared" si="54"/>
        <v>2.3312659057517656E-3</v>
      </c>
      <c r="C756" s="8" t="str">
        <f t="shared" si="55"/>
        <v/>
      </c>
      <c r="R756" s="2">
        <f t="shared" ca="1" si="52"/>
        <v>7.3109252841040533</v>
      </c>
    </row>
    <row r="757" spans="1:18" x14ac:dyDescent="0.3">
      <c r="A757" s="6">
        <f t="shared" si="53"/>
        <v>37.637637637638029</v>
      </c>
      <c r="B757" s="7">
        <f t="shared" si="54"/>
        <v>2.3196270587653449E-3</v>
      </c>
      <c r="C757" s="8" t="str">
        <f t="shared" si="55"/>
        <v/>
      </c>
      <c r="R757" s="2">
        <f t="shared" ca="1" si="52"/>
        <v>6.1205539562572833</v>
      </c>
    </row>
    <row r="758" spans="1:18" x14ac:dyDescent="0.3">
      <c r="A758" s="6">
        <f t="shared" si="53"/>
        <v>37.687687687688083</v>
      </c>
      <c r="B758" s="7">
        <f t="shared" si="54"/>
        <v>2.3080463187322505E-3</v>
      </c>
      <c r="C758" s="8" t="str">
        <f t="shared" si="55"/>
        <v/>
      </c>
      <c r="R758" s="2">
        <f t="shared" ca="1" si="52"/>
        <v>7.2589436635226514</v>
      </c>
    </row>
    <row r="759" spans="1:18" x14ac:dyDescent="0.3">
      <c r="A759" s="6">
        <f t="shared" si="53"/>
        <v>37.737737737738136</v>
      </c>
      <c r="B759" s="7">
        <f t="shared" si="54"/>
        <v>2.2965233955534663E-3</v>
      </c>
      <c r="C759" s="8" t="str">
        <f t="shared" si="55"/>
        <v/>
      </c>
      <c r="R759" s="2">
        <f t="shared" ca="1" si="52"/>
        <v>3.6218267208423276</v>
      </c>
    </row>
    <row r="760" spans="1:18" x14ac:dyDescent="0.3">
      <c r="A760" s="6">
        <f t="shared" si="53"/>
        <v>37.78778778778819</v>
      </c>
      <c r="B760" s="7">
        <f t="shared" si="54"/>
        <v>2.2850580005783004E-3</v>
      </c>
      <c r="C760" s="8" t="str">
        <f t="shared" si="55"/>
        <v/>
      </c>
      <c r="R760" s="2">
        <f t="shared" ca="1" si="52"/>
        <v>5.6899042111103721</v>
      </c>
    </row>
    <row r="761" spans="1:18" x14ac:dyDescent="0.3">
      <c r="A761" s="6">
        <f t="shared" si="53"/>
        <v>37.837837837838244</v>
      </c>
      <c r="B761" s="7">
        <f t="shared" si="54"/>
        <v>2.2736498465971478E-3</v>
      </c>
      <c r="C761" s="8" t="str">
        <f t="shared" si="55"/>
        <v/>
      </c>
      <c r="R761" s="2">
        <f t="shared" ca="1" si="52"/>
        <v>42.200604577045382</v>
      </c>
    </row>
    <row r="762" spans="1:18" x14ac:dyDescent="0.3">
      <c r="A762" s="6">
        <f t="shared" si="53"/>
        <v>37.887887887888297</v>
      </c>
      <c r="B762" s="7">
        <f t="shared" si="54"/>
        <v>2.2622986478342982E-3</v>
      </c>
      <c r="C762" s="8" t="str">
        <f t="shared" si="55"/>
        <v/>
      </c>
      <c r="R762" s="2">
        <f t="shared" ca="1" si="52"/>
        <v>9.194441614107868</v>
      </c>
    </row>
    <row r="763" spans="1:18" x14ac:dyDescent="0.3">
      <c r="A763" s="6">
        <f t="shared" si="53"/>
        <v>37.937937937938351</v>
      </c>
      <c r="B763" s="7">
        <f t="shared" si="54"/>
        <v>2.2510041199407774E-3</v>
      </c>
      <c r="C763" s="8" t="str">
        <f t="shared" si="55"/>
        <v/>
      </c>
      <c r="R763" s="2">
        <f t="shared" ca="1" si="52"/>
        <v>0.13288370618528181</v>
      </c>
    </row>
    <row r="764" spans="1:18" x14ac:dyDescent="0.3">
      <c r="A764" s="6">
        <f t="shared" si="53"/>
        <v>37.987987987988404</v>
      </c>
      <c r="B764" s="7">
        <f t="shared" si="54"/>
        <v>2.239765979987221E-3</v>
      </c>
      <c r="C764" s="8" t="str">
        <f t="shared" si="55"/>
        <v/>
      </c>
      <c r="R764" s="2">
        <f t="shared" ca="1" si="52"/>
        <v>7.6124394357512344</v>
      </c>
    </row>
    <row r="765" spans="1:18" x14ac:dyDescent="0.3">
      <c r="A765" s="6">
        <f t="shared" si="53"/>
        <v>38.038038038038458</v>
      </c>
      <c r="B765" s="7">
        <f t="shared" si="54"/>
        <v>2.228583946456792E-3</v>
      </c>
      <c r="C765" s="8" t="str">
        <f t="shared" si="55"/>
        <v/>
      </c>
      <c r="R765" s="2">
        <f t="shared" ca="1" si="52"/>
        <v>13.691308295067351</v>
      </c>
    </row>
    <row r="766" spans="1:18" x14ac:dyDescent="0.3">
      <c r="A766" s="6">
        <f t="shared" si="53"/>
        <v>38.088088088088512</v>
      </c>
      <c r="B766" s="7">
        <f t="shared" si="54"/>
        <v>2.2174577392381268E-3</v>
      </c>
      <c r="C766" s="8" t="str">
        <f t="shared" si="55"/>
        <v/>
      </c>
      <c r="R766" s="2">
        <f t="shared" ca="1" si="52"/>
        <v>20.583907256404665</v>
      </c>
    </row>
    <row r="767" spans="1:18" x14ac:dyDescent="0.3">
      <c r="A767" s="6">
        <f t="shared" si="53"/>
        <v>38.138138138138565</v>
      </c>
      <c r="B767" s="7">
        <f t="shared" si="54"/>
        <v>2.2063870796183165E-3</v>
      </c>
      <c r="C767" s="8" t="str">
        <f t="shared" si="55"/>
        <v/>
      </c>
      <c r="R767" s="2">
        <f t="shared" ca="1" si="52"/>
        <v>0.68625044118871148</v>
      </c>
    </row>
    <row r="768" spans="1:18" x14ac:dyDescent="0.3">
      <c r="A768" s="6">
        <f t="shared" si="53"/>
        <v>38.188188188188619</v>
      </c>
      <c r="B768" s="7">
        <f t="shared" si="54"/>
        <v>2.1953716902759282E-3</v>
      </c>
      <c r="C768" s="8" t="str">
        <f t="shared" si="55"/>
        <v/>
      </c>
      <c r="R768" s="2">
        <f t="shared" ca="1" si="52"/>
        <v>8.9385136273145989</v>
      </c>
    </row>
    <row r="769" spans="1:18" x14ac:dyDescent="0.3">
      <c r="A769" s="6">
        <f t="shared" si="53"/>
        <v>38.238238238238672</v>
      </c>
      <c r="B769" s="7">
        <f t="shared" si="54"/>
        <v>2.1844112952740542E-3</v>
      </c>
      <c r="C769" s="8" t="str">
        <f t="shared" si="55"/>
        <v/>
      </c>
      <c r="R769" s="2">
        <f t="shared" ca="1" si="52"/>
        <v>50.190053188776993</v>
      </c>
    </row>
    <row r="770" spans="1:18" x14ac:dyDescent="0.3">
      <c r="A770" s="6">
        <f t="shared" si="53"/>
        <v>38.288288288288726</v>
      </c>
      <c r="B770" s="7">
        <f t="shared" si="54"/>
        <v>2.1735056200534041E-3</v>
      </c>
      <c r="C770" s="8" t="str">
        <f t="shared" si="55"/>
        <v/>
      </c>
      <c r="R770" s="2">
        <f t="shared" ref="R770:R833" ca="1" si="56">-$B$1*LN(RAND())</f>
        <v>4.6408021929280228</v>
      </c>
    </row>
    <row r="771" spans="1:18" x14ac:dyDescent="0.3">
      <c r="A771" s="6">
        <f t="shared" si="53"/>
        <v>38.338338338338779</v>
      </c>
      <c r="B771" s="7">
        <f t="shared" si="54"/>
        <v>2.1626543914254246E-3</v>
      </c>
      <c r="C771" s="8" t="str">
        <f t="shared" si="55"/>
        <v/>
      </c>
      <c r="R771" s="2">
        <f t="shared" ca="1" si="56"/>
        <v>17.819301130295734</v>
      </c>
    </row>
    <row r="772" spans="1:18" x14ac:dyDescent="0.3">
      <c r="A772" s="6">
        <f t="shared" si="53"/>
        <v>38.388388388388833</v>
      </c>
      <c r="B772" s="7">
        <f t="shared" si="54"/>
        <v>2.1518573375654553E-3</v>
      </c>
      <c r="C772" s="8" t="str">
        <f t="shared" si="55"/>
        <v/>
      </c>
      <c r="R772" s="2">
        <f t="shared" ca="1" si="56"/>
        <v>0.88316290337594405</v>
      </c>
    </row>
    <row r="773" spans="1:18" x14ac:dyDescent="0.3">
      <c r="A773" s="6">
        <f t="shared" si="53"/>
        <v>38.438438438438887</v>
      </c>
      <c r="B773" s="7">
        <f t="shared" si="54"/>
        <v>2.1411141880059237E-3</v>
      </c>
      <c r="C773" s="8" t="str">
        <f t="shared" si="55"/>
        <v/>
      </c>
      <c r="R773" s="2">
        <f t="shared" ca="1" si="56"/>
        <v>3.7720622859953989</v>
      </c>
    </row>
    <row r="774" spans="1:18" x14ac:dyDescent="0.3">
      <c r="A774" s="6">
        <f t="shared" ref="A774:A837" si="57">A773+$A$3</f>
        <v>38.48848848848894</v>
      </c>
      <c r="B774" s="7">
        <f t="shared" ref="B774:B837" si="58">_xlfn.EXPON.DIST(A774,1/$B$1,0)</f>
        <v>2.130424673629562E-3</v>
      </c>
      <c r="C774" s="8" t="str">
        <f t="shared" ref="C774:C837" si="59">IF(AND(A774&gt;=$B$3,A774&lt;=$C$3),B774,"")</f>
        <v/>
      </c>
      <c r="R774" s="2">
        <f t="shared" ca="1" si="56"/>
        <v>9.0330558392452858</v>
      </c>
    </row>
    <row r="775" spans="1:18" x14ac:dyDescent="0.3">
      <c r="A775" s="6">
        <f t="shared" si="57"/>
        <v>38.538538538538994</v>
      </c>
      <c r="B775" s="7">
        <f t="shared" si="58"/>
        <v>2.1197885266626745E-3</v>
      </c>
      <c r="C775" s="8" t="str">
        <f t="shared" si="59"/>
        <v/>
      </c>
      <c r="R775" s="2">
        <f t="shared" ca="1" si="56"/>
        <v>13.658554310118099</v>
      </c>
    </row>
    <row r="776" spans="1:18" x14ac:dyDescent="0.3">
      <c r="A776" s="6">
        <f t="shared" si="57"/>
        <v>38.588588588589047</v>
      </c>
      <c r="B776" s="7">
        <f t="shared" si="58"/>
        <v>2.109205480668425E-3</v>
      </c>
      <c r="C776" s="8" t="str">
        <f t="shared" si="59"/>
        <v/>
      </c>
      <c r="R776" s="2">
        <f t="shared" ca="1" si="56"/>
        <v>3.596259279974594</v>
      </c>
    </row>
    <row r="777" spans="1:18" x14ac:dyDescent="0.3">
      <c r="A777" s="6">
        <f t="shared" si="57"/>
        <v>38.638638638639101</v>
      </c>
      <c r="B777" s="7">
        <f t="shared" si="58"/>
        <v>2.0986752705401627E-3</v>
      </c>
      <c r="C777" s="8" t="str">
        <f t="shared" si="59"/>
        <v/>
      </c>
      <c r="R777" s="2">
        <f t="shared" ca="1" si="56"/>
        <v>34.603217100302366</v>
      </c>
    </row>
    <row r="778" spans="1:18" x14ac:dyDescent="0.3">
      <c r="A778" s="6">
        <f t="shared" si="57"/>
        <v>38.688688688689155</v>
      </c>
      <c r="B778" s="7">
        <f t="shared" si="58"/>
        <v>2.0881976324947839E-3</v>
      </c>
      <c r="C778" s="8" t="str">
        <f t="shared" si="59"/>
        <v/>
      </c>
      <c r="R778" s="2">
        <f t="shared" ca="1" si="56"/>
        <v>11.906041572584769</v>
      </c>
    </row>
    <row r="779" spans="1:18" x14ac:dyDescent="0.3">
      <c r="A779" s="6">
        <f t="shared" si="57"/>
        <v>38.738738738739208</v>
      </c>
      <c r="B779" s="7">
        <f t="shared" si="58"/>
        <v>2.0777723040661185E-3</v>
      </c>
      <c r="C779" s="8" t="str">
        <f t="shared" si="59"/>
        <v/>
      </c>
      <c r="R779" s="2">
        <f t="shared" ca="1" si="56"/>
        <v>2.684052784649448</v>
      </c>
    </row>
    <row r="780" spans="1:18" x14ac:dyDescent="0.3">
      <c r="A780" s="6">
        <f t="shared" si="57"/>
        <v>38.788788788789262</v>
      </c>
      <c r="B780" s="7">
        <f t="shared" si="58"/>
        <v>2.0673990240983619E-3</v>
      </c>
      <c r="C780" s="8" t="str">
        <f t="shared" si="59"/>
        <v/>
      </c>
      <c r="R780" s="2">
        <f t="shared" ca="1" si="56"/>
        <v>7.5712858464228114</v>
      </c>
    </row>
    <row r="781" spans="1:18" x14ac:dyDescent="0.3">
      <c r="A781" s="6">
        <f t="shared" si="57"/>
        <v>38.838838838839315</v>
      </c>
      <c r="B781" s="7">
        <f t="shared" si="58"/>
        <v>2.05707753273953E-3</v>
      </c>
      <c r="C781" s="8" t="str">
        <f t="shared" si="59"/>
        <v/>
      </c>
      <c r="R781" s="2">
        <f t="shared" ca="1" si="56"/>
        <v>3.7406399175721594</v>
      </c>
    </row>
    <row r="782" spans="1:18" x14ac:dyDescent="0.3">
      <c r="A782" s="6">
        <f t="shared" si="57"/>
        <v>38.888888888889369</v>
      </c>
      <c r="B782" s="7">
        <f t="shared" si="58"/>
        <v>2.0468075714349496E-3</v>
      </c>
      <c r="C782" s="8" t="str">
        <f t="shared" si="59"/>
        <v/>
      </c>
      <c r="R782" s="2">
        <f t="shared" ca="1" si="56"/>
        <v>20.674762930904009</v>
      </c>
    </row>
    <row r="783" spans="1:18" x14ac:dyDescent="0.3">
      <c r="A783" s="6">
        <f t="shared" si="57"/>
        <v>38.938938938939422</v>
      </c>
      <c r="B783" s="7">
        <f t="shared" si="58"/>
        <v>2.0365888829207818E-3</v>
      </c>
      <c r="C783" s="8" t="str">
        <f t="shared" si="59"/>
        <v/>
      </c>
      <c r="R783" s="2">
        <f t="shared" ca="1" si="56"/>
        <v>2.0162911919584205</v>
      </c>
    </row>
    <row r="784" spans="1:18" x14ac:dyDescent="0.3">
      <c r="A784" s="6">
        <f t="shared" si="57"/>
        <v>38.988988988989476</v>
      </c>
      <c r="B784" s="7">
        <f t="shared" si="58"/>
        <v>2.0264212112175765E-3</v>
      </c>
      <c r="C784" s="8" t="str">
        <f t="shared" si="59"/>
        <v/>
      </c>
      <c r="R784" s="2">
        <f t="shared" ca="1" si="56"/>
        <v>16.626367279301025</v>
      </c>
    </row>
    <row r="785" spans="1:18" x14ac:dyDescent="0.3">
      <c r="A785" s="6">
        <f t="shared" si="57"/>
        <v>39.03903903903953</v>
      </c>
      <c r="B785" s="7">
        <f t="shared" si="58"/>
        <v>2.0163043016238622E-3</v>
      </c>
      <c r="C785" s="8" t="str">
        <f t="shared" si="59"/>
        <v/>
      </c>
      <c r="R785" s="2">
        <f t="shared" ca="1" si="56"/>
        <v>8.6592028856199761</v>
      </c>
    </row>
    <row r="786" spans="1:18" x14ac:dyDescent="0.3">
      <c r="A786" s="6">
        <f t="shared" si="57"/>
        <v>39.089089089089583</v>
      </c>
      <c r="B786" s="7">
        <f t="shared" si="58"/>
        <v>2.0062379007097656E-3</v>
      </c>
      <c r="C786" s="8" t="str">
        <f t="shared" si="59"/>
        <v/>
      </c>
      <c r="R786" s="2">
        <f t="shared" ca="1" si="56"/>
        <v>2.3228692520835148</v>
      </c>
    </row>
    <row r="787" spans="1:18" x14ac:dyDescent="0.3">
      <c r="A787" s="6">
        <f t="shared" si="57"/>
        <v>39.139139139139637</v>
      </c>
      <c r="B787" s="7">
        <f t="shared" si="58"/>
        <v>1.9962217563106611E-3</v>
      </c>
      <c r="C787" s="8" t="str">
        <f t="shared" si="59"/>
        <v/>
      </c>
      <c r="R787" s="2">
        <f t="shared" ca="1" si="56"/>
        <v>14.590976911980317</v>
      </c>
    </row>
    <row r="788" spans="1:18" x14ac:dyDescent="0.3">
      <c r="A788" s="6">
        <f t="shared" si="57"/>
        <v>39.18918918918969</v>
      </c>
      <c r="B788" s="7">
        <f t="shared" si="58"/>
        <v>1.9862556175208562E-3</v>
      </c>
      <c r="C788" s="8" t="str">
        <f t="shared" si="59"/>
        <v/>
      </c>
      <c r="R788" s="2">
        <f t="shared" ca="1" si="56"/>
        <v>5.0255221629650135</v>
      </c>
    </row>
    <row r="789" spans="1:18" x14ac:dyDescent="0.3">
      <c r="A789" s="6">
        <f t="shared" si="57"/>
        <v>39.239239239239744</v>
      </c>
      <c r="B789" s="7">
        <f t="shared" si="58"/>
        <v>1.976339234687304E-3</v>
      </c>
      <c r="C789" s="8" t="str">
        <f t="shared" si="59"/>
        <v/>
      </c>
      <c r="R789" s="2">
        <f t="shared" ca="1" si="56"/>
        <v>4.3921505553359088</v>
      </c>
    </row>
    <row r="790" spans="1:18" x14ac:dyDescent="0.3">
      <c r="A790" s="6">
        <f t="shared" si="57"/>
        <v>39.289289289289798</v>
      </c>
      <c r="B790" s="7">
        <f t="shared" si="58"/>
        <v>1.9664723594033508E-3</v>
      </c>
      <c r="C790" s="8" t="str">
        <f t="shared" si="59"/>
        <v/>
      </c>
      <c r="R790" s="2">
        <f t="shared" ca="1" si="56"/>
        <v>4.5268397732218659</v>
      </c>
    </row>
    <row r="791" spans="1:18" x14ac:dyDescent="0.3">
      <c r="A791" s="6">
        <f t="shared" si="57"/>
        <v>39.339339339339851</v>
      </c>
      <c r="B791" s="7">
        <f t="shared" si="58"/>
        <v>1.9566547445025138E-3</v>
      </c>
      <c r="C791" s="8" t="str">
        <f t="shared" si="59"/>
        <v/>
      </c>
      <c r="R791" s="2">
        <f t="shared" ca="1" si="56"/>
        <v>4.9579364198847955</v>
      </c>
    </row>
    <row r="792" spans="1:18" x14ac:dyDescent="0.3">
      <c r="A792" s="6">
        <f t="shared" si="57"/>
        <v>39.389389389389905</v>
      </c>
      <c r="B792" s="7">
        <f t="shared" si="58"/>
        <v>1.9468861440522897E-3</v>
      </c>
      <c r="C792" s="8" t="str">
        <f t="shared" si="59"/>
        <v/>
      </c>
      <c r="R792" s="2">
        <f t="shared" ca="1" si="56"/>
        <v>14.588358383446884</v>
      </c>
    </row>
    <row r="793" spans="1:18" x14ac:dyDescent="0.3">
      <c r="A793" s="6">
        <f t="shared" si="57"/>
        <v>39.439439439439958</v>
      </c>
      <c r="B793" s="7">
        <f t="shared" si="58"/>
        <v>1.9371663133479933E-3</v>
      </c>
      <c r="C793" s="8" t="str">
        <f t="shared" si="59"/>
        <v/>
      </c>
      <c r="R793" s="2">
        <f t="shared" ca="1" si="56"/>
        <v>4.3445894341965179</v>
      </c>
    </row>
    <row r="794" spans="1:18" x14ac:dyDescent="0.3">
      <c r="A794" s="6">
        <f t="shared" si="57"/>
        <v>39.489489489490012</v>
      </c>
      <c r="B794" s="7">
        <f t="shared" si="58"/>
        <v>1.9274950089066259E-3</v>
      </c>
      <c r="C794" s="8" t="str">
        <f t="shared" si="59"/>
        <v/>
      </c>
      <c r="R794" s="2">
        <f t="shared" ca="1" si="56"/>
        <v>12.074702577076348</v>
      </c>
    </row>
    <row r="795" spans="1:18" x14ac:dyDescent="0.3">
      <c r="A795" s="6">
        <f t="shared" si="57"/>
        <v>39.539539539540066</v>
      </c>
      <c r="B795" s="7">
        <f t="shared" si="58"/>
        <v>1.9178719884607798E-3</v>
      </c>
      <c r="C795" s="8" t="str">
        <f t="shared" si="59"/>
        <v/>
      </c>
      <c r="R795" s="2">
        <f t="shared" ca="1" si="56"/>
        <v>0.90847272769622389</v>
      </c>
    </row>
    <row r="796" spans="1:18" x14ac:dyDescent="0.3">
      <c r="A796" s="6">
        <f t="shared" si="57"/>
        <v>39.589589589590119</v>
      </c>
      <c r="B796" s="7">
        <f t="shared" si="58"/>
        <v>1.9082970109525665E-3</v>
      </c>
      <c r="C796" s="8" t="str">
        <f t="shared" si="59"/>
        <v/>
      </c>
      <c r="R796" s="2">
        <f t="shared" ca="1" si="56"/>
        <v>0.28635221707854613</v>
      </c>
    </row>
    <row r="797" spans="1:18" x14ac:dyDescent="0.3">
      <c r="A797" s="6">
        <f t="shared" si="57"/>
        <v>39.639639639640173</v>
      </c>
      <c r="B797" s="7">
        <f t="shared" si="58"/>
        <v>1.8987698365275801E-3</v>
      </c>
      <c r="C797" s="8" t="str">
        <f t="shared" si="59"/>
        <v/>
      </c>
      <c r="R797" s="2">
        <f t="shared" ca="1" si="56"/>
        <v>4.2629424891166998</v>
      </c>
    </row>
    <row r="798" spans="1:18" x14ac:dyDescent="0.3">
      <c r="A798" s="6">
        <f t="shared" si="57"/>
        <v>39.689689689690226</v>
      </c>
      <c r="B798" s="7">
        <f t="shared" si="58"/>
        <v>1.8892902265288886E-3</v>
      </c>
      <c r="C798" s="8" t="str">
        <f t="shared" si="59"/>
        <v/>
      </c>
      <c r="R798" s="2">
        <f t="shared" ca="1" si="56"/>
        <v>1.6846287156477318</v>
      </c>
    </row>
    <row r="799" spans="1:18" x14ac:dyDescent="0.3">
      <c r="A799" s="6">
        <f t="shared" si="57"/>
        <v>39.73973973974028</v>
      </c>
      <c r="B799" s="7">
        <f t="shared" si="58"/>
        <v>1.8798579434910517E-3</v>
      </c>
      <c r="C799" s="8" t="str">
        <f t="shared" si="59"/>
        <v/>
      </c>
      <c r="R799" s="2">
        <f t="shared" ca="1" si="56"/>
        <v>38.239878377620762</v>
      </c>
    </row>
    <row r="800" spans="1:18" x14ac:dyDescent="0.3">
      <c r="A800" s="6">
        <f t="shared" si="57"/>
        <v>39.789789789790333</v>
      </c>
      <c r="B800" s="7">
        <f t="shared" si="58"/>
        <v>1.8704727511341789E-3</v>
      </c>
      <c r="C800" s="8" t="str">
        <f t="shared" si="59"/>
        <v/>
      </c>
      <c r="R800" s="2">
        <f t="shared" ca="1" si="56"/>
        <v>23.287903759213208</v>
      </c>
    </row>
    <row r="801" spans="1:18" x14ac:dyDescent="0.3">
      <c r="A801" s="6">
        <f t="shared" si="57"/>
        <v>39.839839839840387</v>
      </c>
      <c r="B801" s="7">
        <f t="shared" si="58"/>
        <v>1.861134414358006E-3</v>
      </c>
      <c r="C801" s="8" t="str">
        <f t="shared" si="59"/>
        <v/>
      </c>
      <c r="R801" s="2">
        <f t="shared" ca="1" si="56"/>
        <v>14.415137249692989</v>
      </c>
    </row>
    <row r="802" spans="1:18" x14ac:dyDescent="0.3">
      <c r="A802" s="6">
        <f t="shared" si="57"/>
        <v>39.889889889890441</v>
      </c>
      <c r="B802" s="7">
        <f t="shared" si="58"/>
        <v>1.851842699236007E-3</v>
      </c>
      <c r="C802" s="8" t="str">
        <f t="shared" si="59"/>
        <v/>
      </c>
      <c r="R802" s="2">
        <f t="shared" ca="1" si="56"/>
        <v>3.551797906648146</v>
      </c>
    </row>
    <row r="803" spans="1:18" x14ac:dyDescent="0.3">
      <c r="A803" s="6">
        <f t="shared" si="57"/>
        <v>39.939939939940494</v>
      </c>
      <c r="B803" s="7">
        <f t="shared" si="58"/>
        <v>1.8425973730095352E-3</v>
      </c>
      <c r="C803" s="8" t="str">
        <f t="shared" si="59"/>
        <v/>
      </c>
      <c r="R803" s="2">
        <f t="shared" ca="1" si="56"/>
        <v>3.8390408803589304</v>
      </c>
    </row>
    <row r="804" spans="1:18" x14ac:dyDescent="0.3">
      <c r="A804" s="6">
        <f t="shared" si="57"/>
        <v>39.989989989990548</v>
      </c>
      <c r="B804" s="7">
        <f t="shared" si="58"/>
        <v>1.8333982040819896E-3</v>
      </c>
      <c r="C804" s="8" t="str">
        <f t="shared" si="59"/>
        <v/>
      </c>
      <c r="R804" s="2">
        <f t="shared" ca="1" si="56"/>
        <v>3.0486201105412105</v>
      </c>
    </row>
    <row r="805" spans="1:18" x14ac:dyDescent="0.3">
      <c r="A805" s="6">
        <f t="shared" si="57"/>
        <v>40.040040040040601</v>
      </c>
      <c r="B805" s="7">
        <f t="shared" si="58"/>
        <v>1.8242449620130168E-3</v>
      </c>
      <c r="C805" s="8" t="str">
        <f t="shared" si="59"/>
        <v/>
      </c>
      <c r="R805" s="2">
        <f t="shared" ca="1" si="56"/>
        <v>25.025398225727592</v>
      </c>
    </row>
    <row r="806" spans="1:18" x14ac:dyDescent="0.3">
      <c r="A806" s="6">
        <f t="shared" si="57"/>
        <v>40.090090090090655</v>
      </c>
      <c r="B806" s="7">
        <f t="shared" si="58"/>
        <v>1.8151374175127384E-3</v>
      </c>
      <c r="C806" s="8" t="str">
        <f t="shared" si="59"/>
        <v/>
      </c>
      <c r="R806" s="2">
        <f t="shared" ca="1" si="56"/>
        <v>14.362686268319509</v>
      </c>
    </row>
    <row r="807" spans="1:18" x14ac:dyDescent="0.3">
      <c r="A807" s="6">
        <f t="shared" si="57"/>
        <v>40.140140140140709</v>
      </c>
      <c r="B807" s="7">
        <f t="shared" si="58"/>
        <v>1.8060753424360015E-3</v>
      </c>
      <c r="C807" s="8" t="str">
        <f t="shared" si="59"/>
        <v/>
      </c>
      <c r="R807" s="2">
        <f t="shared" ca="1" si="56"/>
        <v>7.1215976511405277</v>
      </c>
    </row>
    <row r="808" spans="1:18" x14ac:dyDescent="0.3">
      <c r="A808" s="6">
        <f t="shared" si="57"/>
        <v>40.190190190190762</v>
      </c>
      <c r="B808" s="7">
        <f t="shared" si="58"/>
        <v>1.7970585097766747E-3</v>
      </c>
      <c r="C808" s="8" t="str">
        <f t="shared" si="59"/>
        <v/>
      </c>
      <c r="R808" s="2">
        <f t="shared" ca="1" si="56"/>
        <v>4.3403798065294783</v>
      </c>
    </row>
    <row r="809" spans="1:18" x14ac:dyDescent="0.3">
      <c r="A809" s="6">
        <f t="shared" si="57"/>
        <v>40.240240240240816</v>
      </c>
      <c r="B809" s="7">
        <f t="shared" si="58"/>
        <v>1.7880866936619477E-3</v>
      </c>
      <c r="C809" s="8" t="str">
        <f t="shared" si="59"/>
        <v/>
      </c>
      <c r="R809" s="2">
        <f t="shared" ca="1" si="56"/>
        <v>8.4568693922296418</v>
      </c>
    </row>
    <row r="810" spans="1:18" x14ac:dyDescent="0.3">
      <c r="A810" s="6">
        <f t="shared" si="57"/>
        <v>40.290290290290869</v>
      </c>
      <c r="B810" s="7">
        <f t="shared" si="58"/>
        <v>1.7791596693466868E-3</v>
      </c>
      <c r="C810" s="8" t="str">
        <f t="shared" si="59"/>
        <v/>
      </c>
      <c r="R810" s="2">
        <f t="shared" ca="1" si="56"/>
        <v>23.925077498085507</v>
      </c>
    </row>
    <row r="811" spans="1:18" x14ac:dyDescent="0.3">
      <c r="A811" s="6">
        <f t="shared" si="57"/>
        <v>40.340340340340923</v>
      </c>
      <c r="B811" s="7">
        <f t="shared" si="58"/>
        <v>1.7702772132077945E-3</v>
      </c>
      <c r="C811" s="8" t="str">
        <f t="shared" si="59"/>
        <v/>
      </c>
      <c r="R811" s="2">
        <f t="shared" ca="1" si="56"/>
        <v>2.471668032471293</v>
      </c>
    </row>
    <row r="812" spans="1:18" x14ac:dyDescent="0.3">
      <c r="A812" s="6">
        <f t="shared" si="57"/>
        <v>40.390390390390976</v>
      </c>
      <c r="B812" s="7">
        <f t="shared" si="58"/>
        <v>1.7614391027386115E-3</v>
      </c>
      <c r="C812" s="8" t="str">
        <f t="shared" si="59"/>
        <v/>
      </c>
      <c r="R812" s="2">
        <f t="shared" ca="1" si="56"/>
        <v>9.4275541908302216</v>
      </c>
    </row>
    <row r="813" spans="1:18" x14ac:dyDescent="0.3">
      <c r="A813" s="6">
        <f t="shared" si="57"/>
        <v>40.44044044044103</v>
      </c>
      <c r="B813" s="7">
        <f t="shared" si="58"/>
        <v>1.7526451165433476E-3</v>
      </c>
      <c r="C813" s="8" t="str">
        <f t="shared" si="59"/>
        <v/>
      </c>
      <c r="R813" s="2">
        <f t="shared" ca="1" si="56"/>
        <v>30.484234696837667</v>
      </c>
    </row>
    <row r="814" spans="1:18" x14ac:dyDescent="0.3">
      <c r="A814" s="6">
        <f t="shared" si="57"/>
        <v>40.490490490491084</v>
      </c>
      <c r="B814" s="7">
        <f t="shared" si="58"/>
        <v>1.7438950343315247E-3</v>
      </c>
      <c r="C814" s="8" t="str">
        <f t="shared" si="59"/>
        <v/>
      </c>
      <c r="R814" s="2">
        <f t="shared" ca="1" si="56"/>
        <v>1.0237259745721086</v>
      </c>
    </row>
    <row r="815" spans="1:18" x14ac:dyDescent="0.3">
      <c r="A815" s="6">
        <f t="shared" si="57"/>
        <v>40.540540540541137</v>
      </c>
      <c r="B815" s="7">
        <f t="shared" si="58"/>
        <v>1.7351886369124726E-3</v>
      </c>
      <c r="C815" s="8" t="str">
        <f t="shared" si="59"/>
        <v/>
      </c>
      <c r="R815" s="2">
        <f t="shared" ca="1" si="56"/>
        <v>10.472881186005853</v>
      </c>
    </row>
    <row r="816" spans="1:18" x14ac:dyDescent="0.3">
      <c r="A816" s="6">
        <f t="shared" si="57"/>
        <v>40.590590590591191</v>
      </c>
      <c r="B816" s="7">
        <f t="shared" si="58"/>
        <v>1.7265257061898247E-3</v>
      </c>
      <c r="C816" s="8" t="str">
        <f t="shared" si="59"/>
        <v/>
      </c>
      <c r="R816" s="2">
        <f t="shared" ca="1" si="56"/>
        <v>21.407738304937357</v>
      </c>
    </row>
    <row r="817" spans="1:18" x14ac:dyDescent="0.3">
      <c r="A817" s="6">
        <f t="shared" si="57"/>
        <v>40.640640640641244</v>
      </c>
      <c r="B817" s="7">
        <f t="shared" si="58"/>
        <v>1.7179060251560616E-3</v>
      </c>
      <c r="C817" s="8" t="str">
        <f t="shared" si="59"/>
        <v/>
      </c>
      <c r="R817" s="2">
        <f t="shared" ca="1" si="56"/>
        <v>27.203857872369461</v>
      </c>
    </row>
    <row r="818" spans="1:18" x14ac:dyDescent="0.3">
      <c r="A818" s="6">
        <f t="shared" si="57"/>
        <v>40.690690690691298</v>
      </c>
      <c r="B818" s="7">
        <f t="shared" si="58"/>
        <v>1.7093293778870783E-3</v>
      </c>
      <c r="C818" s="8" t="str">
        <f t="shared" si="59"/>
        <v/>
      </c>
      <c r="R818" s="2">
        <f t="shared" ca="1" si="56"/>
        <v>23.237360309742513</v>
      </c>
    </row>
    <row r="819" spans="1:18" x14ac:dyDescent="0.3">
      <c r="A819" s="6">
        <f t="shared" si="57"/>
        <v>40.740740740741352</v>
      </c>
      <c r="B819" s="7">
        <f t="shared" si="58"/>
        <v>1.7007955495367652E-3</v>
      </c>
      <c r="C819" s="8" t="str">
        <f t="shared" si="59"/>
        <v/>
      </c>
      <c r="R819" s="2">
        <f t="shared" ca="1" si="56"/>
        <v>1.650987547434136</v>
      </c>
    </row>
    <row r="820" spans="1:18" x14ac:dyDescent="0.3">
      <c r="A820" s="6">
        <f t="shared" si="57"/>
        <v>40.790790790791405</v>
      </c>
      <c r="B820" s="7">
        <f t="shared" si="58"/>
        <v>1.6923043263316379E-3</v>
      </c>
      <c r="C820" s="8" t="str">
        <f t="shared" si="59"/>
        <v/>
      </c>
      <c r="R820" s="2">
        <f t="shared" ca="1" si="56"/>
        <v>0.67890418731582081</v>
      </c>
    </row>
    <row r="821" spans="1:18" x14ac:dyDescent="0.3">
      <c r="A821" s="6">
        <f t="shared" si="57"/>
        <v>40.840840840841459</v>
      </c>
      <c r="B821" s="7">
        <f t="shared" si="58"/>
        <v>1.6838554955654718E-3</v>
      </c>
      <c r="C821" s="8" t="str">
        <f t="shared" si="59"/>
        <v/>
      </c>
      <c r="R821" s="2">
        <f t="shared" ca="1" si="56"/>
        <v>10.19674154671209</v>
      </c>
    </row>
    <row r="822" spans="1:18" x14ac:dyDescent="0.3">
      <c r="A822" s="6">
        <f t="shared" si="57"/>
        <v>40.890890890891512</v>
      </c>
      <c r="B822" s="7">
        <f t="shared" si="58"/>
        <v>1.675448845593978E-3</v>
      </c>
      <c r="C822" s="8" t="str">
        <f t="shared" si="59"/>
        <v/>
      </c>
      <c r="R822" s="2">
        <f t="shared" ca="1" si="56"/>
        <v>18.3161042645214</v>
      </c>
    </row>
    <row r="823" spans="1:18" x14ac:dyDescent="0.3">
      <c r="A823" s="6">
        <f t="shared" si="57"/>
        <v>40.940940940941566</v>
      </c>
      <c r="B823" s="7">
        <f t="shared" si="58"/>
        <v>1.6670841658295078E-3</v>
      </c>
      <c r="C823" s="8" t="str">
        <f t="shared" si="59"/>
        <v/>
      </c>
      <c r="R823" s="2">
        <f t="shared" ca="1" si="56"/>
        <v>3.922205983365127</v>
      </c>
    </row>
    <row r="824" spans="1:18" x14ac:dyDescent="0.3">
      <c r="A824" s="6">
        <f t="shared" si="57"/>
        <v>40.990990990991619</v>
      </c>
      <c r="B824" s="7">
        <f t="shared" si="58"/>
        <v>1.6587612467357637E-3</v>
      </c>
      <c r="C824" s="8" t="str">
        <f t="shared" si="59"/>
        <v/>
      </c>
      <c r="R824" s="2">
        <f t="shared" ca="1" si="56"/>
        <v>11.228615179383205</v>
      </c>
    </row>
    <row r="825" spans="1:18" x14ac:dyDescent="0.3">
      <c r="A825" s="6">
        <f t="shared" si="57"/>
        <v>41.041041041041673</v>
      </c>
      <c r="B825" s="7">
        <f t="shared" si="58"/>
        <v>1.6504798798225653E-3</v>
      </c>
      <c r="C825" s="8" t="str">
        <f t="shared" si="59"/>
        <v/>
      </c>
      <c r="R825" s="2">
        <f t="shared" ca="1" si="56"/>
        <v>9.2836358554104912</v>
      </c>
    </row>
    <row r="826" spans="1:18" x14ac:dyDescent="0.3">
      <c r="A826" s="6">
        <f t="shared" si="57"/>
        <v>41.091091091091727</v>
      </c>
      <c r="B826" s="7">
        <f t="shared" si="58"/>
        <v>1.642239857640615E-3</v>
      </c>
      <c r="C826" s="8" t="str">
        <f t="shared" si="59"/>
        <v/>
      </c>
      <c r="R826" s="2">
        <f t="shared" ca="1" si="56"/>
        <v>4.6079860271409059</v>
      </c>
    </row>
    <row r="827" spans="1:18" x14ac:dyDescent="0.3">
      <c r="A827" s="6">
        <f t="shared" si="57"/>
        <v>41.14114114114178</v>
      </c>
      <c r="B827" s="7">
        <f t="shared" si="58"/>
        <v>1.6340409737763059E-3</v>
      </c>
      <c r="C827" s="8" t="str">
        <f t="shared" si="59"/>
        <v/>
      </c>
      <c r="R827" s="2">
        <f t="shared" ca="1" si="56"/>
        <v>9.3069725712269857</v>
      </c>
    </row>
    <row r="828" spans="1:18" x14ac:dyDescent="0.3">
      <c r="A828" s="6">
        <f t="shared" si="57"/>
        <v>41.191191191191834</v>
      </c>
      <c r="B828" s="7">
        <f t="shared" si="58"/>
        <v>1.6258830228465559E-3</v>
      </c>
      <c r="C828" s="8" t="str">
        <f t="shared" si="59"/>
        <v/>
      </c>
      <c r="R828" s="2">
        <f t="shared" ca="1" si="56"/>
        <v>15.951492939659918</v>
      </c>
    </row>
    <row r="829" spans="1:18" x14ac:dyDescent="0.3">
      <c r="A829" s="6">
        <f t="shared" si="57"/>
        <v>41.241241241241887</v>
      </c>
      <c r="B829" s="7">
        <f t="shared" si="58"/>
        <v>1.6177658004936516E-3</v>
      </c>
      <c r="C829" s="8" t="str">
        <f t="shared" si="59"/>
        <v/>
      </c>
      <c r="R829" s="2">
        <f t="shared" ca="1" si="56"/>
        <v>0.10577363198084921</v>
      </c>
    </row>
    <row r="830" spans="1:18" x14ac:dyDescent="0.3">
      <c r="A830" s="6">
        <f t="shared" si="57"/>
        <v>41.291291291291941</v>
      </c>
      <c r="B830" s="7">
        <f t="shared" si="58"/>
        <v>1.6096891033801422E-3</v>
      </c>
      <c r="C830" s="8" t="str">
        <f t="shared" si="59"/>
        <v/>
      </c>
      <c r="R830" s="2">
        <f t="shared" ca="1" si="56"/>
        <v>2.4958230595789068</v>
      </c>
    </row>
    <row r="831" spans="1:18" x14ac:dyDescent="0.3">
      <c r="A831" s="6">
        <f t="shared" si="57"/>
        <v>41.341341341341995</v>
      </c>
      <c r="B831" s="7">
        <f t="shared" si="58"/>
        <v>1.6016527291837345E-3</v>
      </c>
      <c r="C831" s="8" t="str">
        <f t="shared" si="59"/>
        <v/>
      </c>
      <c r="R831" s="2">
        <f t="shared" ca="1" si="56"/>
        <v>0.72177456664241924</v>
      </c>
    </row>
    <row r="832" spans="1:18" x14ac:dyDescent="0.3">
      <c r="A832" s="6">
        <f t="shared" si="57"/>
        <v>41.391391391392048</v>
      </c>
      <c r="B832" s="7">
        <f t="shared" si="58"/>
        <v>1.5936564765922298E-3</v>
      </c>
      <c r="C832" s="8" t="str">
        <f t="shared" si="59"/>
        <v/>
      </c>
      <c r="R832" s="2">
        <f t="shared" ca="1" si="56"/>
        <v>23.305926323292006</v>
      </c>
    </row>
    <row r="833" spans="1:18" x14ac:dyDescent="0.3">
      <c r="A833" s="6">
        <f t="shared" si="57"/>
        <v>41.441441441442102</v>
      </c>
      <c r="B833" s="7">
        <f t="shared" si="58"/>
        <v>1.585700145298485E-3</v>
      </c>
      <c r="C833" s="8" t="str">
        <f t="shared" si="59"/>
        <v/>
      </c>
      <c r="R833" s="2">
        <f t="shared" ca="1" si="56"/>
        <v>1.9151840257546611</v>
      </c>
    </row>
    <row r="834" spans="1:18" x14ac:dyDescent="0.3">
      <c r="A834" s="6">
        <f t="shared" si="57"/>
        <v>41.491491491492155</v>
      </c>
      <c r="B834" s="7">
        <f t="shared" si="58"/>
        <v>1.5777835359953843E-3</v>
      </c>
      <c r="C834" s="8" t="str">
        <f t="shared" si="59"/>
        <v/>
      </c>
      <c r="R834" s="2">
        <f t="shared" ref="R834:R897" ca="1" si="60">-$B$1*LN(RAND())</f>
        <v>21.964429793790686</v>
      </c>
    </row>
    <row r="835" spans="1:18" x14ac:dyDescent="0.3">
      <c r="A835" s="6">
        <f t="shared" si="57"/>
        <v>41.541541541542209</v>
      </c>
      <c r="B835" s="7">
        <f t="shared" si="58"/>
        <v>1.5699064503708596E-3</v>
      </c>
      <c r="C835" s="8" t="str">
        <f t="shared" si="59"/>
        <v/>
      </c>
      <c r="R835" s="2">
        <f t="shared" ca="1" si="60"/>
        <v>15.61945349881924</v>
      </c>
    </row>
    <row r="836" spans="1:18" x14ac:dyDescent="0.3">
      <c r="A836" s="6">
        <f t="shared" si="57"/>
        <v>41.591591591592262</v>
      </c>
      <c r="B836" s="7">
        <f t="shared" si="58"/>
        <v>1.5620686911029104E-3</v>
      </c>
      <c r="C836" s="8" t="str">
        <f t="shared" si="59"/>
        <v/>
      </c>
      <c r="R836" s="2">
        <f t="shared" ca="1" si="60"/>
        <v>3.6229035582256524</v>
      </c>
    </row>
    <row r="837" spans="1:18" x14ac:dyDescent="0.3">
      <c r="A837" s="6">
        <f t="shared" si="57"/>
        <v>41.641641641642316</v>
      </c>
      <c r="B837" s="7">
        <f t="shared" si="58"/>
        <v>1.5542700618546678E-3</v>
      </c>
      <c r="C837" s="8" t="str">
        <f t="shared" si="59"/>
        <v/>
      </c>
      <c r="R837" s="2">
        <f t="shared" ca="1" si="60"/>
        <v>9.2158693311375188</v>
      </c>
    </row>
    <row r="838" spans="1:18" x14ac:dyDescent="0.3">
      <c r="A838" s="6">
        <f t="shared" ref="A838:A901" si="61">A837+$A$3</f>
        <v>41.69169169169237</v>
      </c>
      <c r="B838" s="7">
        <f t="shared" ref="B838:B901" si="62">_xlfn.EXPON.DIST(A838,1/$B$1,0)</f>
        <v>1.5465103672694779E-3</v>
      </c>
      <c r="C838" s="8" t="str">
        <f t="shared" ref="C838:C901" si="63">IF(AND(A838&gt;=$B$3,A838&lt;=$C$3),B838,"")</f>
        <v/>
      </c>
      <c r="R838" s="2">
        <f t="shared" ca="1" si="60"/>
        <v>9.7499858743120136</v>
      </c>
    </row>
    <row r="839" spans="1:18" x14ac:dyDescent="0.3">
      <c r="A839" s="6">
        <f t="shared" si="61"/>
        <v>41.741741741742423</v>
      </c>
      <c r="B839" s="7">
        <f t="shared" si="62"/>
        <v>1.5387894129660006E-3</v>
      </c>
      <c r="C839" s="8" t="str">
        <f t="shared" si="63"/>
        <v/>
      </c>
      <c r="R839" s="2">
        <f t="shared" ca="1" si="60"/>
        <v>32.34266634455431</v>
      </c>
    </row>
    <row r="840" spans="1:18" x14ac:dyDescent="0.3">
      <c r="A840" s="6">
        <f t="shared" si="61"/>
        <v>41.791791791792477</v>
      </c>
      <c r="B840" s="7">
        <f t="shared" si="62"/>
        <v>1.5311070055333495E-3</v>
      </c>
      <c r="C840" s="8" t="str">
        <f t="shared" si="63"/>
        <v/>
      </c>
      <c r="R840" s="2">
        <f t="shared" ca="1" si="60"/>
        <v>23.609595477347057</v>
      </c>
    </row>
    <row r="841" spans="1:18" x14ac:dyDescent="0.3">
      <c r="A841" s="6">
        <f t="shared" si="61"/>
        <v>41.84184184184253</v>
      </c>
      <c r="B841" s="7">
        <f t="shared" si="62"/>
        <v>1.5234629525262382E-3</v>
      </c>
      <c r="C841" s="8" t="str">
        <f t="shared" si="63"/>
        <v/>
      </c>
      <c r="R841" s="2">
        <f t="shared" ca="1" si="60"/>
        <v>4.7829545264476288</v>
      </c>
    </row>
    <row r="842" spans="1:18" x14ac:dyDescent="0.3">
      <c r="A842" s="6">
        <f t="shared" si="61"/>
        <v>41.891891891892584</v>
      </c>
      <c r="B842" s="7">
        <f t="shared" si="62"/>
        <v>1.5158570624601638E-3</v>
      </c>
      <c r="C842" s="8" t="str">
        <f t="shared" si="63"/>
        <v/>
      </c>
      <c r="R842" s="2">
        <f t="shared" ca="1" si="60"/>
        <v>0.35722345494429369</v>
      </c>
    </row>
    <row r="843" spans="1:18" x14ac:dyDescent="0.3">
      <c r="A843" s="6">
        <f t="shared" si="61"/>
        <v>41.941941941942638</v>
      </c>
      <c r="B843" s="7">
        <f t="shared" si="62"/>
        <v>1.5082891448066141E-3</v>
      </c>
      <c r="C843" s="8" t="str">
        <f t="shared" si="63"/>
        <v/>
      </c>
      <c r="R843" s="2">
        <f t="shared" ca="1" si="60"/>
        <v>4.380126282582836</v>
      </c>
    </row>
    <row r="844" spans="1:18" x14ac:dyDescent="0.3">
      <c r="A844" s="6">
        <f t="shared" si="61"/>
        <v>41.991991991992691</v>
      </c>
      <c r="B844" s="7">
        <f t="shared" si="62"/>
        <v>1.5007590099882851E-3</v>
      </c>
      <c r="C844" s="8" t="str">
        <f t="shared" si="63"/>
        <v/>
      </c>
      <c r="R844" s="2">
        <f t="shared" ca="1" si="60"/>
        <v>48.589362331237126</v>
      </c>
    </row>
    <row r="845" spans="1:18" x14ac:dyDescent="0.3">
      <c r="A845" s="6">
        <f t="shared" si="61"/>
        <v>42.042042042042745</v>
      </c>
      <c r="B845" s="7">
        <f t="shared" si="62"/>
        <v>1.4932664693743428E-3</v>
      </c>
      <c r="C845" s="8" t="str">
        <f t="shared" si="63"/>
        <v/>
      </c>
      <c r="R845" s="2">
        <f t="shared" ca="1" si="60"/>
        <v>11.043280672490255</v>
      </c>
    </row>
    <row r="846" spans="1:18" x14ac:dyDescent="0.3">
      <c r="A846" s="6">
        <f t="shared" si="61"/>
        <v>42.092092092092798</v>
      </c>
      <c r="B846" s="7">
        <f t="shared" si="62"/>
        <v>1.485811335275689E-3</v>
      </c>
      <c r="C846" s="8" t="str">
        <f t="shared" si="63"/>
        <v/>
      </c>
      <c r="R846" s="2">
        <f t="shared" ca="1" si="60"/>
        <v>9.3515443772848919</v>
      </c>
    </row>
    <row r="847" spans="1:18" x14ac:dyDescent="0.3">
      <c r="A847" s="6">
        <f t="shared" si="61"/>
        <v>42.142142142142852</v>
      </c>
      <c r="B847" s="7">
        <f t="shared" si="62"/>
        <v>1.4783934209402635E-3</v>
      </c>
      <c r="C847" s="8" t="str">
        <f t="shared" si="63"/>
        <v/>
      </c>
      <c r="R847" s="2">
        <f t="shared" ca="1" si="60"/>
        <v>1.3042094163225773</v>
      </c>
    </row>
    <row r="848" spans="1:18" x14ac:dyDescent="0.3">
      <c r="A848" s="6">
        <f t="shared" si="61"/>
        <v>42.192192192192906</v>
      </c>
      <c r="B848" s="7">
        <f t="shared" si="62"/>
        <v>1.47101254054837E-3</v>
      </c>
      <c r="C848" s="8" t="str">
        <f t="shared" si="63"/>
        <v/>
      </c>
      <c r="R848" s="2">
        <f t="shared" ca="1" si="60"/>
        <v>4.4212538309151839</v>
      </c>
    </row>
    <row r="849" spans="1:18" x14ac:dyDescent="0.3">
      <c r="A849" s="6">
        <f t="shared" si="61"/>
        <v>42.242242242242959</v>
      </c>
      <c r="B849" s="7">
        <f t="shared" si="62"/>
        <v>1.4636685092080117E-3</v>
      </c>
      <c r="C849" s="8" t="str">
        <f t="shared" si="63"/>
        <v/>
      </c>
      <c r="R849" s="2">
        <f t="shared" ca="1" si="60"/>
        <v>11.629551255869872</v>
      </c>
    </row>
    <row r="850" spans="1:18" x14ac:dyDescent="0.3">
      <c r="A850" s="6">
        <f t="shared" si="61"/>
        <v>42.292292292293013</v>
      </c>
      <c r="B850" s="7">
        <f t="shared" si="62"/>
        <v>1.4563611429502705E-3</v>
      </c>
      <c r="C850" s="8" t="str">
        <f t="shared" si="63"/>
        <v/>
      </c>
      <c r="R850" s="2">
        <f t="shared" ca="1" si="60"/>
        <v>3.2609652753014249</v>
      </c>
    </row>
    <row r="851" spans="1:18" x14ac:dyDescent="0.3">
      <c r="A851" s="6">
        <f t="shared" si="61"/>
        <v>42.342342342343066</v>
      </c>
      <c r="B851" s="7">
        <f t="shared" si="62"/>
        <v>1.4490902587246896E-3</v>
      </c>
      <c r="C851" s="8" t="str">
        <f t="shared" si="63"/>
        <v/>
      </c>
      <c r="R851" s="2">
        <f t="shared" ca="1" si="60"/>
        <v>10.764601252553469</v>
      </c>
    </row>
    <row r="852" spans="1:18" x14ac:dyDescent="0.3">
      <c r="A852" s="6">
        <f t="shared" si="61"/>
        <v>42.39239239239312</v>
      </c>
      <c r="B852" s="7">
        <f t="shared" si="62"/>
        <v>1.4418556743946913E-3</v>
      </c>
      <c r="C852" s="8" t="str">
        <f t="shared" si="63"/>
        <v/>
      </c>
      <c r="R852" s="2">
        <f t="shared" ca="1" si="60"/>
        <v>14.842289928491645</v>
      </c>
    </row>
    <row r="853" spans="1:18" x14ac:dyDescent="0.3">
      <c r="A853" s="6">
        <f t="shared" si="61"/>
        <v>42.442442442443173</v>
      </c>
      <c r="B853" s="7">
        <f t="shared" si="62"/>
        <v>1.4346572087330194E-3</v>
      </c>
      <c r="C853" s="8" t="str">
        <f t="shared" si="63"/>
        <v/>
      </c>
      <c r="R853" s="2">
        <f t="shared" ca="1" si="60"/>
        <v>2.0418971643285606</v>
      </c>
    </row>
    <row r="854" spans="1:18" x14ac:dyDescent="0.3">
      <c r="A854" s="6">
        <f t="shared" si="61"/>
        <v>42.492492492493227</v>
      </c>
      <c r="B854" s="7">
        <f t="shared" si="62"/>
        <v>1.4274946814171892E-3</v>
      </c>
      <c r="C854" s="8" t="str">
        <f t="shared" si="63"/>
        <v/>
      </c>
      <c r="R854" s="2">
        <f t="shared" ca="1" si="60"/>
        <v>6.0576871605024705</v>
      </c>
    </row>
    <row r="855" spans="1:18" x14ac:dyDescent="0.3">
      <c r="A855" s="6">
        <f t="shared" si="61"/>
        <v>42.542542542543281</v>
      </c>
      <c r="B855" s="7">
        <f t="shared" si="62"/>
        <v>1.4203679130249819E-3</v>
      </c>
      <c r="C855" s="8" t="str">
        <f t="shared" si="63"/>
        <v/>
      </c>
      <c r="R855" s="2">
        <f t="shared" ca="1" si="60"/>
        <v>3.1443158431803897</v>
      </c>
    </row>
    <row r="856" spans="1:18" x14ac:dyDescent="0.3">
      <c r="A856" s="6">
        <f t="shared" si="61"/>
        <v>42.592592592593334</v>
      </c>
      <c r="B856" s="7">
        <f t="shared" si="62"/>
        <v>1.4132767250299397E-3</v>
      </c>
      <c r="C856" s="8" t="str">
        <f t="shared" si="63"/>
        <v/>
      </c>
      <c r="R856" s="2">
        <f t="shared" ca="1" si="60"/>
        <v>6.8601981647522181E-2</v>
      </c>
    </row>
    <row r="857" spans="1:18" x14ac:dyDescent="0.3">
      <c r="A857" s="6">
        <f t="shared" si="61"/>
        <v>42.642642642643388</v>
      </c>
      <c r="B857" s="7">
        <f t="shared" si="62"/>
        <v>1.4062209397968991E-3</v>
      </c>
      <c r="C857" s="8" t="str">
        <f t="shared" si="63"/>
        <v/>
      </c>
      <c r="R857" s="2">
        <f t="shared" ca="1" si="60"/>
        <v>0.16787080353153946</v>
      </c>
    </row>
    <row r="858" spans="1:18" x14ac:dyDescent="0.3">
      <c r="A858" s="6">
        <f t="shared" si="61"/>
        <v>42.692692692693441</v>
      </c>
      <c r="B858" s="7">
        <f t="shared" si="62"/>
        <v>1.3992003805775434E-3</v>
      </c>
      <c r="C858" s="8" t="str">
        <f t="shared" si="63"/>
        <v/>
      </c>
      <c r="R858" s="2">
        <f t="shared" ca="1" si="60"/>
        <v>0.15004978896602461</v>
      </c>
    </row>
    <row r="859" spans="1:18" x14ac:dyDescent="0.3">
      <c r="A859" s="6">
        <f t="shared" si="61"/>
        <v>42.742742742743495</v>
      </c>
      <c r="B859" s="7">
        <f t="shared" si="62"/>
        <v>1.3922148715059673E-3</v>
      </c>
      <c r="C859" s="8" t="str">
        <f t="shared" si="63"/>
        <v/>
      </c>
      <c r="R859" s="2">
        <f t="shared" ca="1" si="60"/>
        <v>2.3315304133242183</v>
      </c>
    </row>
    <row r="860" spans="1:18" x14ac:dyDescent="0.3">
      <c r="A860" s="6">
        <f t="shared" si="61"/>
        <v>42.792792792793549</v>
      </c>
      <c r="B860" s="7">
        <f t="shared" si="62"/>
        <v>1.3852642375942813E-3</v>
      </c>
      <c r="C860" s="8" t="str">
        <f t="shared" si="63"/>
        <v/>
      </c>
      <c r="R860" s="2">
        <f t="shared" ca="1" si="60"/>
        <v>11.148507356665609</v>
      </c>
    </row>
    <row r="861" spans="1:18" x14ac:dyDescent="0.3">
      <c r="A861" s="6">
        <f t="shared" si="61"/>
        <v>42.842842842843602</v>
      </c>
      <c r="B861" s="7">
        <f t="shared" si="62"/>
        <v>1.3783483047282189E-3</v>
      </c>
      <c r="C861" s="8" t="str">
        <f t="shared" si="63"/>
        <v/>
      </c>
      <c r="R861" s="2">
        <f t="shared" ca="1" si="60"/>
        <v>11.211180028164605</v>
      </c>
    </row>
    <row r="862" spans="1:18" x14ac:dyDescent="0.3">
      <c r="A862" s="6">
        <f t="shared" si="61"/>
        <v>42.892892892893656</v>
      </c>
      <c r="B862" s="7">
        <f t="shared" si="62"/>
        <v>1.37146689966278E-3</v>
      </c>
      <c r="C862" s="8" t="str">
        <f t="shared" si="63"/>
        <v/>
      </c>
      <c r="R862" s="2">
        <f t="shared" ca="1" si="60"/>
        <v>0.33242251395704386</v>
      </c>
    </row>
    <row r="863" spans="1:18" x14ac:dyDescent="0.3">
      <c r="A863" s="6">
        <f t="shared" si="61"/>
        <v>42.942942942943709</v>
      </c>
      <c r="B863" s="7">
        <f t="shared" si="62"/>
        <v>1.3646198500178932E-3</v>
      </c>
      <c r="C863" s="8" t="str">
        <f t="shared" si="63"/>
        <v/>
      </c>
      <c r="R863" s="2">
        <f t="shared" ca="1" si="60"/>
        <v>4.8293683267208163</v>
      </c>
    </row>
    <row r="864" spans="1:18" x14ac:dyDescent="0.3">
      <c r="A864" s="6">
        <f t="shared" si="61"/>
        <v>42.992992992993763</v>
      </c>
      <c r="B864" s="7">
        <f t="shared" si="62"/>
        <v>1.3578069842740904E-3</v>
      </c>
      <c r="C864" s="8" t="str">
        <f t="shared" si="63"/>
        <v/>
      </c>
      <c r="R864" s="2">
        <f t="shared" ca="1" si="60"/>
        <v>22.538779604360371</v>
      </c>
    </row>
    <row r="865" spans="1:18" x14ac:dyDescent="0.3">
      <c r="A865" s="6">
        <f t="shared" si="61"/>
        <v>43.043043043043816</v>
      </c>
      <c r="B865" s="7">
        <f t="shared" si="62"/>
        <v>1.3510281317682189E-3</v>
      </c>
      <c r="C865" s="8" t="str">
        <f t="shared" si="63"/>
        <v/>
      </c>
      <c r="R865" s="2">
        <f t="shared" ca="1" si="60"/>
        <v>13.02099129800246</v>
      </c>
    </row>
    <row r="866" spans="1:18" x14ac:dyDescent="0.3">
      <c r="A866" s="6">
        <f t="shared" si="61"/>
        <v>43.09309309309387</v>
      </c>
      <c r="B866" s="7">
        <f t="shared" si="62"/>
        <v>1.3442831226891591E-3</v>
      </c>
      <c r="C866" s="8" t="str">
        <f t="shared" si="63"/>
        <v/>
      </c>
      <c r="R866" s="2">
        <f t="shared" ca="1" si="60"/>
        <v>0.13076227248028463</v>
      </c>
    </row>
    <row r="867" spans="1:18" x14ac:dyDescent="0.3">
      <c r="A867" s="6">
        <f t="shared" si="61"/>
        <v>43.143143143143924</v>
      </c>
      <c r="B867" s="7">
        <f t="shared" si="62"/>
        <v>1.3375717880735726E-3</v>
      </c>
      <c r="C867" s="8" t="str">
        <f t="shared" si="63"/>
        <v/>
      </c>
      <c r="R867" s="2">
        <f t="shared" ca="1" si="60"/>
        <v>0.99059267264068174</v>
      </c>
    </row>
    <row r="868" spans="1:18" x14ac:dyDescent="0.3">
      <c r="A868" s="6">
        <f t="shared" si="61"/>
        <v>43.193193193193977</v>
      </c>
      <c r="B868" s="7">
        <f t="shared" si="62"/>
        <v>1.3308939598016751E-3</v>
      </c>
      <c r="C868" s="8" t="str">
        <f t="shared" si="63"/>
        <v/>
      </c>
      <c r="R868" s="2">
        <f t="shared" ca="1" si="60"/>
        <v>9.2575413860389659</v>
      </c>
    </row>
    <row r="869" spans="1:18" x14ac:dyDescent="0.3">
      <c r="A869" s="6">
        <f t="shared" si="61"/>
        <v>43.243243243244031</v>
      </c>
      <c r="B869" s="7">
        <f t="shared" si="62"/>
        <v>1.3242494705930151E-3</v>
      </c>
      <c r="C869" s="8" t="str">
        <f t="shared" si="63"/>
        <v/>
      </c>
      <c r="R869" s="2">
        <f t="shared" ca="1" si="60"/>
        <v>37.184458776556504</v>
      </c>
    </row>
    <row r="870" spans="1:18" x14ac:dyDescent="0.3">
      <c r="A870" s="6">
        <f t="shared" si="61"/>
        <v>43.293293293294084</v>
      </c>
      <c r="B870" s="7">
        <f t="shared" si="62"/>
        <v>1.3176381540022939E-3</v>
      </c>
      <c r="C870" s="8" t="str">
        <f t="shared" si="63"/>
        <v/>
      </c>
      <c r="R870" s="2">
        <f t="shared" ca="1" si="60"/>
        <v>7.5928269127521295</v>
      </c>
    </row>
    <row r="871" spans="1:18" x14ac:dyDescent="0.3">
      <c r="A871" s="6">
        <f t="shared" si="61"/>
        <v>43.343343343344138</v>
      </c>
      <c r="B871" s="7">
        <f t="shared" si="62"/>
        <v>1.3110598444151876E-3</v>
      </c>
      <c r="C871" s="8" t="str">
        <f t="shared" si="63"/>
        <v/>
      </c>
      <c r="R871" s="2">
        <f t="shared" ca="1" si="60"/>
        <v>18.177695046342372</v>
      </c>
    </row>
    <row r="872" spans="1:18" x14ac:dyDescent="0.3">
      <c r="A872" s="6">
        <f t="shared" si="61"/>
        <v>43.393393393394192</v>
      </c>
      <c r="B872" s="7">
        <f t="shared" si="62"/>
        <v>1.3045143770442017E-3</v>
      </c>
      <c r="C872" s="8" t="str">
        <f t="shared" si="63"/>
        <v/>
      </c>
      <c r="R872" s="2">
        <f t="shared" ca="1" si="60"/>
        <v>0.25282317887112638</v>
      </c>
    </row>
    <row r="873" spans="1:18" x14ac:dyDescent="0.3">
      <c r="A873" s="6">
        <f t="shared" si="61"/>
        <v>43.443443443444245</v>
      </c>
      <c r="B873" s="7">
        <f t="shared" si="62"/>
        <v>1.298001587924547E-3</v>
      </c>
      <c r="C873" s="8" t="str">
        <f t="shared" si="63"/>
        <v/>
      </c>
      <c r="R873" s="2">
        <f t="shared" ca="1" si="60"/>
        <v>11.54311839474612</v>
      </c>
    </row>
    <row r="874" spans="1:18" x14ac:dyDescent="0.3">
      <c r="A874" s="6">
        <f t="shared" si="61"/>
        <v>43.493493493494299</v>
      </c>
      <c r="B874" s="7">
        <f t="shared" si="62"/>
        <v>1.2915213139100242E-3</v>
      </c>
      <c r="C874" s="8" t="str">
        <f t="shared" si="63"/>
        <v/>
      </c>
      <c r="R874" s="2">
        <f t="shared" ca="1" si="60"/>
        <v>2.9998051254300862</v>
      </c>
    </row>
    <row r="875" spans="1:18" x14ac:dyDescent="0.3">
      <c r="A875" s="6">
        <f t="shared" si="61"/>
        <v>43.543543543544352</v>
      </c>
      <c r="B875" s="7">
        <f t="shared" si="62"/>
        <v>1.285073392668946E-3</v>
      </c>
      <c r="C875" s="8" t="str">
        <f t="shared" si="63"/>
        <v/>
      </c>
      <c r="R875" s="2">
        <f t="shared" ca="1" si="60"/>
        <v>36.128256254165557</v>
      </c>
    </row>
    <row r="876" spans="1:18" x14ac:dyDescent="0.3">
      <c r="A876" s="6">
        <f t="shared" si="61"/>
        <v>43.593593593594406</v>
      </c>
      <c r="B876" s="7">
        <f t="shared" si="62"/>
        <v>1.2786576626800626E-3</v>
      </c>
      <c r="C876" s="8" t="str">
        <f t="shared" si="63"/>
        <v/>
      </c>
      <c r="R876" s="2">
        <f t="shared" ca="1" si="60"/>
        <v>6.3555910316136011</v>
      </c>
    </row>
    <row r="877" spans="1:18" x14ac:dyDescent="0.3">
      <c r="A877" s="6">
        <f t="shared" si="61"/>
        <v>43.643643643644459</v>
      </c>
      <c r="B877" s="7">
        <f t="shared" si="62"/>
        <v>1.2722739632285195E-3</v>
      </c>
      <c r="C877" s="8" t="str">
        <f t="shared" si="63"/>
        <v/>
      </c>
      <c r="R877" s="2">
        <f t="shared" ca="1" si="60"/>
        <v>4.1548616185737455</v>
      </c>
    </row>
    <row r="878" spans="1:18" x14ac:dyDescent="0.3">
      <c r="A878" s="6">
        <f t="shared" si="61"/>
        <v>43.693693693694513</v>
      </c>
      <c r="B878" s="7">
        <f t="shared" si="62"/>
        <v>1.2659221344018343E-3</v>
      </c>
      <c r="C878" s="8" t="str">
        <f t="shared" si="63"/>
        <v/>
      </c>
      <c r="R878" s="2">
        <f t="shared" ca="1" si="60"/>
        <v>30.036818853346134</v>
      </c>
    </row>
    <row r="879" spans="1:18" x14ac:dyDescent="0.3">
      <c r="A879" s="6">
        <f t="shared" si="61"/>
        <v>43.743743743744567</v>
      </c>
      <c r="B879" s="7">
        <f t="shared" si="62"/>
        <v>1.2596020170858836E-3</v>
      </c>
      <c r="C879" s="8" t="str">
        <f t="shared" si="63"/>
        <v/>
      </c>
      <c r="R879" s="2">
        <f t="shared" ca="1" si="60"/>
        <v>11.19839056086972</v>
      </c>
    </row>
    <row r="880" spans="1:18" x14ac:dyDescent="0.3">
      <c r="A880" s="6">
        <f t="shared" si="61"/>
        <v>43.79379379379462</v>
      </c>
      <c r="B880" s="7">
        <f t="shared" si="62"/>
        <v>1.2533134529609258E-3</v>
      </c>
      <c r="C880" s="8" t="str">
        <f t="shared" si="63"/>
        <v/>
      </c>
      <c r="R880" s="2">
        <f t="shared" ca="1" si="60"/>
        <v>27.527665432572835</v>
      </c>
    </row>
    <row r="881" spans="1:18" x14ac:dyDescent="0.3">
      <c r="A881" s="6">
        <f t="shared" si="61"/>
        <v>43.843843843844674</v>
      </c>
      <c r="B881" s="7">
        <f t="shared" si="62"/>
        <v>1.2470562844976271E-3</v>
      </c>
      <c r="C881" s="8" t="str">
        <f t="shared" si="63"/>
        <v/>
      </c>
      <c r="R881" s="2">
        <f t="shared" ca="1" si="60"/>
        <v>1.4037171303468612</v>
      </c>
    </row>
    <row r="882" spans="1:18" x14ac:dyDescent="0.3">
      <c r="A882" s="6">
        <f t="shared" si="61"/>
        <v>43.893893893894727</v>
      </c>
      <c r="B882" s="7">
        <f t="shared" si="62"/>
        <v>1.2408303549531195E-3</v>
      </c>
      <c r="C882" s="8" t="str">
        <f t="shared" si="63"/>
        <v/>
      </c>
      <c r="R882" s="2">
        <f t="shared" ca="1" si="60"/>
        <v>12.52452235423787</v>
      </c>
    </row>
    <row r="883" spans="1:18" x14ac:dyDescent="0.3">
      <c r="A883" s="6">
        <f t="shared" si="61"/>
        <v>43.943943943944781</v>
      </c>
      <c r="B883" s="7">
        <f t="shared" si="62"/>
        <v>1.2346355083670767E-3</v>
      </c>
      <c r="C883" s="8" t="str">
        <f t="shared" si="63"/>
        <v/>
      </c>
      <c r="R883" s="2">
        <f t="shared" ca="1" si="60"/>
        <v>37.102444164301502</v>
      </c>
    </row>
    <row r="884" spans="1:18" x14ac:dyDescent="0.3">
      <c r="A884" s="6">
        <f t="shared" si="61"/>
        <v>43.993993993994835</v>
      </c>
      <c r="B884" s="7">
        <f t="shared" si="62"/>
        <v>1.2284715895578007E-3</v>
      </c>
      <c r="C884" s="8" t="str">
        <f t="shared" si="63"/>
        <v/>
      </c>
      <c r="R884" s="2">
        <f t="shared" ca="1" si="60"/>
        <v>5.2124250667317433</v>
      </c>
    </row>
    <row r="885" spans="1:18" x14ac:dyDescent="0.3">
      <c r="A885" s="6">
        <f t="shared" si="61"/>
        <v>44.044044044044888</v>
      </c>
      <c r="B885" s="7">
        <f t="shared" si="62"/>
        <v>1.222338444118342E-3</v>
      </c>
      <c r="C885" s="8" t="str">
        <f t="shared" si="63"/>
        <v/>
      </c>
      <c r="R885" s="2">
        <f t="shared" ca="1" si="60"/>
        <v>0.15447302370190905</v>
      </c>
    </row>
    <row r="886" spans="1:18" x14ac:dyDescent="0.3">
      <c r="A886" s="6">
        <f t="shared" si="61"/>
        <v>44.094094094094942</v>
      </c>
      <c r="B886" s="7">
        <f t="shared" si="62"/>
        <v>1.216235918412625E-3</v>
      </c>
      <c r="C886" s="8" t="str">
        <f t="shared" si="63"/>
        <v/>
      </c>
      <c r="R886" s="2">
        <f t="shared" ca="1" si="60"/>
        <v>4.5211222866616829</v>
      </c>
    </row>
    <row r="887" spans="1:18" x14ac:dyDescent="0.3">
      <c r="A887" s="6">
        <f t="shared" si="61"/>
        <v>44.144144144144995</v>
      </c>
      <c r="B887" s="7">
        <f t="shared" si="62"/>
        <v>1.2101638595716025E-3</v>
      </c>
      <c r="C887" s="8" t="str">
        <f t="shared" si="63"/>
        <v/>
      </c>
      <c r="R887" s="2">
        <f t="shared" ca="1" si="60"/>
        <v>6.8699720827120068</v>
      </c>
    </row>
    <row r="888" spans="1:18" x14ac:dyDescent="0.3">
      <c r="A888" s="6">
        <f t="shared" si="61"/>
        <v>44.194194194195049</v>
      </c>
      <c r="B888" s="7">
        <f t="shared" si="62"/>
        <v>1.204122115489429E-3</v>
      </c>
      <c r="C888" s="8" t="str">
        <f t="shared" si="63"/>
        <v/>
      </c>
      <c r="R888" s="2">
        <f t="shared" ca="1" si="60"/>
        <v>27.450682251743835</v>
      </c>
    </row>
    <row r="889" spans="1:18" x14ac:dyDescent="0.3">
      <c r="A889" s="6">
        <f t="shared" si="61"/>
        <v>44.244244244245102</v>
      </c>
      <c r="B889" s="7">
        <f t="shared" si="62"/>
        <v>1.1981105348196431E-3</v>
      </c>
      <c r="C889" s="8" t="str">
        <f t="shared" si="63"/>
        <v/>
      </c>
      <c r="R889" s="2">
        <f t="shared" ca="1" si="60"/>
        <v>18.863669958527261</v>
      </c>
    </row>
    <row r="890" spans="1:18" x14ac:dyDescent="0.3">
      <c r="A890" s="6">
        <f t="shared" si="61"/>
        <v>44.294294294295156</v>
      </c>
      <c r="B890" s="7">
        <f t="shared" si="62"/>
        <v>1.192128966971386E-3</v>
      </c>
      <c r="C890" s="8" t="str">
        <f t="shared" si="63"/>
        <v/>
      </c>
      <c r="R890" s="2">
        <f t="shared" ca="1" si="60"/>
        <v>3.46474972414704</v>
      </c>
    </row>
    <row r="891" spans="1:18" x14ac:dyDescent="0.3">
      <c r="A891" s="6">
        <f t="shared" si="61"/>
        <v>44.34434434434521</v>
      </c>
      <c r="B891" s="7">
        <f t="shared" si="62"/>
        <v>1.1861772621056194E-3</v>
      </c>
      <c r="C891" s="8" t="str">
        <f t="shared" si="63"/>
        <v/>
      </c>
      <c r="R891" s="2">
        <f t="shared" ca="1" si="60"/>
        <v>14.965941266737957</v>
      </c>
    </row>
    <row r="892" spans="1:18" x14ac:dyDescent="0.3">
      <c r="A892" s="6">
        <f t="shared" si="61"/>
        <v>44.394394394395263</v>
      </c>
      <c r="B892" s="7">
        <f t="shared" si="62"/>
        <v>1.1802552711313776E-3</v>
      </c>
      <c r="C892" s="8" t="str">
        <f t="shared" si="63"/>
        <v/>
      </c>
      <c r="R892" s="2">
        <f t="shared" ca="1" si="60"/>
        <v>12.017809131837362</v>
      </c>
    </row>
    <row r="893" spans="1:18" x14ac:dyDescent="0.3">
      <c r="A893" s="6">
        <f t="shared" si="61"/>
        <v>44.444444444445317</v>
      </c>
      <c r="B893" s="7">
        <f t="shared" si="62"/>
        <v>1.174362845702034E-3</v>
      </c>
      <c r="C893" s="8" t="str">
        <f t="shared" si="63"/>
        <v/>
      </c>
      <c r="R893" s="2">
        <f t="shared" ca="1" si="60"/>
        <v>19.199735453683008</v>
      </c>
    </row>
    <row r="894" spans="1:18" x14ac:dyDescent="0.3">
      <c r="A894" s="6">
        <f t="shared" si="61"/>
        <v>44.49449449449537</v>
      </c>
      <c r="B894" s="7">
        <f t="shared" si="62"/>
        <v>1.1684998382115791E-3</v>
      </c>
      <c r="C894" s="8" t="str">
        <f t="shared" si="63"/>
        <v/>
      </c>
      <c r="R894" s="2">
        <f t="shared" ca="1" si="60"/>
        <v>4.645552473266533</v>
      </c>
    </row>
    <row r="895" spans="1:18" x14ac:dyDescent="0.3">
      <c r="A895" s="6">
        <f t="shared" si="61"/>
        <v>44.544544544545424</v>
      </c>
      <c r="B895" s="7">
        <f t="shared" si="62"/>
        <v>1.1626661017909304E-3</v>
      </c>
      <c r="C895" s="8" t="str">
        <f t="shared" si="63"/>
        <v/>
      </c>
      <c r="R895" s="2">
        <f t="shared" ca="1" si="60"/>
        <v>0.81393748536154342</v>
      </c>
    </row>
    <row r="896" spans="1:18" x14ac:dyDescent="0.3">
      <c r="A896" s="6">
        <f t="shared" si="61"/>
        <v>44.594594594595478</v>
      </c>
      <c r="B896" s="7">
        <f t="shared" si="62"/>
        <v>1.1568614903042463E-3</v>
      </c>
      <c r="C896" s="8" t="str">
        <f t="shared" si="63"/>
        <v/>
      </c>
      <c r="R896" s="2">
        <f t="shared" ca="1" si="60"/>
        <v>27.128325053976518</v>
      </c>
    </row>
    <row r="897" spans="1:18" x14ac:dyDescent="0.3">
      <c r="A897" s="6">
        <f t="shared" si="61"/>
        <v>44.644644644645531</v>
      </c>
      <c r="B897" s="7">
        <f t="shared" si="62"/>
        <v>1.1510858583452688E-3</v>
      </c>
      <c r="C897" s="8" t="str">
        <f t="shared" si="63"/>
        <v/>
      </c>
      <c r="R897" s="2">
        <f t="shared" ca="1" si="60"/>
        <v>22.637733978154586</v>
      </c>
    </row>
    <row r="898" spans="1:18" x14ac:dyDescent="0.3">
      <c r="A898" s="6">
        <f t="shared" si="61"/>
        <v>44.694694694695585</v>
      </c>
      <c r="B898" s="7">
        <f t="shared" si="62"/>
        <v>1.1453390612336833E-3</v>
      </c>
      <c r="C898" s="8" t="str">
        <f t="shared" si="63"/>
        <v/>
      </c>
      <c r="R898" s="2">
        <f t="shared" ref="R898:R961" ca="1" si="64">-$B$1*LN(RAND())</f>
        <v>24.016018939427596</v>
      </c>
    </row>
    <row r="899" spans="1:18" x14ac:dyDescent="0.3">
      <c r="A899" s="6">
        <f t="shared" si="61"/>
        <v>44.744744744745638</v>
      </c>
      <c r="B899" s="7">
        <f t="shared" si="62"/>
        <v>1.1396209550114881E-3</v>
      </c>
      <c r="C899" s="8" t="str">
        <f t="shared" si="63"/>
        <v/>
      </c>
      <c r="R899" s="2">
        <f t="shared" ca="1" si="64"/>
        <v>4.169490878529575</v>
      </c>
    </row>
    <row r="900" spans="1:18" x14ac:dyDescent="0.3">
      <c r="A900" s="6">
        <f t="shared" si="61"/>
        <v>44.794794794795692</v>
      </c>
      <c r="B900" s="7">
        <f t="shared" si="62"/>
        <v>1.133931396439396E-3</v>
      </c>
      <c r="C900" s="8" t="str">
        <f t="shared" si="63"/>
        <v/>
      </c>
      <c r="R900" s="2">
        <f t="shared" ca="1" si="64"/>
        <v>0.4249381606339665</v>
      </c>
    </row>
    <row r="901" spans="1:18" x14ac:dyDescent="0.3">
      <c r="A901" s="6">
        <f t="shared" si="61"/>
        <v>44.844844844845746</v>
      </c>
      <c r="B901" s="7">
        <f t="shared" si="62"/>
        <v>1.1282702429932388E-3</v>
      </c>
      <c r="C901" s="8" t="str">
        <f t="shared" si="63"/>
        <v/>
      </c>
      <c r="R901" s="2">
        <f t="shared" ca="1" si="64"/>
        <v>24.355883874491447</v>
      </c>
    </row>
    <row r="902" spans="1:18" x14ac:dyDescent="0.3">
      <c r="A902" s="6">
        <f t="shared" ref="A902:A965" si="65">A901+$A$3</f>
        <v>44.894894894895799</v>
      </c>
      <c r="B902" s="7">
        <f t="shared" ref="B902:B965" si="66">_xlfn.EXPON.DIST(A902,1/$B$1,0)</f>
        <v>1.1226373528604007E-3</v>
      </c>
      <c r="C902" s="8" t="str">
        <f t="shared" ref="C902:C965" si="67">IF(AND(A902&gt;=$B$3,A902&lt;=$C$3),B902,"")</f>
        <v/>
      </c>
      <c r="R902" s="2">
        <f t="shared" ca="1" si="64"/>
        <v>0.69913511355920543</v>
      </c>
    </row>
    <row r="903" spans="1:18" x14ac:dyDescent="0.3">
      <c r="A903" s="6">
        <f t="shared" si="65"/>
        <v>44.944944944945853</v>
      </c>
      <c r="B903" s="7">
        <f t="shared" si="66"/>
        <v>1.117032584936268E-3</v>
      </c>
      <c r="C903" s="8" t="str">
        <f t="shared" si="67"/>
        <v/>
      </c>
      <c r="R903" s="2">
        <f t="shared" ca="1" si="64"/>
        <v>6.3037281879340128</v>
      </c>
    </row>
    <row r="904" spans="1:18" x14ac:dyDescent="0.3">
      <c r="A904" s="6">
        <f t="shared" si="65"/>
        <v>44.994994994995906</v>
      </c>
      <c r="B904" s="7">
        <f t="shared" si="66"/>
        <v>1.1114557988206888E-3</v>
      </c>
      <c r="C904" s="8" t="str">
        <f t="shared" si="67"/>
        <v/>
      </c>
      <c r="R904" s="2">
        <f t="shared" ca="1" si="64"/>
        <v>1.6775973153454371</v>
      </c>
    </row>
    <row r="905" spans="1:18" x14ac:dyDescent="0.3">
      <c r="A905" s="6">
        <f t="shared" si="65"/>
        <v>45.04504504504596</v>
      </c>
      <c r="B905" s="7">
        <f t="shared" si="66"/>
        <v>1.1059068548144617E-3</v>
      </c>
      <c r="C905" s="8" t="str">
        <f t="shared" si="67"/>
        <v/>
      </c>
      <c r="R905" s="2">
        <f t="shared" ca="1" si="64"/>
        <v>2.2984820883244055</v>
      </c>
    </row>
    <row r="906" spans="1:18" x14ac:dyDescent="0.3">
      <c r="A906" s="6">
        <f t="shared" si="65"/>
        <v>45.095095095096013</v>
      </c>
      <c r="B906" s="7">
        <f t="shared" si="66"/>
        <v>1.1003856139158317E-3</v>
      </c>
      <c r="C906" s="8" t="str">
        <f t="shared" si="67"/>
        <v/>
      </c>
      <c r="R906" s="2">
        <f t="shared" ca="1" si="64"/>
        <v>1.0383895136659946</v>
      </c>
    </row>
    <row r="907" spans="1:18" x14ac:dyDescent="0.3">
      <c r="A907" s="6">
        <f t="shared" si="65"/>
        <v>45.145145145146067</v>
      </c>
      <c r="B907" s="7">
        <f t="shared" si="66"/>
        <v>1.0948919378170102E-3</v>
      </c>
      <c r="C907" s="8" t="str">
        <f t="shared" si="67"/>
        <v/>
      </c>
      <c r="R907" s="2">
        <f t="shared" ca="1" si="64"/>
        <v>5.7968657593929578</v>
      </c>
    </row>
    <row r="908" spans="1:18" x14ac:dyDescent="0.3">
      <c r="A908" s="6">
        <f t="shared" si="65"/>
        <v>45.195195195196121</v>
      </c>
      <c r="B908" s="7">
        <f t="shared" si="66"/>
        <v>1.0894256889007129E-3</v>
      </c>
      <c r="C908" s="8" t="str">
        <f t="shared" si="67"/>
        <v/>
      </c>
      <c r="R908" s="2">
        <f t="shared" ca="1" si="64"/>
        <v>3.7902757783083212</v>
      </c>
    </row>
    <row r="909" spans="1:18" x14ac:dyDescent="0.3">
      <c r="A909" s="6">
        <f t="shared" si="65"/>
        <v>45.245245245246174</v>
      </c>
      <c r="B909" s="7">
        <f t="shared" si="66"/>
        <v>1.0839867302367061E-3</v>
      </c>
      <c r="C909" s="8" t="str">
        <f t="shared" si="67"/>
        <v/>
      </c>
      <c r="R909" s="2">
        <f t="shared" ca="1" si="64"/>
        <v>9.4389157702003246</v>
      </c>
    </row>
    <row r="910" spans="1:18" x14ac:dyDescent="0.3">
      <c r="A910" s="6">
        <f t="shared" si="65"/>
        <v>45.295295295296228</v>
      </c>
      <c r="B910" s="7">
        <f t="shared" si="66"/>
        <v>1.0785749255783842E-3</v>
      </c>
      <c r="C910" s="8" t="str">
        <f t="shared" si="67"/>
        <v/>
      </c>
      <c r="R910" s="2">
        <f t="shared" ca="1" si="64"/>
        <v>21.873125380082893</v>
      </c>
    </row>
    <row r="911" spans="1:18" x14ac:dyDescent="0.3">
      <c r="A911" s="6">
        <f t="shared" si="65"/>
        <v>45.345345345346281</v>
      </c>
      <c r="B911" s="7">
        <f t="shared" si="66"/>
        <v>1.0731901393593501E-3</v>
      </c>
      <c r="C911" s="8" t="str">
        <f t="shared" si="67"/>
        <v/>
      </c>
      <c r="R911" s="2">
        <f t="shared" ca="1" si="64"/>
        <v>12.526215159816317</v>
      </c>
    </row>
    <row r="912" spans="1:18" x14ac:dyDescent="0.3">
      <c r="A912" s="6">
        <f t="shared" si="65"/>
        <v>45.395395395396335</v>
      </c>
      <c r="B912" s="7">
        <f t="shared" si="66"/>
        <v>1.0678322366900227E-3</v>
      </c>
      <c r="C912" s="8" t="str">
        <f t="shared" si="67"/>
        <v/>
      </c>
      <c r="R912" s="2">
        <f t="shared" ca="1" si="64"/>
        <v>4.3771299131951906</v>
      </c>
    </row>
    <row r="913" spans="1:18" x14ac:dyDescent="0.3">
      <c r="A913" s="6">
        <f t="shared" si="65"/>
        <v>45.445445445446389</v>
      </c>
      <c r="B913" s="7">
        <f t="shared" si="66"/>
        <v>1.0625010833542586E-3</v>
      </c>
      <c r="C913" s="8" t="str">
        <f t="shared" si="67"/>
        <v/>
      </c>
      <c r="R913" s="2">
        <f t="shared" ca="1" si="64"/>
        <v>2.5242271311128821</v>
      </c>
    </row>
    <row r="914" spans="1:18" x14ac:dyDescent="0.3">
      <c r="A914" s="6">
        <f t="shared" si="65"/>
        <v>45.495495495496442</v>
      </c>
      <c r="B914" s="7">
        <f t="shared" si="66"/>
        <v>1.0571965458059862E-3</v>
      </c>
      <c r="C914" s="8" t="str">
        <f t="shared" si="67"/>
        <v/>
      </c>
      <c r="R914" s="2">
        <f t="shared" ca="1" si="64"/>
        <v>12.346148577523062</v>
      </c>
    </row>
    <row r="915" spans="1:18" x14ac:dyDescent="0.3">
      <c r="A915" s="6">
        <f t="shared" si="65"/>
        <v>45.545545545546496</v>
      </c>
      <c r="B915" s="7">
        <f t="shared" si="66"/>
        <v>1.051918491165866E-3</v>
      </c>
      <c r="C915" s="8" t="str">
        <f t="shared" si="67"/>
        <v/>
      </c>
      <c r="R915" s="2">
        <f t="shared" ca="1" si="64"/>
        <v>9.93381069844013</v>
      </c>
    </row>
    <row r="916" spans="1:18" x14ac:dyDescent="0.3">
      <c r="A916" s="6">
        <f t="shared" si="65"/>
        <v>45.595595595596549</v>
      </c>
      <c r="B916" s="7">
        <f t="shared" si="66"/>
        <v>1.0466667872179559E-3</v>
      </c>
      <c r="C916" s="8" t="str">
        <f t="shared" si="67"/>
        <v/>
      </c>
      <c r="R916" s="2">
        <f t="shared" ca="1" si="64"/>
        <v>16.05173511621588</v>
      </c>
    </row>
    <row r="917" spans="1:18" x14ac:dyDescent="0.3">
      <c r="A917" s="6">
        <f t="shared" si="65"/>
        <v>45.645645645646603</v>
      </c>
      <c r="B917" s="7">
        <f t="shared" si="66"/>
        <v>1.0414413024064019E-3</v>
      </c>
      <c r="C917" s="8" t="str">
        <f t="shared" si="67"/>
        <v/>
      </c>
      <c r="R917" s="2">
        <f t="shared" ca="1" si="64"/>
        <v>4.9157347267466838</v>
      </c>
    </row>
    <row r="918" spans="1:18" x14ac:dyDescent="0.3">
      <c r="A918" s="6">
        <f t="shared" si="65"/>
        <v>45.695695695696656</v>
      </c>
      <c r="B918" s="7">
        <f t="shared" si="66"/>
        <v>1.0362419058321461E-3</v>
      </c>
      <c r="C918" s="8" t="str">
        <f t="shared" si="67"/>
        <v/>
      </c>
      <c r="R918" s="2">
        <f t="shared" ca="1" si="64"/>
        <v>30.96075301066913</v>
      </c>
    </row>
    <row r="919" spans="1:18" x14ac:dyDescent="0.3">
      <c r="A919" s="6">
        <f t="shared" si="65"/>
        <v>45.74574574574671</v>
      </c>
      <c r="B919" s="7">
        <f t="shared" si="66"/>
        <v>1.0310684672496394E-3</v>
      </c>
      <c r="C919" s="8" t="str">
        <f t="shared" si="67"/>
        <v/>
      </c>
      <c r="R919" s="2">
        <f t="shared" ca="1" si="64"/>
        <v>2.267562628064574</v>
      </c>
    </row>
    <row r="920" spans="1:18" x14ac:dyDescent="0.3">
      <c r="A920" s="6">
        <f t="shared" si="65"/>
        <v>45.795795795796764</v>
      </c>
      <c r="B920" s="7">
        <f t="shared" si="66"/>
        <v>1.0259208570635888E-3</v>
      </c>
      <c r="C920" s="8" t="str">
        <f t="shared" si="67"/>
        <v/>
      </c>
      <c r="R920" s="2">
        <f t="shared" ca="1" si="64"/>
        <v>13.94874952781046</v>
      </c>
    </row>
    <row r="921" spans="1:18" x14ac:dyDescent="0.3">
      <c r="A921" s="6">
        <f t="shared" si="65"/>
        <v>45.845845845846817</v>
      </c>
      <c r="B921" s="7">
        <f t="shared" si="66"/>
        <v>1.0207989463257017E-3</v>
      </c>
      <c r="C921" s="8" t="str">
        <f t="shared" si="67"/>
        <v/>
      </c>
      <c r="R921" s="2">
        <f t="shared" ca="1" si="64"/>
        <v>10.826626238235068</v>
      </c>
    </row>
    <row r="922" spans="1:18" x14ac:dyDescent="0.3">
      <c r="A922" s="6">
        <f t="shared" si="65"/>
        <v>45.895895895896871</v>
      </c>
      <c r="B922" s="7">
        <f t="shared" si="66"/>
        <v>1.0157026067314614E-3</v>
      </c>
      <c r="C922" s="8" t="str">
        <f t="shared" si="67"/>
        <v/>
      </c>
      <c r="R922" s="2">
        <f t="shared" ca="1" si="64"/>
        <v>3.2199210871740078</v>
      </c>
    </row>
    <row r="923" spans="1:18" x14ac:dyDescent="0.3">
      <c r="A923" s="6">
        <f t="shared" si="65"/>
        <v>45.945945945946924</v>
      </c>
      <c r="B923" s="7">
        <f t="shared" si="66"/>
        <v>1.0106317106169133E-3</v>
      </c>
      <c r="C923" s="8" t="str">
        <f t="shared" si="67"/>
        <v/>
      </c>
      <c r="R923" s="2">
        <f t="shared" ca="1" si="64"/>
        <v>0.86908342651850301</v>
      </c>
    </row>
    <row r="924" spans="1:18" x14ac:dyDescent="0.3">
      <c r="A924" s="6">
        <f t="shared" si="65"/>
        <v>45.995995995996978</v>
      </c>
      <c r="B924" s="7">
        <f t="shared" si="66"/>
        <v>1.0055861309554621E-3</v>
      </c>
      <c r="C924" s="8" t="str">
        <f t="shared" si="67"/>
        <v/>
      </c>
      <c r="R924" s="2">
        <f t="shared" ca="1" si="64"/>
        <v>9.1496186097816672</v>
      </c>
    </row>
    <row r="925" spans="1:18" x14ac:dyDescent="0.3">
      <c r="A925" s="6">
        <f t="shared" si="65"/>
        <v>46.046046046047032</v>
      </c>
      <c r="B925" s="7">
        <f t="shared" si="66"/>
        <v>1.0005657413546963E-3</v>
      </c>
      <c r="C925" s="8" t="str">
        <f t="shared" si="67"/>
        <v/>
      </c>
      <c r="R925" s="2">
        <f t="shared" ca="1" si="64"/>
        <v>1.8719253338357182</v>
      </c>
    </row>
    <row r="926" spans="1:18" x14ac:dyDescent="0.3">
      <c r="A926" s="6">
        <f t="shared" si="65"/>
        <v>46.096096096097085</v>
      </c>
      <c r="B926" s="7">
        <f t="shared" si="66"/>
        <v>9.9557041605321563E-4</v>
      </c>
      <c r="C926" s="8" t="str">
        <f t="shared" si="67"/>
        <v/>
      </c>
      <c r="R926" s="2">
        <f t="shared" ca="1" si="64"/>
        <v>10.165813156552444</v>
      </c>
    </row>
    <row r="927" spans="1:18" x14ac:dyDescent="0.3">
      <c r="A927" s="6">
        <f t="shared" si="65"/>
        <v>46.146146146147139</v>
      </c>
      <c r="B927" s="7">
        <f t="shared" si="66"/>
        <v>9.9060002991748441E-4</v>
      </c>
      <c r="C927" s="8" t="str">
        <f t="shared" si="67"/>
        <v/>
      </c>
      <c r="R927" s="2">
        <f t="shared" ca="1" si="64"/>
        <v>3.9273600031255156</v>
      </c>
    </row>
    <row r="928" spans="1:18" x14ac:dyDescent="0.3">
      <c r="A928" s="6">
        <f t="shared" si="65"/>
        <v>46.196196196197192</v>
      </c>
      <c r="B928" s="7">
        <f t="shared" si="66"/>
        <v>9.8565445843869833E-4</v>
      </c>
      <c r="C928" s="8" t="str">
        <f t="shared" si="67"/>
        <v/>
      </c>
      <c r="R928" s="2">
        <f t="shared" ca="1" si="64"/>
        <v>17.353243141229456</v>
      </c>
    </row>
    <row r="929" spans="1:18" x14ac:dyDescent="0.3">
      <c r="A929" s="6">
        <f t="shared" si="65"/>
        <v>46.246246246247246</v>
      </c>
      <c r="B929" s="7">
        <f t="shared" si="66"/>
        <v>9.8073357772966003E-4</v>
      </c>
      <c r="C929" s="8" t="str">
        <f t="shared" si="67"/>
        <v/>
      </c>
      <c r="R929" s="2">
        <f t="shared" ca="1" si="64"/>
        <v>2.4750627448690534</v>
      </c>
    </row>
    <row r="930" spans="1:18" x14ac:dyDescent="0.3">
      <c r="A930" s="6">
        <f t="shared" si="65"/>
        <v>46.296296296297299</v>
      </c>
      <c r="B930" s="7">
        <f t="shared" si="66"/>
        <v>9.75837264521683E-4</v>
      </c>
      <c r="C930" s="8" t="str">
        <f t="shared" si="67"/>
        <v/>
      </c>
      <c r="R930" s="2">
        <f t="shared" ca="1" si="64"/>
        <v>8.7169548927401586</v>
      </c>
    </row>
    <row r="931" spans="1:18" x14ac:dyDescent="0.3">
      <c r="A931" s="6">
        <f t="shared" si="65"/>
        <v>46.346346346347353</v>
      </c>
      <c r="B931" s="7">
        <f t="shared" si="66"/>
        <v>9.7096539616149625E-4</v>
      </c>
      <c r="C931" s="8" t="str">
        <f t="shared" si="67"/>
        <v/>
      </c>
      <c r="R931" s="2">
        <f t="shared" ca="1" si="64"/>
        <v>5.6238487284362328</v>
      </c>
    </row>
    <row r="932" spans="1:18" x14ac:dyDescent="0.3">
      <c r="A932" s="6">
        <f t="shared" si="65"/>
        <v>46.396396396397407</v>
      </c>
      <c r="B932" s="7">
        <f t="shared" si="66"/>
        <v>9.6611785060817597E-4</v>
      </c>
      <c r="C932" s="8" t="str">
        <f t="shared" si="67"/>
        <v/>
      </c>
      <c r="R932" s="2">
        <f t="shared" ca="1" si="64"/>
        <v>6.5937280341308018</v>
      </c>
    </row>
    <row r="933" spans="1:18" x14ac:dyDescent="0.3">
      <c r="A933" s="6">
        <f t="shared" si="65"/>
        <v>46.44644644644746</v>
      </c>
      <c r="B933" s="7">
        <f t="shared" si="66"/>
        <v>9.6129450643009048E-4</v>
      </c>
      <c r="C933" s="8" t="str">
        <f t="shared" si="67"/>
        <v/>
      </c>
      <c r="R933" s="2">
        <f t="shared" ca="1" si="64"/>
        <v>12.732147900544934</v>
      </c>
    </row>
    <row r="934" spans="1:18" x14ac:dyDescent="0.3">
      <c r="A934" s="6">
        <f t="shared" si="65"/>
        <v>46.496496496497514</v>
      </c>
      <c r="B934" s="7">
        <f t="shared" si="66"/>
        <v>9.5649524280185167E-4</v>
      </c>
      <c r="C934" s="8" t="str">
        <f t="shared" si="67"/>
        <v/>
      </c>
      <c r="R934" s="2">
        <f t="shared" ca="1" si="64"/>
        <v>12.05188235875713</v>
      </c>
    </row>
    <row r="935" spans="1:18" x14ac:dyDescent="0.3">
      <c r="A935" s="6">
        <f t="shared" si="65"/>
        <v>46.546546546547567</v>
      </c>
      <c r="B935" s="7">
        <f t="shared" si="66"/>
        <v>9.5171993950129627E-4</v>
      </c>
      <c r="C935" s="8" t="str">
        <f t="shared" si="67"/>
        <v/>
      </c>
      <c r="R935" s="2">
        <f t="shared" ca="1" si="64"/>
        <v>5.2194961189686504</v>
      </c>
    </row>
    <row r="936" spans="1:18" x14ac:dyDescent="0.3">
      <c r="A936" s="6">
        <f t="shared" si="65"/>
        <v>46.596596596597621</v>
      </c>
      <c r="B936" s="7">
        <f t="shared" si="66"/>
        <v>9.4696847690646708E-4</v>
      </c>
      <c r="C936" s="8" t="str">
        <f t="shared" si="67"/>
        <v/>
      </c>
      <c r="R936" s="2">
        <f t="shared" ca="1" si="64"/>
        <v>9.2097335931872042</v>
      </c>
    </row>
    <row r="937" spans="1:18" x14ac:dyDescent="0.3">
      <c r="A937" s="6">
        <f t="shared" si="65"/>
        <v>46.646646646647675</v>
      </c>
      <c r="B937" s="7">
        <f t="shared" si="66"/>
        <v>9.4224073599262015E-4</v>
      </c>
      <c r="C937" s="8" t="str">
        <f t="shared" si="67"/>
        <v/>
      </c>
      <c r="R937" s="2">
        <f t="shared" ca="1" si="64"/>
        <v>14.990075513852741</v>
      </c>
    </row>
    <row r="938" spans="1:18" x14ac:dyDescent="0.3">
      <c r="A938" s="6">
        <f t="shared" si="65"/>
        <v>46.696696696697728</v>
      </c>
      <c r="B938" s="7">
        <f t="shared" si="66"/>
        <v>9.3753659832924476E-4</v>
      </c>
      <c r="C938" s="8" t="str">
        <f t="shared" si="67"/>
        <v/>
      </c>
      <c r="R938" s="2">
        <f t="shared" ca="1" si="64"/>
        <v>1.9531378272706299</v>
      </c>
    </row>
    <row r="939" spans="1:18" x14ac:dyDescent="0.3">
      <c r="A939" s="6">
        <f t="shared" si="65"/>
        <v>46.746746746747782</v>
      </c>
      <c r="B939" s="7">
        <f t="shared" si="66"/>
        <v>9.328559460770919E-4</v>
      </c>
      <c r="C939" s="8" t="str">
        <f t="shared" si="67"/>
        <v/>
      </c>
      <c r="R939" s="2">
        <f t="shared" ca="1" si="64"/>
        <v>38.922665338748658</v>
      </c>
    </row>
    <row r="940" spans="1:18" x14ac:dyDescent="0.3">
      <c r="A940" s="6">
        <f t="shared" si="65"/>
        <v>46.796796796797835</v>
      </c>
      <c r="B940" s="7">
        <f t="shared" si="66"/>
        <v>9.2819866198522779E-4</v>
      </c>
      <c r="C940" s="8" t="str">
        <f t="shared" si="67"/>
        <v/>
      </c>
      <c r="R940" s="2">
        <f t="shared" ca="1" si="64"/>
        <v>4.4674359426940926</v>
      </c>
    </row>
    <row r="941" spans="1:18" x14ac:dyDescent="0.3">
      <c r="A941" s="6">
        <f t="shared" si="65"/>
        <v>46.846846846847889</v>
      </c>
      <c r="B941" s="7">
        <f t="shared" si="66"/>
        <v>9.2356462938809186E-4</v>
      </c>
      <c r="C941" s="8" t="str">
        <f t="shared" si="67"/>
        <v/>
      </c>
      <c r="R941" s="2">
        <f t="shared" ca="1" si="64"/>
        <v>2.4698234236684629</v>
      </c>
    </row>
    <row r="942" spans="1:18" x14ac:dyDescent="0.3">
      <c r="A942" s="6">
        <f t="shared" si="65"/>
        <v>46.896896896897942</v>
      </c>
      <c r="B942" s="7">
        <f t="shared" si="66"/>
        <v>9.1895373220257615E-4</v>
      </c>
      <c r="C942" s="8" t="str">
        <f t="shared" si="67"/>
        <v/>
      </c>
      <c r="R942" s="2">
        <f t="shared" ca="1" si="64"/>
        <v>2.5666747038694995</v>
      </c>
    </row>
    <row r="943" spans="1:18" x14ac:dyDescent="0.3">
      <c r="A943" s="6">
        <f t="shared" si="65"/>
        <v>46.946946946947996</v>
      </c>
      <c r="B943" s="7">
        <f t="shared" si="66"/>
        <v>9.1436585492512081E-4</v>
      </c>
      <c r="C943" s="8" t="str">
        <f t="shared" si="67"/>
        <v/>
      </c>
      <c r="R943" s="2">
        <f t="shared" ca="1" si="64"/>
        <v>5.1881166209070804</v>
      </c>
    </row>
    <row r="944" spans="1:18" x14ac:dyDescent="0.3">
      <c r="A944" s="6">
        <f t="shared" si="65"/>
        <v>46.99699699699805</v>
      </c>
      <c r="B944" s="7">
        <f t="shared" si="66"/>
        <v>9.0980088262881367E-4</v>
      </c>
      <c r="C944" s="8" t="str">
        <f t="shared" si="67"/>
        <v/>
      </c>
      <c r="R944" s="2">
        <f t="shared" ca="1" si="64"/>
        <v>6.7494804575766354</v>
      </c>
    </row>
    <row r="945" spans="1:18" x14ac:dyDescent="0.3">
      <c r="A945" s="6">
        <f t="shared" si="65"/>
        <v>47.047047047048103</v>
      </c>
      <c r="B945" s="7">
        <f t="shared" si="66"/>
        <v>9.0525870096051894E-4</v>
      </c>
      <c r="C945" s="8" t="str">
        <f t="shared" si="67"/>
        <v/>
      </c>
      <c r="R945" s="2">
        <f t="shared" ca="1" si="64"/>
        <v>6.8079030330769097</v>
      </c>
    </row>
    <row r="946" spans="1:18" x14ac:dyDescent="0.3">
      <c r="A946" s="6">
        <f t="shared" si="65"/>
        <v>47.097097097098157</v>
      </c>
      <c r="B946" s="7">
        <f t="shared" si="66"/>
        <v>9.0073919613800624E-4</v>
      </c>
      <c r="C946" s="8" t="str">
        <f t="shared" si="67"/>
        <v/>
      </c>
      <c r="R946" s="2">
        <f t="shared" ca="1" si="64"/>
        <v>11.933822144297782</v>
      </c>
    </row>
    <row r="947" spans="1:18" x14ac:dyDescent="0.3">
      <c r="A947" s="6">
        <f t="shared" si="65"/>
        <v>47.14714714714821</v>
      </c>
      <c r="B947" s="7">
        <f t="shared" si="66"/>
        <v>8.9624225494710347E-4</v>
      </c>
      <c r="C947" s="8" t="str">
        <f t="shared" si="67"/>
        <v/>
      </c>
      <c r="R947" s="2">
        <f t="shared" ca="1" si="64"/>
        <v>4.8953734664624209</v>
      </c>
    </row>
    <row r="948" spans="1:18" x14ac:dyDescent="0.3">
      <c r="A948" s="6">
        <f t="shared" si="65"/>
        <v>47.197197197198264</v>
      </c>
      <c r="B948" s="7">
        <f t="shared" si="66"/>
        <v>8.9176776473886209E-4</v>
      </c>
      <c r="C948" s="8" t="str">
        <f t="shared" si="67"/>
        <v/>
      </c>
      <c r="R948" s="2">
        <f t="shared" ca="1" si="64"/>
        <v>0.79576715404565357</v>
      </c>
    </row>
    <row r="949" spans="1:18" x14ac:dyDescent="0.3">
      <c r="A949" s="6">
        <f t="shared" si="65"/>
        <v>47.247247247248318</v>
      </c>
      <c r="B949" s="7">
        <f t="shared" si="66"/>
        <v>8.8731561342673135E-4</v>
      </c>
      <c r="C949" s="8" t="str">
        <f t="shared" si="67"/>
        <v/>
      </c>
      <c r="R949" s="2">
        <f t="shared" ca="1" si="64"/>
        <v>3.4241390702194447</v>
      </c>
    </row>
    <row r="950" spans="1:18" x14ac:dyDescent="0.3">
      <c r="A950" s="6">
        <f t="shared" si="65"/>
        <v>47.297297297298371</v>
      </c>
      <c r="B950" s="7">
        <f t="shared" si="66"/>
        <v>8.8288568948375462E-4</v>
      </c>
      <c r="C950" s="8" t="str">
        <f t="shared" si="67"/>
        <v/>
      </c>
      <c r="R950" s="2">
        <f t="shared" ca="1" si="64"/>
        <v>4.4872111489949003</v>
      </c>
    </row>
    <row r="951" spans="1:18" x14ac:dyDescent="0.3">
      <c r="A951" s="6">
        <f t="shared" si="65"/>
        <v>47.347347347348425</v>
      </c>
      <c r="B951" s="7">
        <f t="shared" si="66"/>
        <v>8.7847788193977253E-4</v>
      </c>
      <c r="C951" s="8" t="str">
        <f t="shared" si="67"/>
        <v/>
      </c>
      <c r="R951" s="2">
        <f t="shared" ca="1" si="64"/>
        <v>7.572173750510915</v>
      </c>
    </row>
    <row r="952" spans="1:18" x14ac:dyDescent="0.3">
      <c r="A952" s="6">
        <f t="shared" si="65"/>
        <v>47.397397397398478</v>
      </c>
      <c r="B952" s="7">
        <f t="shared" si="66"/>
        <v>8.7409208037864366E-4</v>
      </c>
      <c r="C952" s="8" t="str">
        <f t="shared" si="67"/>
        <v/>
      </c>
      <c r="R952" s="2">
        <f t="shared" ca="1" si="64"/>
        <v>10.259804291364707</v>
      </c>
    </row>
    <row r="953" spans="1:18" x14ac:dyDescent="0.3">
      <c r="A953" s="6">
        <f t="shared" si="65"/>
        <v>47.447447447448532</v>
      </c>
      <c r="B953" s="7">
        <f t="shared" si="66"/>
        <v>8.6972817493548163E-4</v>
      </c>
      <c r="C953" s="8" t="str">
        <f t="shared" si="67"/>
        <v/>
      </c>
      <c r="R953" s="2">
        <f t="shared" ca="1" si="64"/>
        <v>5.9743584521310904</v>
      </c>
    </row>
    <row r="954" spans="1:18" x14ac:dyDescent="0.3">
      <c r="A954" s="6">
        <f t="shared" si="65"/>
        <v>47.497497497498586</v>
      </c>
      <c r="B954" s="7">
        <f t="shared" si="66"/>
        <v>8.653860562938976E-4</v>
      </c>
      <c r="C954" s="8" t="str">
        <f t="shared" si="67"/>
        <v/>
      </c>
      <c r="R954" s="2">
        <f t="shared" ca="1" si="64"/>
        <v>8.7374887716603737</v>
      </c>
    </row>
    <row r="955" spans="1:18" x14ac:dyDescent="0.3">
      <c r="A955" s="6">
        <f t="shared" si="65"/>
        <v>47.547547547548639</v>
      </c>
      <c r="B955" s="7">
        <f t="shared" si="66"/>
        <v>8.610656156832682E-4</v>
      </c>
      <c r="C955" s="8" t="str">
        <f t="shared" si="67"/>
        <v/>
      </c>
      <c r="R955" s="2">
        <f t="shared" ca="1" si="64"/>
        <v>12.297062268123124</v>
      </c>
    </row>
    <row r="956" spans="1:18" x14ac:dyDescent="0.3">
      <c r="A956" s="6">
        <f t="shared" si="65"/>
        <v>47.597597597598693</v>
      </c>
      <c r="B956" s="7">
        <f t="shared" si="66"/>
        <v>8.5676674487600475E-4</v>
      </c>
      <c r="C956" s="8" t="str">
        <f t="shared" si="67"/>
        <v/>
      </c>
      <c r="R956" s="2">
        <f t="shared" ca="1" si="64"/>
        <v>2.2219675350253802</v>
      </c>
    </row>
    <row r="957" spans="1:18" x14ac:dyDescent="0.3">
      <c r="A957" s="6">
        <f t="shared" si="65"/>
        <v>47.647647647648746</v>
      </c>
      <c r="B957" s="7">
        <f t="shared" si="66"/>
        <v>8.5248933618484526E-4</v>
      </c>
      <c r="C957" s="8" t="str">
        <f t="shared" si="67"/>
        <v/>
      </c>
      <c r="R957" s="2">
        <f t="shared" ca="1" si="64"/>
        <v>9.3662775159840663</v>
      </c>
    </row>
    <row r="958" spans="1:18" x14ac:dyDescent="0.3">
      <c r="A958" s="6">
        <f t="shared" si="65"/>
        <v>47.6976976976988</v>
      </c>
      <c r="B958" s="7">
        <f t="shared" si="66"/>
        <v>8.4823328246015856E-4</v>
      </c>
      <c r="C958" s="8" t="str">
        <f t="shared" si="67"/>
        <v/>
      </c>
      <c r="R958" s="2">
        <f t="shared" ca="1" si="64"/>
        <v>15.701299083266711</v>
      </c>
    </row>
    <row r="959" spans="1:18" x14ac:dyDescent="0.3">
      <c r="A959" s="6">
        <f t="shared" si="65"/>
        <v>47.747747747748853</v>
      </c>
      <c r="B959" s="7">
        <f t="shared" si="66"/>
        <v>8.4399847708725533E-4</v>
      </c>
      <c r="C959" s="8" t="str">
        <f t="shared" si="67"/>
        <v/>
      </c>
      <c r="R959" s="2">
        <f t="shared" ca="1" si="64"/>
        <v>6.6722679443397714</v>
      </c>
    </row>
    <row r="960" spans="1:18" x14ac:dyDescent="0.3">
      <c r="A960" s="6">
        <f t="shared" si="65"/>
        <v>47.797797797798907</v>
      </c>
      <c r="B960" s="7">
        <f t="shared" si="66"/>
        <v>8.3978481398372265E-4</v>
      </c>
      <c r="C960" s="8" t="str">
        <f t="shared" si="67"/>
        <v/>
      </c>
      <c r="R960" s="2">
        <f t="shared" ca="1" si="64"/>
        <v>4.7206405907588822</v>
      </c>
    </row>
    <row r="961" spans="1:18" x14ac:dyDescent="0.3">
      <c r="A961" s="6">
        <f t="shared" si="65"/>
        <v>47.847847847848961</v>
      </c>
      <c r="B961" s="7">
        <f t="shared" si="66"/>
        <v>8.3559218759676258E-4</v>
      </c>
      <c r="C961" s="8" t="str">
        <f t="shared" si="67"/>
        <v/>
      </c>
      <c r="R961" s="2">
        <f t="shared" ca="1" si="64"/>
        <v>6.791130069646</v>
      </c>
    </row>
    <row r="962" spans="1:18" x14ac:dyDescent="0.3">
      <c r="A962" s="6">
        <f t="shared" si="65"/>
        <v>47.897897897899014</v>
      </c>
      <c r="B962" s="7">
        <f t="shared" si="66"/>
        <v>8.3142049290054918E-4</v>
      </c>
      <c r="C962" s="8" t="str">
        <f t="shared" si="67"/>
        <v/>
      </c>
      <c r="R962" s="2">
        <f t="shared" ref="R962:R1000" ca="1" si="68">-$B$1*LN(RAND())</f>
        <v>41.25968950091233</v>
      </c>
    </row>
    <row r="963" spans="1:18" x14ac:dyDescent="0.3">
      <c r="A963" s="6">
        <f t="shared" si="65"/>
        <v>47.947947947949068</v>
      </c>
      <c r="B963" s="7">
        <f t="shared" si="66"/>
        <v>8.2726962539360002E-4</v>
      </c>
      <c r="C963" s="8" t="str">
        <f t="shared" si="67"/>
        <v/>
      </c>
      <c r="R963" s="2">
        <f t="shared" ca="1" si="68"/>
        <v>7.353495386655867</v>
      </c>
    </row>
    <row r="964" spans="1:18" x14ac:dyDescent="0.3">
      <c r="A964" s="6">
        <f t="shared" si="65"/>
        <v>47.997997997999121</v>
      </c>
      <c r="B964" s="7">
        <f t="shared" si="66"/>
        <v>8.2313948109615431E-4</v>
      </c>
      <c r="C964" s="8" t="str">
        <f t="shared" si="67"/>
        <v/>
      </c>
      <c r="R964" s="2">
        <f t="shared" ca="1" si="68"/>
        <v>6.8569360459361031</v>
      </c>
    </row>
    <row r="965" spans="1:18" x14ac:dyDescent="0.3">
      <c r="A965" s="6">
        <f t="shared" si="65"/>
        <v>48.048048048049175</v>
      </c>
      <c r="B965" s="7">
        <f t="shared" si="66"/>
        <v>8.1902995654757236E-4</v>
      </c>
      <c r="C965" s="8" t="str">
        <f t="shared" si="67"/>
        <v/>
      </c>
      <c r="R965" s="2">
        <f t="shared" ca="1" si="68"/>
        <v>12.295523311625375</v>
      </c>
    </row>
    <row r="966" spans="1:18" x14ac:dyDescent="0.3">
      <c r="A966" s="6">
        <f t="shared" ref="A966:A1004" si="69">A965+$A$3</f>
        <v>48.098098098099229</v>
      </c>
      <c r="B966" s="7">
        <f t="shared" ref="B966:B1004" si="70">_xlfn.EXPON.DIST(A966,1/$B$1,0)</f>
        <v>8.1494094880373935E-4</v>
      </c>
      <c r="C966" s="8" t="str">
        <f t="shared" ref="C966:C1004" si="71">IF(AND(A966&gt;=$B$3,A966&lt;=$C$3),B966,"")</f>
        <v/>
      </c>
      <c r="R966" s="2">
        <f t="shared" ca="1" si="68"/>
        <v>0.98707974503384699</v>
      </c>
    </row>
    <row r="967" spans="1:18" x14ac:dyDescent="0.3">
      <c r="A967" s="6">
        <f t="shared" si="69"/>
        <v>48.148148148149282</v>
      </c>
      <c r="B967" s="7">
        <f t="shared" si="70"/>
        <v>8.1087235543449198E-4</v>
      </c>
      <c r="C967" s="8" t="str">
        <f t="shared" si="71"/>
        <v/>
      </c>
      <c r="R967" s="2">
        <f t="shared" ca="1" si="68"/>
        <v>2.2046218851969481</v>
      </c>
    </row>
    <row r="968" spans="1:18" x14ac:dyDescent="0.3">
      <c r="A968" s="6">
        <f t="shared" si="69"/>
        <v>48.198198198199336</v>
      </c>
      <c r="B968" s="7">
        <f t="shared" si="70"/>
        <v>8.0682407452104714E-4</v>
      </c>
      <c r="C968" s="8" t="str">
        <f t="shared" si="71"/>
        <v/>
      </c>
      <c r="R968" s="2">
        <f t="shared" ca="1" si="68"/>
        <v>16.93213175058807</v>
      </c>
    </row>
    <row r="969" spans="1:18" x14ac:dyDescent="0.3">
      <c r="A969" s="6">
        <f t="shared" si="69"/>
        <v>48.248248248249389</v>
      </c>
      <c r="B969" s="7">
        <f t="shared" si="70"/>
        <v>8.0279600465345139E-4</v>
      </c>
      <c r="C969" s="8" t="str">
        <f t="shared" si="71"/>
        <v/>
      </c>
      <c r="R969" s="2">
        <f t="shared" ca="1" si="68"/>
        <v>5.0222117660211172</v>
      </c>
    </row>
    <row r="970" spans="1:18" x14ac:dyDescent="0.3">
      <c r="A970" s="6">
        <f t="shared" si="69"/>
        <v>48.298298298299443</v>
      </c>
      <c r="B970" s="7">
        <f t="shared" si="70"/>
        <v>7.987880449280432E-4</v>
      </c>
      <c r="C970" s="8" t="str">
        <f t="shared" si="71"/>
        <v/>
      </c>
      <c r="R970" s="2">
        <f t="shared" ca="1" si="68"/>
        <v>0.68513793849826965</v>
      </c>
    </row>
    <row r="971" spans="1:18" x14ac:dyDescent="0.3">
      <c r="A971" s="6">
        <f t="shared" si="69"/>
        <v>48.348348348349496</v>
      </c>
      <c r="B971" s="7">
        <f t="shared" si="70"/>
        <v>7.9480009494491913E-4</v>
      </c>
      <c r="C971" s="8" t="str">
        <f t="shared" si="71"/>
        <v/>
      </c>
      <c r="R971" s="2">
        <f t="shared" ca="1" si="68"/>
        <v>12.384260763817847</v>
      </c>
    </row>
    <row r="972" spans="1:18" x14ac:dyDescent="0.3">
      <c r="A972" s="6">
        <f t="shared" si="69"/>
        <v>48.39839839839955</v>
      </c>
      <c r="B972" s="7">
        <f t="shared" si="70"/>
        <v>7.9083205480542571E-4</v>
      </c>
      <c r="C972" s="8" t="str">
        <f t="shared" si="71"/>
        <v/>
      </c>
      <c r="R972" s="2">
        <f t="shared" ca="1" si="68"/>
        <v>9.4799247482620981</v>
      </c>
    </row>
    <row r="973" spans="1:18" x14ac:dyDescent="0.3">
      <c r="A973" s="6">
        <f t="shared" si="69"/>
        <v>48.448448448449604</v>
      </c>
      <c r="B973" s="7">
        <f t="shared" si="70"/>
        <v>7.8688382510965101E-4</v>
      </c>
      <c r="C973" s="8" t="str">
        <f t="shared" si="71"/>
        <v/>
      </c>
      <c r="R973" s="2">
        <f t="shared" ca="1" si="68"/>
        <v>9.5675437798631453</v>
      </c>
    </row>
    <row r="974" spans="1:18" x14ac:dyDescent="0.3">
      <c r="A974" s="6">
        <f t="shared" si="69"/>
        <v>48.498498498499657</v>
      </c>
      <c r="B974" s="7">
        <f t="shared" si="70"/>
        <v>7.8295530695393764E-4</v>
      </c>
      <c r="C974" s="8" t="str">
        <f t="shared" si="71"/>
        <v/>
      </c>
      <c r="R974" s="2">
        <f t="shared" ca="1" si="68"/>
        <v>8.8321258055549343</v>
      </c>
    </row>
    <row r="975" spans="1:18" x14ac:dyDescent="0.3">
      <c r="A975" s="6">
        <f t="shared" si="69"/>
        <v>48.548548548549711</v>
      </c>
      <c r="B975" s="7">
        <f t="shared" si="70"/>
        <v>7.7904640192840661E-4</v>
      </c>
      <c r="C975" s="8" t="str">
        <f t="shared" si="71"/>
        <v/>
      </c>
      <c r="R975" s="2">
        <f t="shared" ca="1" si="68"/>
        <v>0.36310990143056188</v>
      </c>
    </row>
    <row r="976" spans="1:18" x14ac:dyDescent="0.3">
      <c r="A976" s="6">
        <f t="shared" si="69"/>
        <v>48.598598598599764</v>
      </c>
      <c r="B976" s="7">
        <f t="shared" si="70"/>
        <v>7.7515701211448786E-4</v>
      </c>
      <c r="C976" s="8" t="str">
        <f t="shared" si="71"/>
        <v/>
      </c>
      <c r="R976" s="2">
        <f t="shared" ca="1" si="68"/>
        <v>48.02823712879195</v>
      </c>
    </row>
    <row r="977" spans="1:18" x14ac:dyDescent="0.3">
      <c r="A977" s="6">
        <f t="shared" si="69"/>
        <v>48.648648648649818</v>
      </c>
      <c r="B977" s="7">
        <f t="shared" si="70"/>
        <v>7.7128704008247234E-4</v>
      </c>
      <c r="C977" s="8" t="str">
        <f t="shared" si="71"/>
        <v/>
      </c>
      <c r="R977" s="2">
        <f t="shared" ca="1" si="68"/>
        <v>2.1014789511012646</v>
      </c>
    </row>
    <row r="978" spans="1:18" x14ac:dyDescent="0.3">
      <c r="A978" s="6">
        <f t="shared" si="69"/>
        <v>48.698698698699872</v>
      </c>
      <c r="B978" s="7">
        <f t="shared" si="70"/>
        <v>7.6743638888906703E-4</v>
      </c>
      <c r="C978" s="8" t="str">
        <f t="shared" si="71"/>
        <v/>
      </c>
      <c r="R978" s="2">
        <f t="shared" ca="1" si="68"/>
        <v>18.880333015835792</v>
      </c>
    </row>
    <row r="979" spans="1:18" x14ac:dyDescent="0.3">
      <c r="A979" s="6">
        <f t="shared" si="69"/>
        <v>48.748748748749925</v>
      </c>
      <c r="B979" s="7">
        <f t="shared" si="70"/>
        <v>7.6360496207496806E-4</v>
      </c>
      <c r="C979" s="8" t="str">
        <f t="shared" si="71"/>
        <v/>
      </c>
      <c r="R979" s="2">
        <f t="shared" ca="1" si="68"/>
        <v>11.554050640967951</v>
      </c>
    </row>
    <row r="980" spans="1:18" x14ac:dyDescent="0.3">
      <c r="A980" s="6">
        <f t="shared" si="69"/>
        <v>48.798798798799979</v>
      </c>
      <c r="B980" s="7">
        <f t="shared" si="70"/>
        <v>7.5979266366244728E-4</v>
      </c>
      <c r="C980" s="8" t="str">
        <f t="shared" si="71"/>
        <v/>
      </c>
      <c r="R980" s="2">
        <f t="shared" ca="1" si="68"/>
        <v>23.304750483699976</v>
      </c>
    </row>
    <row r="981" spans="1:18" x14ac:dyDescent="0.3">
      <c r="A981" s="6">
        <f t="shared" si="69"/>
        <v>48.848848848850032</v>
      </c>
      <c r="B981" s="7">
        <f t="shared" si="70"/>
        <v>7.5599939815294229E-4</v>
      </c>
      <c r="C981" s="8" t="str">
        <f t="shared" si="71"/>
        <v/>
      </c>
      <c r="R981" s="2">
        <f t="shared" ca="1" si="68"/>
        <v>4.5391473787811179E-2</v>
      </c>
    </row>
    <row r="982" spans="1:18" x14ac:dyDescent="0.3">
      <c r="A982" s="6">
        <f t="shared" si="69"/>
        <v>48.898898898900086</v>
      </c>
      <c r="B982" s="7">
        <f t="shared" si="70"/>
        <v>7.5222507052467033E-4</v>
      </c>
      <c r="C982" s="8" t="str">
        <f t="shared" si="71"/>
        <v/>
      </c>
      <c r="R982" s="2">
        <f t="shared" ca="1" si="68"/>
        <v>11.955426783435747</v>
      </c>
    </row>
    <row r="983" spans="1:18" x14ac:dyDescent="0.3">
      <c r="A983" s="6">
        <f t="shared" si="69"/>
        <v>48.948948948950139</v>
      </c>
      <c r="B983" s="7">
        <f t="shared" si="70"/>
        <v>7.4846958623024282E-4</v>
      </c>
      <c r="C983" s="8" t="str">
        <f t="shared" si="71"/>
        <v/>
      </c>
      <c r="R983" s="2">
        <f t="shared" ca="1" si="68"/>
        <v>2.6690681116206125</v>
      </c>
    </row>
    <row r="984" spans="1:18" x14ac:dyDescent="0.3">
      <c r="A984" s="6">
        <f t="shared" si="69"/>
        <v>48.998998999000193</v>
      </c>
      <c r="B984" s="7">
        <f t="shared" si="70"/>
        <v>7.4473285119429887E-4</v>
      </c>
      <c r="C984" s="8" t="str">
        <f t="shared" si="71"/>
        <v/>
      </c>
      <c r="R984" s="2">
        <f t="shared" ca="1" si="68"/>
        <v>3.9485521573315241</v>
      </c>
    </row>
    <row r="985" spans="1:18" x14ac:dyDescent="0.3">
      <c r="A985" s="6">
        <f t="shared" si="69"/>
        <v>49.049049049050247</v>
      </c>
      <c r="B985" s="7">
        <f t="shared" si="70"/>
        <v>7.4101477181115136E-4</v>
      </c>
      <c r="C985" s="8" t="str">
        <f t="shared" si="71"/>
        <v/>
      </c>
      <c r="R985" s="2">
        <f t="shared" ca="1" si="68"/>
        <v>5.1308312099325821</v>
      </c>
    </row>
    <row r="986" spans="1:18" x14ac:dyDescent="0.3">
      <c r="A986" s="6">
        <f t="shared" si="69"/>
        <v>49.0990990991003</v>
      </c>
      <c r="B986" s="7">
        <f t="shared" si="70"/>
        <v>7.3731525494243663E-4</v>
      </c>
      <c r="C986" s="8" t="str">
        <f t="shared" si="71"/>
        <v/>
      </c>
      <c r="R986" s="2">
        <f t="shared" ca="1" si="68"/>
        <v>5.0356653753636893</v>
      </c>
    </row>
    <row r="987" spans="1:18" x14ac:dyDescent="0.3">
      <c r="A987" s="6">
        <f t="shared" si="69"/>
        <v>49.149149149150354</v>
      </c>
      <c r="B987" s="7">
        <f t="shared" si="70"/>
        <v>7.3363420791478721E-4</v>
      </c>
      <c r="C987" s="8" t="str">
        <f t="shared" si="71"/>
        <v/>
      </c>
      <c r="R987" s="2">
        <f t="shared" ca="1" si="68"/>
        <v>2.308428986041744</v>
      </c>
    </row>
    <row r="988" spans="1:18" x14ac:dyDescent="0.3">
      <c r="A988" s="6">
        <f t="shared" si="69"/>
        <v>49.199199199200407</v>
      </c>
      <c r="B988" s="7">
        <f t="shared" si="70"/>
        <v>7.2997153851750549E-4</v>
      </c>
      <c r="C988" s="8" t="str">
        <f t="shared" si="71"/>
        <v/>
      </c>
      <c r="R988" s="2">
        <f t="shared" ca="1" si="68"/>
        <v>7.7220686381855073</v>
      </c>
    </row>
    <row r="989" spans="1:18" x14ac:dyDescent="0.3">
      <c r="A989" s="6">
        <f t="shared" si="69"/>
        <v>49.249249249250461</v>
      </c>
      <c r="B989" s="7">
        <f t="shared" si="70"/>
        <v>7.2632715500025571E-4</v>
      </c>
      <c r="C989" s="8" t="str">
        <f t="shared" si="71"/>
        <v/>
      </c>
      <c r="R989" s="2">
        <f t="shared" ca="1" si="68"/>
        <v>20.344423096703807</v>
      </c>
    </row>
    <row r="990" spans="1:18" x14ac:dyDescent="0.3">
      <c r="A990" s="6">
        <f t="shared" si="69"/>
        <v>49.299299299300515</v>
      </c>
      <c r="B990" s="7">
        <f t="shared" si="70"/>
        <v>7.2270096607076793E-4</v>
      </c>
      <c r="C990" s="8" t="str">
        <f t="shared" si="71"/>
        <v/>
      </c>
      <c r="R990" s="2">
        <f t="shared" ca="1" si="68"/>
        <v>16.875246595648356</v>
      </c>
    </row>
    <row r="991" spans="1:18" x14ac:dyDescent="0.3">
      <c r="A991" s="6">
        <f t="shared" si="69"/>
        <v>49.349349349350568</v>
      </c>
      <c r="B991" s="7">
        <f t="shared" si="70"/>
        <v>7.1909288089254614E-4</v>
      </c>
      <c r="C991" s="8" t="str">
        <f t="shared" si="71"/>
        <v/>
      </c>
      <c r="R991" s="2">
        <f t="shared" ca="1" si="68"/>
        <v>33.138523265390582</v>
      </c>
    </row>
    <row r="992" spans="1:18" x14ac:dyDescent="0.3">
      <c r="A992" s="6">
        <f t="shared" si="69"/>
        <v>49.399399399400622</v>
      </c>
      <c r="B992" s="7">
        <f t="shared" si="70"/>
        <v>7.1550280908259825E-4</v>
      </c>
      <c r="C992" s="8" t="str">
        <f t="shared" si="71"/>
        <v/>
      </c>
      <c r="R992" s="2">
        <f t="shared" ca="1" si="68"/>
        <v>10.286139165264267</v>
      </c>
    </row>
    <row r="993" spans="1:18" x14ac:dyDescent="0.3">
      <c r="A993" s="6">
        <f t="shared" si="69"/>
        <v>49.449449449450675</v>
      </c>
      <c r="B993" s="7">
        <f t="shared" si="70"/>
        <v>7.1193066070916744E-4</v>
      </c>
      <c r="C993" s="8" t="str">
        <f t="shared" si="71"/>
        <v/>
      </c>
      <c r="R993" s="2">
        <f t="shared" ca="1" si="68"/>
        <v>43.773629977359178</v>
      </c>
    </row>
    <row r="994" spans="1:18" x14ac:dyDescent="0.3">
      <c r="A994" s="6">
        <f t="shared" si="69"/>
        <v>49.499499499500729</v>
      </c>
      <c r="B994" s="7">
        <f t="shared" si="70"/>
        <v>7.0837634628948139E-4</v>
      </c>
      <c r="C994" s="8" t="str">
        <f t="shared" si="71"/>
        <v/>
      </c>
      <c r="R994" s="2">
        <f t="shared" ca="1" si="68"/>
        <v>0.97929621206684581</v>
      </c>
    </row>
    <row r="995" spans="1:18" x14ac:dyDescent="0.3">
      <c r="A995" s="6">
        <f t="shared" si="69"/>
        <v>49.549549549550783</v>
      </c>
      <c r="B995" s="7">
        <f t="shared" si="70"/>
        <v>7.0483977678751221E-4</v>
      </c>
      <c r="C995" s="8" t="str">
        <f t="shared" si="71"/>
        <v/>
      </c>
      <c r="R995" s="2">
        <f t="shared" ca="1" si="68"/>
        <v>7.3846662376868544</v>
      </c>
    </row>
    <row r="996" spans="1:18" x14ac:dyDescent="0.3">
      <c r="A996" s="6">
        <f t="shared" si="69"/>
        <v>49.599599599600836</v>
      </c>
      <c r="B996" s="7">
        <f t="shared" si="70"/>
        <v>7.0132086361174219E-4</v>
      </c>
      <c r="C996" s="8" t="str">
        <f t="shared" si="71"/>
        <v/>
      </c>
      <c r="R996" s="2">
        <f t="shared" ca="1" si="68"/>
        <v>5.8175468058914506</v>
      </c>
    </row>
    <row r="997" spans="1:18" x14ac:dyDescent="0.3">
      <c r="A997" s="6">
        <f t="shared" si="69"/>
        <v>49.64964964965089</v>
      </c>
      <c r="B997" s="7">
        <f t="shared" si="70"/>
        <v>6.9781951861294916E-4</v>
      </c>
      <c r="C997" s="8" t="str">
        <f t="shared" si="71"/>
        <v/>
      </c>
      <c r="R997" s="2">
        <f t="shared" ca="1" si="68"/>
        <v>17.505728130343673</v>
      </c>
    </row>
    <row r="998" spans="1:18" x14ac:dyDescent="0.3">
      <c r="A998" s="6">
        <f t="shared" si="69"/>
        <v>49.699699699700943</v>
      </c>
      <c r="B998" s="7">
        <f t="shared" si="70"/>
        <v>6.9433565408199421E-4</v>
      </c>
      <c r="C998" s="8" t="str">
        <f t="shared" si="71"/>
        <v/>
      </c>
      <c r="R998" s="2">
        <f t="shared" ca="1" si="68"/>
        <v>5.4969918156952904</v>
      </c>
    </row>
    <row r="999" spans="1:18" x14ac:dyDescent="0.3">
      <c r="A999" s="6">
        <f t="shared" si="69"/>
        <v>49.749749749750997</v>
      </c>
      <c r="B999" s="7">
        <f t="shared" si="70"/>
        <v>6.9086918274762648E-4</v>
      </c>
      <c r="C999" s="8" t="str">
        <f t="shared" si="71"/>
        <v/>
      </c>
      <c r="R999" s="2">
        <f t="shared" ca="1" si="68"/>
        <v>32.078794330201283</v>
      </c>
    </row>
    <row r="1000" spans="1:18" x14ac:dyDescent="0.3">
      <c r="A1000" s="6">
        <f t="shared" si="69"/>
        <v>49.79979979980105</v>
      </c>
      <c r="B1000" s="7">
        <f t="shared" si="70"/>
        <v>6.8742001777429864E-4</v>
      </c>
      <c r="C1000" s="8" t="str">
        <f t="shared" si="71"/>
        <v/>
      </c>
      <c r="R1000" s="2">
        <f t="shared" ca="1" si="68"/>
        <v>16.707157780504733</v>
      </c>
    </row>
    <row r="1001" spans="1:18" x14ac:dyDescent="0.3">
      <c r="A1001" s="6">
        <f t="shared" si="69"/>
        <v>49.849849849851104</v>
      </c>
      <c r="B1001" s="7">
        <f t="shared" si="70"/>
        <v>6.8398807275998755E-4</v>
      </c>
      <c r="C1001" s="8" t="str">
        <f t="shared" si="71"/>
        <v/>
      </c>
    </row>
    <row r="1002" spans="1:18" x14ac:dyDescent="0.3">
      <c r="A1002" s="6">
        <f t="shared" si="69"/>
        <v>49.899899899901158</v>
      </c>
      <c r="B1002" s="7">
        <f t="shared" si="70"/>
        <v>6.8057326173403447E-4</v>
      </c>
      <c r="C1002" s="8" t="str">
        <f t="shared" si="71"/>
        <v/>
      </c>
    </row>
    <row r="1003" spans="1:18" x14ac:dyDescent="0.3">
      <c r="A1003" s="6">
        <f t="shared" si="69"/>
        <v>49.949949949951211</v>
      </c>
      <c r="B1003" s="7">
        <f t="shared" si="70"/>
        <v>6.7717549915498765E-4</v>
      </c>
      <c r="C1003" s="8" t="str">
        <f t="shared" si="71"/>
        <v/>
      </c>
    </row>
    <row r="1004" spans="1:18" x14ac:dyDescent="0.3">
      <c r="A1004" s="6">
        <f t="shared" si="69"/>
        <v>50.000000000001265</v>
      </c>
      <c r="B1004" s="7">
        <f t="shared" si="70"/>
        <v>6.7379469990846118E-4</v>
      </c>
      <c r="C1004" s="8" t="str">
        <f t="shared" si="71"/>
        <v/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0FF6-04C4-46E5-BB1C-906E02B47F39}">
  <dimension ref="A1:G1122"/>
  <sheetViews>
    <sheetView zoomScale="77" zoomScaleNormal="77" workbookViewId="0">
      <selection activeCell="F34" sqref="F34"/>
    </sheetView>
  </sheetViews>
  <sheetFormatPr defaultColWidth="9.140625" defaultRowHeight="16.5" x14ac:dyDescent="0.3"/>
  <cols>
    <col min="1" max="1" width="10.7109375" style="2" bestFit="1" customWidth="1"/>
    <col min="2" max="2" width="11" style="2" bestFit="1" customWidth="1"/>
    <col min="3" max="3" width="14.28515625" style="2" customWidth="1"/>
    <col min="4" max="4" width="23.140625" style="2" bestFit="1" customWidth="1"/>
    <col min="5" max="7" width="9.140625" style="2"/>
    <col min="8" max="8" width="13.140625" style="2" customWidth="1"/>
    <col min="9" max="16384" width="9.140625" style="2"/>
  </cols>
  <sheetData>
    <row r="1" spans="1:7" x14ac:dyDescent="0.3">
      <c r="A1" s="9" t="s">
        <v>14</v>
      </c>
      <c r="B1" s="10">
        <v>3</v>
      </c>
      <c r="C1"/>
      <c r="D1"/>
    </row>
    <row r="2" spans="1:7" ht="17.25" thickBot="1" x14ac:dyDescent="0.35">
      <c r="A2" s="2" t="s">
        <v>13</v>
      </c>
      <c r="B2" s="3" t="s">
        <v>11</v>
      </c>
      <c r="C2" s="3" t="s">
        <v>12</v>
      </c>
      <c r="D2" s="2">
        <f>ROUND(_xlfn.EXPON.DIST(C3,1/B1,1)-_xlfn.EXPON.DIST(B3,1/B1,1),3)</f>
        <v>0.32500000000000001</v>
      </c>
      <c r="E2" s="2" t="str">
        <f ca="1">_xlfn.FORMULATEXT(D2)</f>
        <v>=ROUND(EXPON.DIST(C3,1/B1,1)-EXPON.DIST(B3,1/B1,1),3)</v>
      </c>
    </row>
    <row r="3" spans="1:7" ht="17.25" thickBot="1" x14ac:dyDescent="0.35">
      <c r="A3" s="2">
        <f>5*B1</f>
        <v>15</v>
      </c>
      <c r="B3" s="11">
        <v>2</v>
      </c>
      <c r="C3" s="12">
        <v>5</v>
      </c>
      <c r="D3" s="13" t="str">
        <f>"P("&amp;C4&amp;") ="&amp;D2</f>
        <v>P(2&lt;=x&lt;=5) =0.325</v>
      </c>
      <c r="E3" s="2" t="str">
        <f ca="1">_xlfn.FORMULATEXT(D3)</f>
        <v>="P("&amp;C4&amp;") ="&amp;D2</v>
      </c>
    </row>
    <row r="4" spans="1:7" x14ac:dyDescent="0.3">
      <c r="A4" s="3" t="s">
        <v>0</v>
      </c>
      <c r="B4" s="3" t="s">
        <v>10</v>
      </c>
      <c r="C4" s="3" t="str">
        <f>B3&amp;"&lt;=x&lt;="&amp;C3</f>
        <v>2&lt;=x&lt;=5</v>
      </c>
    </row>
    <row r="5" spans="1:7" x14ac:dyDescent="0.3">
      <c r="A5" s="18">
        <v>0</v>
      </c>
      <c r="B5" s="7">
        <f>IFERROR(POISSON(A5,$B$1,0),"")</f>
        <v>4.9787068367863944E-2</v>
      </c>
      <c r="C5" s="8" t="str">
        <f>IF(AND(A5&gt;=$B$3,A5&lt;=$C$3),B5,"")</f>
        <v/>
      </c>
      <c r="D5" s="2" t="str">
        <f ca="1">_xlfn.FORMULATEXT(C5)</f>
        <v>=IF(AND(A5&gt;=$B$3,A5&lt;=$C$3),B5,"")</v>
      </c>
    </row>
    <row r="6" spans="1:7" x14ac:dyDescent="0.3">
      <c r="A6" s="18">
        <f>IFERROR(IF(B5&gt;0.01,A5+1,""),"")</f>
        <v>1</v>
      </c>
      <c r="B6" s="7">
        <f t="shared" ref="B6:B60" si="0">IFERROR(POISSON(A6,$B$1,0),"")</f>
        <v>0.14936120510359185</v>
      </c>
      <c r="C6" s="8" t="str">
        <f t="shared" ref="C6:C60" si="1">IF(AND(A6&gt;=$B$3,A6&lt;=$C$3),B6,"")</f>
        <v/>
      </c>
      <c r="G6" s="4"/>
    </row>
    <row r="7" spans="1:7" x14ac:dyDescent="0.3">
      <c r="A7" s="18">
        <f t="shared" ref="A7:A60" si="2">IFERROR(IF(B6&gt;0.01,A6+1,""),"")</f>
        <v>2</v>
      </c>
      <c r="B7" s="7">
        <f t="shared" si="0"/>
        <v>0.22404180765538775</v>
      </c>
      <c r="C7" s="8">
        <f t="shared" si="1"/>
        <v>0.22404180765538775</v>
      </c>
    </row>
    <row r="8" spans="1:7" x14ac:dyDescent="0.3">
      <c r="A8" s="18">
        <f t="shared" si="2"/>
        <v>3</v>
      </c>
      <c r="B8" s="7">
        <f t="shared" si="0"/>
        <v>0.22404180765538778</v>
      </c>
      <c r="C8" s="8">
        <f t="shared" si="1"/>
        <v>0.22404180765538778</v>
      </c>
    </row>
    <row r="9" spans="1:7" x14ac:dyDescent="0.3">
      <c r="A9" s="18">
        <f t="shared" si="2"/>
        <v>4</v>
      </c>
      <c r="B9" s="7">
        <f t="shared" si="0"/>
        <v>0.16803135574154085</v>
      </c>
      <c r="C9" s="8">
        <f t="shared" si="1"/>
        <v>0.16803135574154085</v>
      </c>
      <c r="D9" s="3"/>
    </row>
    <row r="10" spans="1:7" x14ac:dyDescent="0.3">
      <c r="A10" s="18">
        <f t="shared" si="2"/>
        <v>5</v>
      </c>
      <c r="B10" s="7">
        <f t="shared" si="0"/>
        <v>0.10081881344492449</v>
      </c>
      <c r="C10" s="8">
        <f t="shared" si="1"/>
        <v>0.10081881344492449</v>
      </c>
      <c r="D10" s="3"/>
    </row>
    <row r="11" spans="1:7" x14ac:dyDescent="0.3">
      <c r="A11" s="18">
        <f t="shared" si="2"/>
        <v>6</v>
      </c>
      <c r="B11" s="7">
        <f t="shared" si="0"/>
        <v>5.0409406722462261E-2</v>
      </c>
      <c r="C11" s="8" t="str">
        <f t="shared" si="1"/>
        <v/>
      </c>
      <c r="D11" s="5"/>
    </row>
    <row r="12" spans="1:7" x14ac:dyDescent="0.3">
      <c r="A12" s="18">
        <f t="shared" si="2"/>
        <v>7</v>
      </c>
      <c r="B12" s="7">
        <f t="shared" si="0"/>
        <v>2.1604031452483807E-2</v>
      </c>
      <c r="C12" s="8" t="str">
        <f t="shared" si="1"/>
        <v/>
      </c>
      <c r="D12" s="5"/>
    </row>
    <row r="13" spans="1:7" x14ac:dyDescent="0.3">
      <c r="A13" s="18">
        <f t="shared" si="2"/>
        <v>8</v>
      </c>
      <c r="B13" s="7">
        <f t="shared" si="0"/>
        <v>8.1015117946814375E-3</v>
      </c>
      <c r="C13" s="8" t="str">
        <f t="shared" si="1"/>
        <v/>
      </c>
      <c r="D13" s="5"/>
    </row>
    <row r="14" spans="1:7" x14ac:dyDescent="0.3">
      <c r="A14" s="6" t="str">
        <f t="shared" si="2"/>
        <v/>
      </c>
      <c r="B14" s="7" t="str">
        <f t="shared" si="0"/>
        <v/>
      </c>
      <c r="C14" s="8" t="str">
        <f t="shared" si="1"/>
        <v/>
      </c>
      <c r="D14" s="5"/>
    </row>
    <row r="15" spans="1:7" x14ac:dyDescent="0.3">
      <c r="A15" s="6" t="str">
        <f t="shared" si="2"/>
        <v/>
      </c>
      <c r="B15" s="7" t="str">
        <f t="shared" si="0"/>
        <v/>
      </c>
      <c r="C15" s="8" t="str">
        <f t="shared" si="1"/>
        <v/>
      </c>
      <c r="D15" s="5"/>
    </row>
    <row r="16" spans="1:7" x14ac:dyDescent="0.3">
      <c r="A16" s="6" t="str">
        <f t="shared" si="2"/>
        <v/>
      </c>
      <c r="B16" s="7" t="str">
        <f t="shared" si="0"/>
        <v/>
      </c>
      <c r="C16" s="8" t="str">
        <f t="shared" si="1"/>
        <v/>
      </c>
      <c r="D16" s="5"/>
    </row>
    <row r="17" spans="1:4" x14ac:dyDescent="0.3">
      <c r="A17" s="6" t="str">
        <f t="shared" si="2"/>
        <v/>
      </c>
      <c r="B17" s="7" t="str">
        <f t="shared" si="0"/>
        <v/>
      </c>
      <c r="C17" s="8" t="str">
        <f t="shared" si="1"/>
        <v/>
      </c>
      <c r="D17" s="5"/>
    </row>
    <row r="18" spans="1:4" x14ac:dyDescent="0.3">
      <c r="A18" s="6" t="str">
        <f t="shared" si="2"/>
        <v/>
      </c>
      <c r="B18" s="7" t="str">
        <f t="shared" si="0"/>
        <v/>
      </c>
      <c r="C18" s="8" t="str">
        <f t="shared" si="1"/>
        <v/>
      </c>
      <c r="D18" s="5"/>
    </row>
    <row r="19" spans="1:4" x14ac:dyDescent="0.3">
      <c r="A19" s="6" t="str">
        <f t="shared" si="2"/>
        <v/>
      </c>
      <c r="B19" s="7" t="str">
        <f t="shared" si="0"/>
        <v/>
      </c>
      <c r="C19" s="8" t="str">
        <f t="shared" si="1"/>
        <v/>
      </c>
      <c r="D19" s="5"/>
    </row>
    <row r="20" spans="1:4" x14ac:dyDescent="0.3">
      <c r="A20" s="6" t="str">
        <f t="shared" si="2"/>
        <v/>
      </c>
      <c r="B20" s="7" t="str">
        <f t="shared" si="0"/>
        <v/>
      </c>
      <c r="C20" s="8" t="str">
        <f t="shared" si="1"/>
        <v/>
      </c>
      <c r="D20" s="5"/>
    </row>
    <row r="21" spans="1:4" x14ac:dyDescent="0.3">
      <c r="A21" s="6" t="str">
        <f t="shared" si="2"/>
        <v/>
      </c>
      <c r="B21" s="7" t="str">
        <f t="shared" si="0"/>
        <v/>
      </c>
      <c r="C21" s="8" t="str">
        <f t="shared" si="1"/>
        <v/>
      </c>
      <c r="D21" s="5"/>
    </row>
    <row r="22" spans="1:4" x14ac:dyDescent="0.3">
      <c r="A22" s="6" t="str">
        <f t="shared" si="2"/>
        <v/>
      </c>
      <c r="B22" s="7" t="str">
        <f t="shared" si="0"/>
        <v/>
      </c>
      <c r="C22" s="8" t="str">
        <f t="shared" si="1"/>
        <v/>
      </c>
      <c r="D22" s="5"/>
    </row>
    <row r="23" spans="1:4" x14ac:dyDescent="0.3">
      <c r="A23" s="6" t="str">
        <f t="shared" si="2"/>
        <v/>
      </c>
      <c r="B23" s="7" t="str">
        <f t="shared" si="0"/>
        <v/>
      </c>
      <c r="C23" s="8" t="str">
        <f t="shared" si="1"/>
        <v/>
      </c>
      <c r="D23" s="5"/>
    </row>
    <row r="24" spans="1:4" x14ac:dyDescent="0.3">
      <c r="A24" s="6" t="str">
        <f t="shared" si="2"/>
        <v/>
      </c>
      <c r="B24" s="7" t="str">
        <f t="shared" si="0"/>
        <v/>
      </c>
      <c r="C24" s="8" t="str">
        <f t="shared" si="1"/>
        <v/>
      </c>
      <c r="D24" s="5"/>
    </row>
    <row r="25" spans="1:4" x14ac:dyDescent="0.3">
      <c r="A25" s="6" t="str">
        <f t="shared" si="2"/>
        <v/>
      </c>
      <c r="B25" s="7" t="str">
        <f t="shared" si="0"/>
        <v/>
      </c>
      <c r="C25" s="8" t="str">
        <f t="shared" si="1"/>
        <v/>
      </c>
      <c r="D25" s="5"/>
    </row>
    <row r="26" spans="1:4" x14ac:dyDescent="0.3">
      <c r="A26" s="6" t="str">
        <f t="shared" si="2"/>
        <v/>
      </c>
      <c r="B26" s="7" t="str">
        <f t="shared" si="0"/>
        <v/>
      </c>
      <c r="C26" s="8" t="str">
        <f t="shared" si="1"/>
        <v/>
      </c>
      <c r="D26" s="5"/>
    </row>
    <row r="27" spans="1:4" x14ac:dyDescent="0.3">
      <c r="A27" s="6" t="str">
        <f t="shared" si="2"/>
        <v/>
      </c>
      <c r="B27" s="7" t="str">
        <f t="shared" si="0"/>
        <v/>
      </c>
      <c r="C27" s="8" t="str">
        <f t="shared" si="1"/>
        <v/>
      </c>
      <c r="D27" s="5"/>
    </row>
    <row r="28" spans="1:4" x14ac:dyDescent="0.3">
      <c r="A28" s="6" t="str">
        <f t="shared" si="2"/>
        <v/>
      </c>
      <c r="B28" s="7" t="str">
        <f t="shared" si="0"/>
        <v/>
      </c>
      <c r="C28" s="8" t="str">
        <f t="shared" si="1"/>
        <v/>
      </c>
      <c r="D28" s="5"/>
    </row>
    <row r="29" spans="1:4" x14ac:dyDescent="0.3">
      <c r="A29" s="6" t="str">
        <f t="shared" si="2"/>
        <v/>
      </c>
      <c r="B29" s="7" t="str">
        <f t="shared" si="0"/>
        <v/>
      </c>
      <c r="C29" s="8" t="str">
        <f t="shared" si="1"/>
        <v/>
      </c>
      <c r="D29" s="5"/>
    </row>
    <row r="30" spans="1:4" x14ac:dyDescent="0.3">
      <c r="A30" s="6" t="str">
        <f t="shared" si="2"/>
        <v/>
      </c>
      <c r="B30" s="7" t="str">
        <f t="shared" si="0"/>
        <v/>
      </c>
      <c r="C30" s="8" t="str">
        <f t="shared" si="1"/>
        <v/>
      </c>
      <c r="D30" s="5"/>
    </row>
    <row r="31" spans="1:4" x14ac:dyDescent="0.3">
      <c r="A31" s="6" t="str">
        <f t="shared" si="2"/>
        <v/>
      </c>
      <c r="B31" s="7" t="str">
        <f t="shared" si="0"/>
        <v/>
      </c>
      <c r="C31" s="8" t="str">
        <f t="shared" si="1"/>
        <v/>
      </c>
      <c r="D31" s="5"/>
    </row>
    <row r="32" spans="1:4" x14ac:dyDescent="0.3">
      <c r="A32" s="6" t="str">
        <f t="shared" si="2"/>
        <v/>
      </c>
      <c r="B32" s="7" t="str">
        <f t="shared" si="0"/>
        <v/>
      </c>
      <c r="C32" s="8" t="str">
        <f t="shared" si="1"/>
        <v/>
      </c>
      <c r="D32" s="5"/>
    </row>
    <row r="33" spans="1:4" x14ac:dyDescent="0.3">
      <c r="A33" s="6" t="str">
        <f t="shared" si="2"/>
        <v/>
      </c>
      <c r="B33" s="7" t="str">
        <f t="shared" si="0"/>
        <v/>
      </c>
      <c r="C33" s="8" t="str">
        <f t="shared" si="1"/>
        <v/>
      </c>
      <c r="D33" s="5"/>
    </row>
    <row r="34" spans="1:4" x14ac:dyDescent="0.3">
      <c r="A34" s="6" t="str">
        <f t="shared" si="2"/>
        <v/>
      </c>
      <c r="B34" s="7" t="str">
        <f t="shared" si="0"/>
        <v/>
      </c>
      <c r="C34" s="8" t="str">
        <f t="shared" si="1"/>
        <v/>
      </c>
      <c r="D34" s="5"/>
    </row>
    <row r="35" spans="1:4" x14ac:dyDescent="0.3">
      <c r="A35" s="6" t="str">
        <f t="shared" si="2"/>
        <v/>
      </c>
      <c r="B35" s="7" t="str">
        <f t="shared" si="0"/>
        <v/>
      </c>
      <c r="C35" s="8" t="str">
        <f t="shared" si="1"/>
        <v/>
      </c>
      <c r="D35" s="5"/>
    </row>
    <row r="36" spans="1:4" x14ac:dyDescent="0.3">
      <c r="A36" s="6" t="str">
        <f t="shared" si="2"/>
        <v/>
      </c>
      <c r="B36" s="7" t="str">
        <f t="shared" si="0"/>
        <v/>
      </c>
      <c r="C36" s="8" t="str">
        <f t="shared" si="1"/>
        <v/>
      </c>
      <c r="D36" s="5"/>
    </row>
    <row r="37" spans="1:4" x14ac:dyDescent="0.3">
      <c r="A37" s="6" t="str">
        <f t="shared" si="2"/>
        <v/>
      </c>
      <c r="B37" s="7" t="str">
        <f t="shared" si="0"/>
        <v/>
      </c>
      <c r="C37" s="8" t="str">
        <f t="shared" si="1"/>
        <v/>
      </c>
      <c r="D37" s="5"/>
    </row>
    <row r="38" spans="1:4" x14ac:dyDescent="0.3">
      <c r="A38" s="6" t="str">
        <f t="shared" si="2"/>
        <v/>
      </c>
      <c r="B38" s="7" t="str">
        <f t="shared" si="0"/>
        <v/>
      </c>
      <c r="C38" s="8" t="str">
        <f t="shared" si="1"/>
        <v/>
      </c>
      <c r="D38" s="5"/>
    </row>
    <row r="39" spans="1:4" x14ac:dyDescent="0.3">
      <c r="A39" s="6" t="str">
        <f t="shared" si="2"/>
        <v/>
      </c>
      <c r="B39" s="7" t="str">
        <f t="shared" si="0"/>
        <v/>
      </c>
      <c r="C39" s="8" t="str">
        <f t="shared" si="1"/>
        <v/>
      </c>
      <c r="D39" s="5"/>
    </row>
    <row r="40" spans="1:4" x14ac:dyDescent="0.3">
      <c r="A40" s="6" t="str">
        <f t="shared" si="2"/>
        <v/>
      </c>
      <c r="B40" s="7" t="str">
        <f t="shared" si="0"/>
        <v/>
      </c>
      <c r="C40" s="8" t="str">
        <f t="shared" si="1"/>
        <v/>
      </c>
      <c r="D40" s="5"/>
    </row>
    <row r="41" spans="1:4" x14ac:dyDescent="0.3">
      <c r="A41" s="6" t="str">
        <f t="shared" si="2"/>
        <v/>
      </c>
      <c r="B41" s="7" t="str">
        <f t="shared" si="0"/>
        <v/>
      </c>
      <c r="C41" s="8" t="str">
        <f t="shared" si="1"/>
        <v/>
      </c>
      <c r="D41" s="5"/>
    </row>
    <row r="42" spans="1:4" x14ac:dyDescent="0.3">
      <c r="A42" s="6" t="str">
        <f t="shared" si="2"/>
        <v/>
      </c>
      <c r="B42" s="7" t="str">
        <f t="shared" si="0"/>
        <v/>
      </c>
      <c r="C42" s="8" t="str">
        <f t="shared" si="1"/>
        <v/>
      </c>
      <c r="D42" s="5"/>
    </row>
    <row r="43" spans="1:4" x14ac:dyDescent="0.3">
      <c r="A43" s="6" t="str">
        <f t="shared" si="2"/>
        <v/>
      </c>
      <c r="B43" s="7" t="str">
        <f t="shared" si="0"/>
        <v/>
      </c>
      <c r="C43" s="8" t="str">
        <f t="shared" si="1"/>
        <v/>
      </c>
      <c r="D43" s="5"/>
    </row>
    <row r="44" spans="1:4" x14ac:dyDescent="0.3">
      <c r="A44" s="6" t="str">
        <f t="shared" si="2"/>
        <v/>
      </c>
      <c r="B44" s="7" t="str">
        <f t="shared" si="0"/>
        <v/>
      </c>
      <c r="C44" s="8" t="str">
        <f t="shared" si="1"/>
        <v/>
      </c>
      <c r="D44" s="5"/>
    </row>
    <row r="45" spans="1:4" x14ac:dyDescent="0.3">
      <c r="A45" s="6" t="str">
        <f t="shared" si="2"/>
        <v/>
      </c>
      <c r="B45" s="7" t="str">
        <f t="shared" si="0"/>
        <v/>
      </c>
      <c r="C45" s="8" t="str">
        <f t="shared" si="1"/>
        <v/>
      </c>
      <c r="D45" s="5"/>
    </row>
    <row r="46" spans="1:4" x14ac:dyDescent="0.3">
      <c r="A46" s="6" t="str">
        <f t="shared" si="2"/>
        <v/>
      </c>
      <c r="B46" s="7" t="str">
        <f t="shared" si="0"/>
        <v/>
      </c>
      <c r="C46" s="8" t="str">
        <f t="shared" si="1"/>
        <v/>
      </c>
      <c r="D46" s="5"/>
    </row>
    <row r="47" spans="1:4" x14ac:dyDescent="0.3">
      <c r="A47" s="6" t="str">
        <f t="shared" si="2"/>
        <v/>
      </c>
      <c r="B47" s="7" t="str">
        <f t="shared" si="0"/>
        <v/>
      </c>
      <c r="C47" s="8" t="str">
        <f t="shared" si="1"/>
        <v/>
      </c>
      <c r="D47" s="5"/>
    </row>
    <row r="48" spans="1:4" x14ac:dyDescent="0.3">
      <c r="A48" s="6" t="str">
        <f t="shared" si="2"/>
        <v/>
      </c>
      <c r="B48" s="7" t="str">
        <f t="shared" si="0"/>
        <v/>
      </c>
      <c r="C48" s="8" t="str">
        <f t="shared" si="1"/>
        <v/>
      </c>
      <c r="D48" s="5"/>
    </row>
    <row r="49" spans="1:4" x14ac:dyDescent="0.3">
      <c r="A49" s="6" t="str">
        <f t="shared" si="2"/>
        <v/>
      </c>
      <c r="B49" s="7" t="str">
        <f t="shared" si="0"/>
        <v/>
      </c>
      <c r="C49" s="8" t="str">
        <f t="shared" si="1"/>
        <v/>
      </c>
      <c r="D49" s="5"/>
    </row>
    <row r="50" spans="1:4" x14ac:dyDescent="0.3">
      <c r="A50" s="6" t="str">
        <f t="shared" si="2"/>
        <v/>
      </c>
      <c r="B50" s="7" t="str">
        <f t="shared" si="0"/>
        <v/>
      </c>
      <c r="C50" s="8" t="str">
        <f t="shared" si="1"/>
        <v/>
      </c>
      <c r="D50" s="5"/>
    </row>
    <row r="51" spans="1:4" x14ac:dyDescent="0.3">
      <c r="A51" s="6" t="str">
        <f t="shared" si="2"/>
        <v/>
      </c>
      <c r="B51" s="7" t="str">
        <f t="shared" si="0"/>
        <v/>
      </c>
      <c r="C51" s="8" t="str">
        <f t="shared" si="1"/>
        <v/>
      </c>
      <c r="D51" s="5"/>
    </row>
    <row r="52" spans="1:4" x14ac:dyDescent="0.3">
      <c r="A52" s="6" t="str">
        <f t="shared" si="2"/>
        <v/>
      </c>
      <c r="B52" s="7" t="str">
        <f t="shared" si="0"/>
        <v/>
      </c>
      <c r="C52" s="8" t="str">
        <f t="shared" si="1"/>
        <v/>
      </c>
      <c r="D52" s="5"/>
    </row>
    <row r="53" spans="1:4" x14ac:dyDescent="0.3">
      <c r="A53" s="6" t="str">
        <f t="shared" si="2"/>
        <v/>
      </c>
      <c r="B53" s="7" t="str">
        <f t="shared" si="0"/>
        <v/>
      </c>
      <c r="C53" s="8" t="str">
        <f t="shared" si="1"/>
        <v/>
      </c>
      <c r="D53" s="5"/>
    </row>
    <row r="54" spans="1:4" x14ac:dyDescent="0.3">
      <c r="A54" s="6" t="str">
        <f t="shared" si="2"/>
        <v/>
      </c>
      <c r="B54" s="7" t="str">
        <f t="shared" si="0"/>
        <v/>
      </c>
      <c r="C54" s="8" t="str">
        <f t="shared" si="1"/>
        <v/>
      </c>
      <c r="D54" s="5"/>
    </row>
    <row r="55" spans="1:4" x14ac:dyDescent="0.3">
      <c r="A55" s="6" t="str">
        <f t="shared" si="2"/>
        <v/>
      </c>
      <c r="B55" s="7" t="str">
        <f t="shared" si="0"/>
        <v/>
      </c>
      <c r="C55" s="8" t="str">
        <f t="shared" si="1"/>
        <v/>
      </c>
      <c r="D55" s="5"/>
    </row>
    <row r="56" spans="1:4" x14ac:dyDescent="0.3">
      <c r="A56" s="6" t="str">
        <f t="shared" si="2"/>
        <v/>
      </c>
      <c r="B56" s="7" t="str">
        <f t="shared" si="0"/>
        <v/>
      </c>
      <c r="C56" s="8" t="str">
        <f t="shared" si="1"/>
        <v/>
      </c>
      <c r="D56" s="5"/>
    </row>
    <row r="57" spans="1:4" x14ac:dyDescent="0.3">
      <c r="A57" s="6" t="str">
        <f t="shared" si="2"/>
        <v/>
      </c>
      <c r="B57" s="7" t="str">
        <f t="shared" si="0"/>
        <v/>
      </c>
      <c r="C57" s="8" t="str">
        <f t="shared" si="1"/>
        <v/>
      </c>
      <c r="D57" s="5"/>
    </row>
    <row r="58" spans="1:4" x14ac:dyDescent="0.3">
      <c r="A58" s="6" t="str">
        <f t="shared" si="2"/>
        <v/>
      </c>
      <c r="B58" s="7" t="str">
        <f t="shared" si="0"/>
        <v/>
      </c>
      <c r="C58" s="8" t="str">
        <f t="shared" si="1"/>
        <v/>
      </c>
      <c r="D58" s="5"/>
    </row>
    <row r="59" spans="1:4" x14ac:dyDescent="0.3">
      <c r="A59" s="6" t="str">
        <f t="shared" si="2"/>
        <v/>
      </c>
      <c r="B59" s="7" t="str">
        <f t="shared" si="0"/>
        <v/>
      </c>
      <c r="C59" s="8" t="str">
        <f t="shared" si="1"/>
        <v/>
      </c>
      <c r="D59" s="5"/>
    </row>
    <row r="60" spans="1:4" x14ac:dyDescent="0.3">
      <c r="A60" s="6" t="str">
        <f t="shared" si="2"/>
        <v/>
      </c>
      <c r="B60" s="7" t="str">
        <f t="shared" si="0"/>
        <v/>
      </c>
      <c r="C60" s="8" t="str">
        <f t="shared" si="1"/>
        <v/>
      </c>
      <c r="D60" s="5"/>
    </row>
    <row r="61" spans="1:4" x14ac:dyDescent="0.3">
      <c r="A61"/>
      <c r="B61"/>
      <c r="C61"/>
      <c r="D61"/>
    </row>
    <row r="62" spans="1:4" x14ac:dyDescent="0.3">
      <c r="A62"/>
      <c r="B62"/>
      <c r="C62"/>
      <c r="D62"/>
    </row>
    <row r="63" spans="1:4" x14ac:dyDescent="0.3">
      <c r="A63"/>
      <c r="B63"/>
      <c r="C63"/>
      <c r="D63"/>
    </row>
    <row r="64" spans="1:4" x14ac:dyDescent="0.3">
      <c r="A64"/>
      <c r="B64"/>
      <c r="C64"/>
      <c r="D64"/>
    </row>
    <row r="65" spans="1:4" x14ac:dyDescent="0.3">
      <c r="A65"/>
      <c r="B65"/>
      <c r="C65"/>
      <c r="D65"/>
    </row>
    <row r="66" spans="1:4" x14ac:dyDescent="0.3">
      <c r="A66"/>
      <c r="B66"/>
      <c r="C66"/>
      <c r="D66"/>
    </row>
    <row r="67" spans="1:4" x14ac:dyDescent="0.3">
      <c r="A67"/>
      <c r="B67"/>
      <c r="C67"/>
      <c r="D67"/>
    </row>
    <row r="68" spans="1:4" x14ac:dyDescent="0.3">
      <c r="A68"/>
      <c r="B68"/>
      <c r="C68"/>
      <c r="D68"/>
    </row>
    <row r="69" spans="1:4" x14ac:dyDescent="0.3">
      <c r="A69"/>
      <c r="B69"/>
      <c r="C69"/>
      <c r="D69"/>
    </row>
    <row r="70" spans="1:4" x14ac:dyDescent="0.3">
      <c r="A70"/>
      <c r="B70"/>
      <c r="C70"/>
      <c r="D70"/>
    </row>
    <row r="71" spans="1:4" x14ac:dyDescent="0.3">
      <c r="A71"/>
      <c r="B71"/>
      <c r="C71"/>
      <c r="D71"/>
    </row>
    <row r="72" spans="1:4" x14ac:dyDescent="0.3">
      <c r="A72"/>
      <c r="B72"/>
      <c r="C72"/>
      <c r="D72"/>
    </row>
    <row r="73" spans="1:4" x14ac:dyDescent="0.3">
      <c r="A73"/>
      <c r="B73"/>
      <c r="C73"/>
      <c r="D73"/>
    </row>
    <row r="74" spans="1:4" x14ac:dyDescent="0.3">
      <c r="A74"/>
      <c r="B74"/>
      <c r="C74"/>
      <c r="D74"/>
    </row>
    <row r="75" spans="1:4" x14ac:dyDescent="0.3">
      <c r="A75"/>
      <c r="B75"/>
      <c r="C75"/>
      <c r="D75"/>
    </row>
    <row r="76" spans="1:4" x14ac:dyDescent="0.3">
      <c r="A76"/>
      <c r="B76"/>
      <c r="C76"/>
      <c r="D76"/>
    </row>
    <row r="77" spans="1:4" x14ac:dyDescent="0.3">
      <c r="A77"/>
      <c r="B77"/>
      <c r="C77"/>
      <c r="D77"/>
    </row>
    <row r="78" spans="1:4" x14ac:dyDescent="0.3">
      <c r="A78"/>
      <c r="B78"/>
      <c r="C78"/>
      <c r="D78"/>
    </row>
    <row r="79" spans="1:4" x14ac:dyDescent="0.3">
      <c r="A79"/>
      <c r="B79"/>
      <c r="C79"/>
      <c r="D79"/>
    </row>
    <row r="80" spans="1:4" x14ac:dyDescent="0.3">
      <c r="A80"/>
      <c r="B80"/>
      <c r="C80"/>
      <c r="D80"/>
    </row>
    <row r="81" spans="1:4" x14ac:dyDescent="0.3">
      <c r="A81"/>
      <c r="B81"/>
      <c r="C81"/>
      <c r="D81"/>
    </row>
    <row r="82" spans="1:4" x14ac:dyDescent="0.3">
      <c r="A82"/>
      <c r="B82"/>
      <c r="C82"/>
      <c r="D82"/>
    </row>
    <row r="83" spans="1:4" x14ac:dyDescent="0.3">
      <c r="A83"/>
      <c r="B83"/>
      <c r="C83"/>
      <c r="D83"/>
    </row>
    <row r="84" spans="1:4" x14ac:dyDescent="0.3">
      <c r="A84"/>
      <c r="B84"/>
      <c r="C84"/>
      <c r="D84"/>
    </row>
    <row r="85" spans="1:4" x14ac:dyDescent="0.3">
      <c r="A85"/>
      <c r="B85"/>
      <c r="C85"/>
      <c r="D85"/>
    </row>
    <row r="86" spans="1:4" x14ac:dyDescent="0.3">
      <c r="A86"/>
      <c r="B86"/>
      <c r="C86"/>
      <c r="D86"/>
    </row>
    <row r="87" spans="1:4" x14ac:dyDescent="0.3">
      <c r="A87"/>
      <c r="B87"/>
      <c r="C87"/>
      <c r="D87"/>
    </row>
    <row r="88" spans="1:4" x14ac:dyDescent="0.3">
      <c r="A88"/>
      <c r="B88"/>
      <c r="C88"/>
      <c r="D88"/>
    </row>
    <row r="89" spans="1:4" x14ac:dyDescent="0.3">
      <c r="A89"/>
      <c r="B89"/>
      <c r="C89"/>
      <c r="D89"/>
    </row>
    <row r="90" spans="1:4" x14ac:dyDescent="0.3">
      <c r="A90"/>
      <c r="B90"/>
      <c r="C90"/>
      <c r="D90"/>
    </row>
    <row r="91" spans="1:4" x14ac:dyDescent="0.3">
      <c r="A91"/>
      <c r="B91"/>
      <c r="C91"/>
      <c r="D91"/>
    </row>
    <row r="92" spans="1:4" x14ac:dyDescent="0.3">
      <c r="A92"/>
      <c r="B92"/>
      <c r="C92"/>
      <c r="D92"/>
    </row>
    <row r="93" spans="1:4" x14ac:dyDescent="0.3">
      <c r="A93"/>
      <c r="B93"/>
      <c r="C93"/>
      <c r="D93"/>
    </row>
    <row r="94" spans="1:4" x14ac:dyDescent="0.3">
      <c r="A94"/>
      <c r="B94"/>
      <c r="C94"/>
      <c r="D94"/>
    </row>
    <row r="95" spans="1:4" x14ac:dyDescent="0.3">
      <c r="A95"/>
      <c r="B95"/>
      <c r="C95"/>
      <c r="D95"/>
    </row>
    <row r="96" spans="1:4" x14ac:dyDescent="0.3">
      <c r="A96"/>
      <c r="B96"/>
      <c r="C96"/>
      <c r="D96"/>
    </row>
    <row r="97" spans="1:4" x14ac:dyDescent="0.3">
      <c r="A97"/>
      <c r="B97"/>
      <c r="C97"/>
      <c r="D97"/>
    </row>
    <row r="98" spans="1:4" x14ac:dyDescent="0.3">
      <c r="A98"/>
      <c r="B98"/>
      <c r="C98"/>
      <c r="D98"/>
    </row>
    <row r="99" spans="1:4" x14ac:dyDescent="0.3">
      <c r="A99"/>
      <c r="B99"/>
      <c r="C99"/>
      <c r="D99"/>
    </row>
    <row r="100" spans="1:4" x14ac:dyDescent="0.3">
      <c r="A100"/>
      <c r="B100"/>
      <c r="C100"/>
      <c r="D100"/>
    </row>
    <row r="101" spans="1:4" x14ac:dyDescent="0.3">
      <c r="A101"/>
      <c r="B101"/>
      <c r="C101"/>
      <c r="D101"/>
    </row>
    <row r="102" spans="1:4" x14ac:dyDescent="0.3">
      <c r="A102"/>
      <c r="B102"/>
      <c r="C102"/>
      <c r="D102"/>
    </row>
    <row r="103" spans="1:4" x14ac:dyDescent="0.3">
      <c r="A103"/>
      <c r="B103"/>
      <c r="C103"/>
      <c r="D103"/>
    </row>
    <row r="104" spans="1:4" x14ac:dyDescent="0.3">
      <c r="A104"/>
      <c r="B104"/>
      <c r="C104"/>
      <c r="D104"/>
    </row>
    <row r="105" spans="1:4" x14ac:dyDescent="0.3">
      <c r="A105"/>
      <c r="B105"/>
      <c r="C105"/>
      <c r="D105"/>
    </row>
    <row r="106" spans="1:4" x14ac:dyDescent="0.3">
      <c r="A106"/>
      <c r="B106"/>
      <c r="C106"/>
      <c r="D106"/>
    </row>
    <row r="107" spans="1:4" x14ac:dyDescent="0.3">
      <c r="A107"/>
      <c r="B107"/>
      <c r="C107"/>
      <c r="D107"/>
    </row>
    <row r="108" spans="1:4" x14ac:dyDescent="0.3">
      <c r="A108"/>
      <c r="B108"/>
      <c r="C108"/>
      <c r="D108"/>
    </row>
    <row r="109" spans="1:4" x14ac:dyDescent="0.3">
      <c r="A109"/>
      <c r="B109"/>
      <c r="C109"/>
      <c r="D109"/>
    </row>
    <row r="110" spans="1:4" x14ac:dyDescent="0.3">
      <c r="A110"/>
      <c r="B110"/>
      <c r="C110"/>
      <c r="D110"/>
    </row>
    <row r="111" spans="1:4" x14ac:dyDescent="0.3">
      <c r="A111"/>
      <c r="B111"/>
      <c r="C111"/>
      <c r="D111"/>
    </row>
    <row r="112" spans="1:4" x14ac:dyDescent="0.3">
      <c r="A112"/>
      <c r="B112"/>
      <c r="C112"/>
      <c r="D112"/>
    </row>
    <row r="113" spans="1:4" x14ac:dyDescent="0.3">
      <c r="A113"/>
      <c r="B113"/>
      <c r="C113"/>
      <c r="D113"/>
    </row>
    <row r="114" spans="1:4" x14ac:dyDescent="0.3">
      <c r="A114"/>
      <c r="B114"/>
      <c r="C114"/>
      <c r="D114"/>
    </row>
    <row r="115" spans="1:4" x14ac:dyDescent="0.3">
      <c r="A115"/>
      <c r="B115"/>
      <c r="C115"/>
      <c r="D115"/>
    </row>
    <row r="116" spans="1:4" x14ac:dyDescent="0.3">
      <c r="A116"/>
      <c r="B116"/>
      <c r="C116"/>
      <c r="D116"/>
    </row>
    <row r="117" spans="1:4" x14ac:dyDescent="0.3">
      <c r="A117"/>
      <c r="B117"/>
      <c r="C117"/>
      <c r="D117"/>
    </row>
    <row r="118" spans="1:4" x14ac:dyDescent="0.3">
      <c r="A118"/>
      <c r="B118"/>
      <c r="C118"/>
      <c r="D118"/>
    </row>
    <row r="119" spans="1:4" x14ac:dyDescent="0.3">
      <c r="A119"/>
      <c r="B119"/>
      <c r="C119"/>
      <c r="D119"/>
    </row>
    <row r="120" spans="1:4" x14ac:dyDescent="0.3">
      <c r="A120"/>
      <c r="B120"/>
      <c r="C120"/>
      <c r="D120"/>
    </row>
    <row r="121" spans="1:4" x14ac:dyDescent="0.3">
      <c r="A121"/>
      <c r="B121"/>
      <c r="C121"/>
      <c r="D121"/>
    </row>
    <row r="122" spans="1:4" x14ac:dyDescent="0.3">
      <c r="A122"/>
      <c r="B122"/>
      <c r="C122"/>
      <c r="D122"/>
    </row>
    <row r="123" spans="1:4" x14ac:dyDescent="0.3">
      <c r="A123"/>
      <c r="B123"/>
      <c r="C123"/>
      <c r="D123"/>
    </row>
    <row r="124" spans="1:4" x14ac:dyDescent="0.3">
      <c r="A124"/>
      <c r="B124"/>
      <c r="C124"/>
      <c r="D124"/>
    </row>
    <row r="125" spans="1:4" x14ac:dyDescent="0.3">
      <c r="A125"/>
      <c r="B125"/>
      <c r="C125"/>
      <c r="D125"/>
    </row>
    <row r="126" spans="1:4" x14ac:dyDescent="0.3">
      <c r="A126"/>
      <c r="B126"/>
      <c r="C126"/>
      <c r="D126"/>
    </row>
    <row r="127" spans="1:4" x14ac:dyDescent="0.3">
      <c r="A127"/>
      <c r="B127"/>
      <c r="C127"/>
      <c r="D127"/>
    </row>
    <row r="128" spans="1:4" x14ac:dyDescent="0.3">
      <c r="A128"/>
      <c r="B128"/>
      <c r="C128"/>
      <c r="D128"/>
    </row>
    <row r="129" spans="1:4" x14ac:dyDescent="0.3">
      <c r="A129"/>
      <c r="B129"/>
      <c r="C129"/>
      <c r="D129"/>
    </row>
    <row r="130" spans="1:4" x14ac:dyDescent="0.3">
      <c r="A130"/>
      <c r="B130"/>
      <c r="C130"/>
      <c r="D130"/>
    </row>
    <row r="131" spans="1:4" x14ac:dyDescent="0.3">
      <c r="A131"/>
      <c r="B131"/>
      <c r="C131"/>
      <c r="D131"/>
    </row>
    <row r="132" spans="1:4" x14ac:dyDescent="0.3">
      <c r="A132"/>
      <c r="B132"/>
      <c r="C132"/>
      <c r="D132"/>
    </row>
    <row r="133" spans="1:4" x14ac:dyDescent="0.3">
      <c r="A133"/>
      <c r="B133"/>
      <c r="C133"/>
      <c r="D133"/>
    </row>
    <row r="134" spans="1:4" x14ac:dyDescent="0.3">
      <c r="A134"/>
      <c r="B134"/>
      <c r="C134"/>
      <c r="D134"/>
    </row>
    <row r="135" spans="1:4" x14ac:dyDescent="0.3">
      <c r="A135"/>
      <c r="B135"/>
      <c r="C135"/>
      <c r="D135"/>
    </row>
    <row r="136" spans="1:4" x14ac:dyDescent="0.3">
      <c r="A136"/>
      <c r="B136"/>
      <c r="C136"/>
      <c r="D136"/>
    </row>
    <row r="137" spans="1:4" x14ac:dyDescent="0.3">
      <c r="A137"/>
      <c r="B137"/>
      <c r="C137"/>
      <c r="D137"/>
    </row>
    <row r="138" spans="1:4" x14ac:dyDescent="0.3">
      <c r="A138"/>
      <c r="B138"/>
      <c r="C138"/>
      <c r="D138"/>
    </row>
    <row r="139" spans="1:4" x14ac:dyDescent="0.3">
      <c r="A139"/>
      <c r="B139"/>
      <c r="C139"/>
      <c r="D139"/>
    </row>
    <row r="140" spans="1:4" x14ac:dyDescent="0.3">
      <c r="A140"/>
      <c r="B140"/>
      <c r="C140"/>
      <c r="D140"/>
    </row>
    <row r="141" spans="1:4" x14ac:dyDescent="0.3">
      <c r="A141"/>
      <c r="B141"/>
      <c r="C141"/>
      <c r="D141"/>
    </row>
    <row r="142" spans="1:4" x14ac:dyDescent="0.3">
      <c r="A142"/>
      <c r="B142"/>
      <c r="C142"/>
      <c r="D142"/>
    </row>
    <row r="143" spans="1:4" x14ac:dyDescent="0.3">
      <c r="A143"/>
      <c r="B143"/>
      <c r="C143"/>
      <c r="D143"/>
    </row>
    <row r="144" spans="1:4" x14ac:dyDescent="0.3">
      <c r="A144"/>
      <c r="B144"/>
      <c r="C144"/>
      <c r="D144"/>
    </row>
    <row r="145" spans="1:4" x14ac:dyDescent="0.3">
      <c r="A145"/>
      <c r="B145"/>
      <c r="C145"/>
      <c r="D145"/>
    </row>
    <row r="146" spans="1:4" x14ac:dyDescent="0.3">
      <c r="A146"/>
      <c r="B146"/>
      <c r="C146"/>
      <c r="D146"/>
    </row>
    <row r="147" spans="1:4" x14ac:dyDescent="0.3">
      <c r="A147"/>
      <c r="B147"/>
      <c r="C147"/>
      <c r="D147"/>
    </row>
    <row r="148" spans="1:4" x14ac:dyDescent="0.3">
      <c r="A148"/>
      <c r="B148"/>
      <c r="C148"/>
      <c r="D148"/>
    </row>
    <row r="149" spans="1:4" x14ac:dyDescent="0.3">
      <c r="A149"/>
      <c r="B149"/>
      <c r="C149"/>
      <c r="D149"/>
    </row>
    <row r="150" spans="1:4" x14ac:dyDescent="0.3">
      <c r="A150"/>
      <c r="B150"/>
      <c r="C150"/>
      <c r="D150"/>
    </row>
    <row r="151" spans="1:4" x14ac:dyDescent="0.3">
      <c r="A151"/>
      <c r="B151"/>
      <c r="C151"/>
      <c r="D151"/>
    </row>
    <row r="152" spans="1:4" x14ac:dyDescent="0.3">
      <c r="A152"/>
      <c r="B152"/>
      <c r="C152"/>
      <c r="D152"/>
    </row>
    <row r="153" spans="1:4" x14ac:dyDescent="0.3">
      <c r="A153"/>
      <c r="B153"/>
      <c r="C153"/>
      <c r="D153"/>
    </row>
    <row r="154" spans="1:4" x14ac:dyDescent="0.3">
      <c r="A154"/>
      <c r="B154"/>
      <c r="C154"/>
      <c r="D154"/>
    </row>
    <row r="155" spans="1:4" x14ac:dyDescent="0.3">
      <c r="A155"/>
      <c r="B155"/>
      <c r="C155"/>
      <c r="D155"/>
    </row>
    <row r="156" spans="1:4" x14ac:dyDescent="0.3">
      <c r="A156"/>
      <c r="B156"/>
      <c r="C156"/>
      <c r="D156"/>
    </row>
    <row r="157" spans="1:4" x14ac:dyDescent="0.3">
      <c r="A157"/>
      <c r="B157"/>
      <c r="C157"/>
      <c r="D157"/>
    </row>
    <row r="158" spans="1:4" x14ac:dyDescent="0.3">
      <c r="A158"/>
      <c r="B158"/>
      <c r="C158"/>
      <c r="D158"/>
    </row>
    <row r="159" spans="1:4" x14ac:dyDescent="0.3">
      <c r="A159"/>
      <c r="B159"/>
      <c r="C159"/>
      <c r="D159"/>
    </row>
    <row r="160" spans="1:4" x14ac:dyDescent="0.3">
      <c r="A160"/>
      <c r="B160"/>
      <c r="C160"/>
      <c r="D160"/>
    </row>
    <row r="161" spans="1:4" x14ac:dyDescent="0.3">
      <c r="A161"/>
      <c r="B161"/>
      <c r="C161"/>
      <c r="D161"/>
    </row>
    <row r="162" spans="1:4" x14ac:dyDescent="0.3">
      <c r="A162"/>
      <c r="B162"/>
      <c r="C162"/>
      <c r="D162"/>
    </row>
    <row r="163" spans="1:4" x14ac:dyDescent="0.3">
      <c r="A163"/>
      <c r="B163"/>
      <c r="C163"/>
      <c r="D163"/>
    </row>
    <row r="164" spans="1:4" x14ac:dyDescent="0.3">
      <c r="A164"/>
      <c r="B164"/>
      <c r="C164"/>
      <c r="D164"/>
    </row>
    <row r="165" spans="1:4" x14ac:dyDescent="0.3">
      <c r="A165"/>
      <c r="B165"/>
      <c r="C165"/>
      <c r="D165"/>
    </row>
    <row r="166" spans="1:4" x14ac:dyDescent="0.3">
      <c r="A166"/>
      <c r="B166"/>
      <c r="C166"/>
      <c r="D166"/>
    </row>
    <row r="167" spans="1:4" x14ac:dyDescent="0.3">
      <c r="A167"/>
      <c r="B167"/>
      <c r="C167"/>
      <c r="D167"/>
    </row>
    <row r="168" spans="1:4" x14ac:dyDescent="0.3">
      <c r="A168"/>
      <c r="B168"/>
      <c r="C168"/>
      <c r="D168"/>
    </row>
    <row r="169" spans="1:4" x14ac:dyDescent="0.3">
      <c r="A169"/>
      <c r="B169"/>
      <c r="C169"/>
      <c r="D169"/>
    </row>
    <row r="170" spans="1:4" x14ac:dyDescent="0.3">
      <c r="A170"/>
      <c r="B170"/>
      <c r="C170"/>
      <c r="D170"/>
    </row>
    <row r="171" spans="1:4" x14ac:dyDescent="0.3">
      <c r="A171"/>
      <c r="B171"/>
      <c r="C171"/>
      <c r="D171"/>
    </row>
    <row r="172" spans="1:4" x14ac:dyDescent="0.3">
      <c r="A172"/>
      <c r="B172"/>
      <c r="C172"/>
      <c r="D172"/>
    </row>
    <row r="173" spans="1:4" x14ac:dyDescent="0.3">
      <c r="A173"/>
      <c r="B173"/>
      <c r="C173"/>
      <c r="D173"/>
    </row>
    <row r="174" spans="1:4" x14ac:dyDescent="0.3">
      <c r="A174"/>
      <c r="B174"/>
      <c r="C174"/>
      <c r="D174"/>
    </row>
    <row r="175" spans="1:4" x14ac:dyDescent="0.3">
      <c r="A175"/>
      <c r="B175"/>
      <c r="C175"/>
      <c r="D175"/>
    </row>
    <row r="176" spans="1:4" x14ac:dyDescent="0.3">
      <c r="A176"/>
      <c r="B176"/>
      <c r="C176"/>
      <c r="D176"/>
    </row>
    <row r="177" spans="1:4" x14ac:dyDescent="0.3">
      <c r="A177"/>
      <c r="B177"/>
      <c r="C177"/>
      <c r="D177"/>
    </row>
    <row r="178" spans="1:4" x14ac:dyDescent="0.3">
      <c r="A178"/>
      <c r="B178"/>
      <c r="C178"/>
      <c r="D178"/>
    </row>
    <row r="179" spans="1:4" x14ac:dyDescent="0.3">
      <c r="A179"/>
      <c r="B179"/>
      <c r="C179"/>
      <c r="D179"/>
    </row>
    <row r="180" spans="1:4" x14ac:dyDescent="0.3">
      <c r="A180"/>
      <c r="B180"/>
      <c r="C180"/>
      <c r="D180"/>
    </row>
    <row r="181" spans="1:4" x14ac:dyDescent="0.3">
      <c r="A181"/>
      <c r="B181"/>
      <c r="C181"/>
      <c r="D181"/>
    </row>
    <row r="182" spans="1:4" x14ac:dyDescent="0.3">
      <c r="A182"/>
      <c r="B182"/>
      <c r="C182"/>
      <c r="D182"/>
    </row>
    <row r="183" spans="1:4" x14ac:dyDescent="0.3">
      <c r="A183"/>
      <c r="B183"/>
      <c r="C183"/>
      <c r="D183"/>
    </row>
    <row r="184" spans="1:4" x14ac:dyDescent="0.3">
      <c r="A184"/>
      <c r="B184"/>
      <c r="C184"/>
      <c r="D184"/>
    </row>
    <row r="185" spans="1:4" x14ac:dyDescent="0.3">
      <c r="A185"/>
      <c r="B185"/>
      <c r="C185"/>
      <c r="D185"/>
    </row>
    <row r="186" spans="1:4" x14ac:dyDescent="0.3">
      <c r="A186"/>
      <c r="B186"/>
      <c r="C186"/>
      <c r="D186"/>
    </row>
    <row r="187" spans="1:4" x14ac:dyDescent="0.3">
      <c r="A187"/>
      <c r="B187"/>
      <c r="C187"/>
      <c r="D187"/>
    </row>
    <row r="188" spans="1:4" x14ac:dyDescent="0.3">
      <c r="A188"/>
      <c r="B188"/>
      <c r="C188"/>
      <c r="D188"/>
    </row>
    <row r="189" spans="1:4" x14ac:dyDescent="0.3">
      <c r="A189"/>
      <c r="B189"/>
      <c r="C189"/>
      <c r="D189"/>
    </row>
    <row r="190" spans="1:4" x14ac:dyDescent="0.3">
      <c r="A190"/>
      <c r="B190"/>
      <c r="C190"/>
      <c r="D190"/>
    </row>
    <row r="191" spans="1:4" x14ac:dyDescent="0.3">
      <c r="A191"/>
      <c r="B191"/>
      <c r="C191"/>
      <c r="D191"/>
    </row>
    <row r="192" spans="1:4" x14ac:dyDescent="0.3">
      <c r="A192"/>
      <c r="B192"/>
      <c r="C192"/>
      <c r="D192"/>
    </row>
    <row r="193" spans="1:4" x14ac:dyDescent="0.3">
      <c r="A193"/>
      <c r="B193"/>
      <c r="C193"/>
      <c r="D193"/>
    </row>
    <row r="194" spans="1:4" x14ac:dyDescent="0.3">
      <c r="A194"/>
      <c r="B194"/>
      <c r="C194"/>
      <c r="D194"/>
    </row>
    <row r="195" spans="1:4" x14ac:dyDescent="0.3">
      <c r="A195"/>
      <c r="B195"/>
      <c r="C195"/>
      <c r="D195"/>
    </row>
    <row r="196" spans="1:4" x14ac:dyDescent="0.3">
      <c r="A196"/>
      <c r="B196"/>
      <c r="C196"/>
      <c r="D196"/>
    </row>
    <row r="197" spans="1:4" x14ac:dyDescent="0.3">
      <c r="A197"/>
      <c r="B197"/>
      <c r="C197"/>
      <c r="D197"/>
    </row>
    <row r="198" spans="1:4" x14ac:dyDescent="0.3">
      <c r="A198"/>
      <c r="B198"/>
      <c r="C198"/>
      <c r="D198"/>
    </row>
    <row r="199" spans="1:4" x14ac:dyDescent="0.3">
      <c r="A199"/>
      <c r="B199"/>
      <c r="C199"/>
      <c r="D199"/>
    </row>
    <row r="200" spans="1:4" x14ac:dyDescent="0.3">
      <c r="A200"/>
      <c r="B200"/>
      <c r="C200"/>
      <c r="D200"/>
    </row>
    <row r="201" spans="1:4" x14ac:dyDescent="0.3">
      <c r="A201"/>
      <c r="B201"/>
      <c r="C201"/>
      <c r="D201"/>
    </row>
    <row r="202" spans="1:4" x14ac:dyDescent="0.3">
      <c r="A202"/>
      <c r="B202"/>
      <c r="C202"/>
      <c r="D202"/>
    </row>
    <row r="203" spans="1:4" x14ac:dyDescent="0.3">
      <c r="A203"/>
      <c r="B203"/>
      <c r="C203"/>
      <c r="D203"/>
    </row>
    <row r="204" spans="1:4" x14ac:dyDescent="0.3">
      <c r="A204"/>
      <c r="B204"/>
      <c r="C204"/>
      <c r="D204"/>
    </row>
    <row r="205" spans="1:4" x14ac:dyDescent="0.3">
      <c r="A205"/>
      <c r="B205"/>
      <c r="C205"/>
      <c r="D205"/>
    </row>
    <row r="206" spans="1:4" x14ac:dyDescent="0.3">
      <c r="A206"/>
      <c r="B206"/>
      <c r="C206"/>
      <c r="D206"/>
    </row>
    <row r="207" spans="1:4" x14ac:dyDescent="0.3">
      <c r="A207"/>
      <c r="B207"/>
      <c r="C207"/>
      <c r="D207"/>
    </row>
    <row r="208" spans="1:4" x14ac:dyDescent="0.3">
      <c r="A208"/>
      <c r="B208"/>
      <c r="C208"/>
      <c r="D208"/>
    </row>
    <row r="209" spans="1:4" x14ac:dyDescent="0.3">
      <c r="A209"/>
      <c r="B209"/>
      <c r="C209"/>
      <c r="D209"/>
    </row>
    <row r="210" spans="1:4" x14ac:dyDescent="0.3">
      <c r="A210"/>
      <c r="B210"/>
      <c r="C210"/>
      <c r="D210"/>
    </row>
    <row r="211" spans="1:4" x14ac:dyDescent="0.3">
      <c r="A211"/>
      <c r="B211"/>
      <c r="C211"/>
      <c r="D211"/>
    </row>
    <row r="212" spans="1:4" x14ac:dyDescent="0.3">
      <c r="A212"/>
      <c r="B212"/>
      <c r="C212"/>
      <c r="D212"/>
    </row>
    <row r="213" spans="1:4" x14ac:dyDescent="0.3">
      <c r="A213"/>
      <c r="B213"/>
      <c r="C213"/>
      <c r="D213"/>
    </row>
    <row r="214" spans="1:4" x14ac:dyDescent="0.3">
      <c r="A214"/>
      <c r="B214"/>
      <c r="C214"/>
      <c r="D214"/>
    </row>
    <row r="215" spans="1:4" x14ac:dyDescent="0.3">
      <c r="A215"/>
      <c r="B215"/>
      <c r="C215"/>
      <c r="D215"/>
    </row>
    <row r="216" spans="1:4" x14ac:dyDescent="0.3">
      <c r="A216"/>
      <c r="B216"/>
      <c r="C216"/>
      <c r="D216"/>
    </row>
    <row r="217" spans="1:4" x14ac:dyDescent="0.3">
      <c r="A217"/>
      <c r="B217"/>
      <c r="C217"/>
      <c r="D217"/>
    </row>
    <row r="218" spans="1:4" x14ac:dyDescent="0.3">
      <c r="A218"/>
      <c r="B218"/>
      <c r="C218"/>
      <c r="D218"/>
    </row>
    <row r="219" spans="1:4" x14ac:dyDescent="0.3">
      <c r="A219"/>
      <c r="B219"/>
      <c r="C219"/>
      <c r="D219"/>
    </row>
    <row r="220" spans="1:4" x14ac:dyDescent="0.3">
      <c r="A220"/>
      <c r="B220"/>
      <c r="C220"/>
      <c r="D220"/>
    </row>
    <row r="221" spans="1:4" x14ac:dyDescent="0.3">
      <c r="A221"/>
      <c r="B221"/>
      <c r="C221"/>
      <c r="D221"/>
    </row>
    <row r="222" spans="1:4" x14ac:dyDescent="0.3">
      <c r="A222"/>
      <c r="B222"/>
      <c r="C222"/>
      <c r="D222"/>
    </row>
    <row r="223" spans="1:4" x14ac:dyDescent="0.3">
      <c r="A223"/>
      <c r="B223"/>
      <c r="C223"/>
      <c r="D223"/>
    </row>
    <row r="224" spans="1:4" x14ac:dyDescent="0.3">
      <c r="A224"/>
      <c r="B224"/>
      <c r="C224"/>
      <c r="D224"/>
    </row>
    <row r="225" spans="1:4" x14ac:dyDescent="0.3">
      <c r="A225"/>
      <c r="B225"/>
      <c r="C225"/>
      <c r="D225"/>
    </row>
    <row r="226" spans="1:4" x14ac:dyDescent="0.3">
      <c r="A226"/>
      <c r="B226"/>
      <c r="C226"/>
      <c r="D226"/>
    </row>
    <row r="227" spans="1:4" x14ac:dyDescent="0.3">
      <c r="A227"/>
      <c r="B227"/>
      <c r="C227"/>
      <c r="D227"/>
    </row>
    <row r="228" spans="1:4" x14ac:dyDescent="0.3">
      <c r="A228"/>
      <c r="B228"/>
      <c r="C228"/>
      <c r="D228"/>
    </row>
    <row r="229" spans="1:4" x14ac:dyDescent="0.3">
      <c r="A229"/>
      <c r="B229"/>
      <c r="C229"/>
      <c r="D229"/>
    </row>
    <row r="230" spans="1:4" x14ac:dyDescent="0.3">
      <c r="A230"/>
      <c r="B230"/>
      <c r="C230"/>
      <c r="D230"/>
    </row>
    <row r="231" spans="1:4" x14ac:dyDescent="0.3">
      <c r="A231"/>
      <c r="B231"/>
      <c r="C231"/>
      <c r="D231"/>
    </row>
    <row r="232" spans="1:4" x14ac:dyDescent="0.3">
      <c r="A232"/>
      <c r="B232"/>
      <c r="C232"/>
      <c r="D232"/>
    </row>
    <row r="233" spans="1:4" x14ac:dyDescent="0.3">
      <c r="A233"/>
      <c r="B233"/>
      <c r="C233"/>
      <c r="D233"/>
    </row>
    <row r="234" spans="1:4" x14ac:dyDescent="0.3">
      <c r="A234"/>
      <c r="B234"/>
      <c r="C234"/>
      <c r="D234"/>
    </row>
    <row r="235" spans="1:4" x14ac:dyDescent="0.3">
      <c r="A235"/>
      <c r="B235"/>
      <c r="C235"/>
      <c r="D235"/>
    </row>
    <row r="236" spans="1:4" x14ac:dyDescent="0.3">
      <c r="A236"/>
      <c r="B236"/>
      <c r="C236"/>
      <c r="D236"/>
    </row>
    <row r="237" spans="1:4" x14ac:dyDescent="0.3">
      <c r="A237"/>
      <c r="B237"/>
      <c r="C237"/>
      <c r="D237"/>
    </row>
    <row r="238" spans="1:4" x14ac:dyDescent="0.3">
      <c r="A238"/>
      <c r="B238"/>
      <c r="C238"/>
      <c r="D238"/>
    </row>
    <row r="239" spans="1:4" x14ac:dyDescent="0.3">
      <c r="A239"/>
      <c r="B239"/>
      <c r="C239"/>
      <c r="D239"/>
    </row>
    <row r="240" spans="1:4" x14ac:dyDescent="0.3">
      <c r="A240"/>
      <c r="B240"/>
      <c r="C240"/>
      <c r="D240"/>
    </row>
    <row r="241" spans="1:4" x14ac:dyDescent="0.3">
      <c r="A241"/>
      <c r="B241"/>
      <c r="C241"/>
      <c r="D241"/>
    </row>
    <row r="242" spans="1:4" x14ac:dyDescent="0.3">
      <c r="A242"/>
      <c r="B242"/>
      <c r="C242"/>
      <c r="D242"/>
    </row>
    <row r="243" spans="1:4" x14ac:dyDescent="0.3">
      <c r="A243"/>
      <c r="B243"/>
      <c r="C243"/>
      <c r="D243"/>
    </row>
    <row r="244" spans="1:4" x14ac:dyDescent="0.3">
      <c r="A244"/>
      <c r="B244"/>
      <c r="C244"/>
      <c r="D244"/>
    </row>
    <row r="245" spans="1:4" x14ac:dyDescent="0.3">
      <c r="A245"/>
      <c r="B245"/>
      <c r="C245"/>
      <c r="D245"/>
    </row>
    <row r="246" spans="1:4" x14ac:dyDescent="0.3">
      <c r="A246"/>
      <c r="B246"/>
      <c r="C246"/>
      <c r="D246"/>
    </row>
    <row r="247" spans="1:4" x14ac:dyDescent="0.3">
      <c r="A247"/>
      <c r="B247"/>
      <c r="C247"/>
      <c r="D247"/>
    </row>
    <row r="248" spans="1:4" x14ac:dyDescent="0.3">
      <c r="A248"/>
      <c r="B248"/>
      <c r="C248"/>
      <c r="D248"/>
    </row>
    <row r="249" spans="1:4" x14ac:dyDescent="0.3">
      <c r="A249"/>
      <c r="B249"/>
      <c r="C249"/>
      <c r="D249"/>
    </row>
    <row r="250" spans="1:4" x14ac:dyDescent="0.3">
      <c r="A250"/>
      <c r="B250"/>
      <c r="C250"/>
      <c r="D250"/>
    </row>
    <row r="251" spans="1:4" x14ac:dyDescent="0.3">
      <c r="A251"/>
      <c r="B251"/>
      <c r="C251"/>
      <c r="D251"/>
    </row>
    <row r="252" spans="1:4" x14ac:dyDescent="0.3">
      <c r="A252"/>
      <c r="B252"/>
      <c r="C252"/>
      <c r="D252"/>
    </row>
    <row r="253" spans="1:4" x14ac:dyDescent="0.3">
      <c r="A253"/>
      <c r="B253"/>
      <c r="C253"/>
      <c r="D253"/>
    </row>
    <row r="254" spans="1:4" x14ac:dyDescent="0.3">
      <c r="A254"/>
      <c r="B254"/>
      <c r="C254"/>
      <c r="D254"/>
    </row>
    <row r="255" spans="1:4" x14ac:dyDescent="0.3">
      <c r="A255"/>
      <c r="B255"/>
      <c r="C255"/>
      <c r="D255"/>
    </row>
    <row r="256" spans="1:4" x14ac:dyDescent="0.3">
      <c r="A256"/>
      <c r="B256"/>
      <c r="C256"/>
      <c r="D256"/>
    </row>
    <row r="257" spans="1:4" x14ac:dyDescent="0.3">
      <c r="A257"/>
      <c r="B257"/>
      <c r="C257"/>
      <c r="D257"/>
    </row>
    <row r="258" spans="1:4" x14ac:dyDescent="0.3">
      <c r="A258"/>
      <c r="B258"/>
      <c r="C258"/>
      <c r="D258"/>
    </row>
    <row r="259" spans="1:4" x14ac:dyDescent="0.3">
      <c r="A259"/>
      <c r="B259"/>
      <c r="C259"/>
      <c r="D259"/>
    </row>
    <row r="260" spans="1:4" x14ac:dyDescent="0.3">
      <c r="A260"/>
      <c r="B260"/>
      <c r="C260"/>
      <c r="D260"/>
    </row>
    <row r="261" spans="1:4" x14ac:dyDescent="0.3">
      <c r="A261"/>
      <c r="B261"/>
      <c r="C261"/>
      <c r="D261"/>
    </row>
    <row r="262" spans="1:4" x14ac:dyDescent="0.3">
      <c r="A262"/>
      <c r="B262"/>
      <c r="C262"/>
      <c r="D262"/>
    </row>
    <row r="263" spans="1:4" x14ac:dyDescent="0.3">
      <c r="A263"/>
      <c r="B263"/>
      <c r="C263"/>
      <c r="D263"/>
    </row>
    <row r="264" spans="1:4" x14ac:dyDescent="0.3">
      <c r="A264"/>
      <c r="B264"/>
      <c r="C264"/>
      <c r="D264"/>
    </row>
    <row r="265" spans="1:4" x14ac:dyDescent="0.3">
      <c r="A265"/>
      <c r="B265"/>
      <c r="C265"/>
      <c r="D265"/>
    </row>
    <row r="266" spans="1:4" x14ac:dyDescent="0.3">
      <c r="A266"/>
      <c r="B266"/>
      <c r="C266"/>
      <c r="D266"/>
    </row>
    <row r="267" spans="1:4" x14ac:dyDescent="0.3">
      <c r="A267"/>
      <c r="B267"/>
      <c r="C267"/>
      <c r="D267"/>
    </row>
    <row r="268" spans="1:4" x14ac:dyDescent="0.3">
      <c r="A268"/>
      <c r="B268"/>
      <c r="C268"/>
      <c r="D268"/>
    </row>
    <row r="269" spans="1:4" x14ac:dyDescent="0.3">
      <c r="A269"/>
      <c r="B269"/>
      <c r="C269"/>
      <c r="D269"/>
    </row>
    <row r="270" spans="1:4" x14ac:dyDescent="0.3">
      <c r="A270"/>
      <c r="B270"/>
      <c r="C270"/>
      <c r="D270"/>
    </row>
    <row r="271" spans="1:4" x14ac:dyDescent="0.3">
      <c r="A271"/>
      <c r="B271"/>
      <c r="C271"/>
      <c r="D271"/>
    </row>
    <row r="272" spans="1:4" x14ac:dyDescent="0.3">
      <c r="A272"/>
      <c r="B272"/>
      <c r="C272"/>
      <c r="D272"/>
    </row>
    <row r="273" spans="1:4" x14ac:dyDescent="0.3">
      <c r="A273"/>
      <c r="B273"/>
      <c r="C273"/>
      <c r="D273"/>
    </row>
    <row r="274" spans="1:4" x14ac:dyDescent="0.3">
      <c r="A274"/>
      <c r="B274"/>
      <c r="C274"/>
      <c r="D274"/>
    </row>
    <row r="275" spans="1:4" x14ac:dyDescent="0.3">
      <c r="A275"/>
      <c r="B275"/>
      <c r="C275"/>
      <c r="D275"/>
    </row>
    <row r="276" spans="1:4" x14ac:dyDescent="0.3">
      <c r="A276"/>
      <c r="B276"/>
      <c r="C276"/>
      <c r="D276"/>
    </row>
    <row r="277" spans="1:4" x14ac:dyDescent="0.3">
      <c r="A277"/>
      <c r="B277"/>
      <c r="C277"/>
      <c r="D277"/>
    </row>
    <row r="278" spans="1:4" x14ac:dyDescent="0.3">
      <c r="A278"/>
      <c r="B278"/>
      <c r="C278"/>
      <c r="D278"/>
    </row>
    <row r="279" spans="1:4" x14ac:dyDescent="0.3">
      <c r="A279"/>
      <c r="B279"/>
      <c r="C279"/>
      <c r="D279"/>
    </row>
    <row r="280" spans="1:4" x14ac:dyDescent="0.3">
      <c r="A280"/>
      <c r="B280"/>
      <c r="C280"/>
      <c r="D280"/>
    </row>
    <row r="281" spans="1:4" x14ac:dyDescent="0.3">
      <c r="A281"/>
      <c r="B281"/>
      <c r="C281"/>
      <c r="D281"/>
    </row>
    <row r="282" spans="1:4" x14ac:dyDescent="0.3">
      <c r="A282"/>
      <c r="B282"/>
      <c r="C282"/>
      <c r="D282"/>
    </row>
    <row r="283" spans="1:4" x14ac:dyDescent="0.3">
      <c r="A283"/>
      <c r="B283"/>
      <c r="C283"/>
      <c r="D283"/>
    </row>
    <row r="284" spans="1:4" x14ac:dyDescent="0.3">
      <c r="A284"/>
      <c r="B284"/>
      <c r="C284"/>
      <c r="D284"/>
    </row>
    <row r="285" spans="1:4" x14ac:dyDescent="0.3">
      <c r="A285"/>
      <c r="B285"/>
      <c r="C285"/>
      <c r="D285"/>
    </row>
    <row r="286" spans="1:4" x14ac:dyDescent="0.3">
      <c r="A286"/>
      <c r="B286"/>
      <c r="C286"/>
      <c r="D286"/>
    </row>
    <row r="287" spans="1:4" x14ac:dyDescent="0.3">
      <c r="A287"/>
      <c r="B287"/>
      <c r="C287"/>
      <c r="D287"/>
    </row>
    <row r="288" spans="1:4" x14ac:dyDescent="0.3">
      <c r="A288"/>
      <c r="B288"/>
      <c r="C288"/>
      <c r="D288"/>
    </row>
    <row r="289" spans="1:4" x14ac:dyDescent="0.3">
      <c r="A289"/>
      <c r="B289"/>
      <c r="C289"/>
      <c r="D289"/>
    </row>
    <row r="290" spans="1:4" x14ac:dyDescent="0.3">
      <c r="A290"/>
      <c r="B290"/>
      <c r="C290"/>
      <c r="D290"/>
    </row>
    <row r="291" spans="1:4" x14ac:dyDescent="0.3">
      <c r="A291"/>
      <c r="B291"/>
      <c r="C291"/>
      <c r="D291"/>
    </row>
    <row r="292" spans="1:4" x14ac:dyDescent="0.3">
      <c r="A292"/>
      <c r="B292"/>
      <c r="C292"/>
      <c r="D292"/>
    </row>
    <row r="293" spans="1:4" x14ac:dyDescent="0.3">
      <c r="A293"/>
      <c r="B293"/>
      <c r="C293"/>
      <c r="D293"/>
    </row>
    <row r="294" spans="1:4" x14ac:dyDescent="0.3">
      <c r="A294"/>
      <c r="B294"/>
      <c r="C294"/>
      <c r="D294"/>
    </row>
    <row r="295" spans="1:4" x14ac:dyDescent="0.3">
      <c r="A295"/>
      <c r="B295"/>
      <c r="C295"/>
      <c r="D295"/>
    </row>
    <row r="296" spans="1:4" x14ac:dyDescent="0.3">
      <c r="A296"/>
      <c r="B296"/>
      <c r="C296"/>
      <c r="D296"/>
    </row>
    <row r="297" spans="1:4" x14ac:dyDescent="0.3">
      <c r="A297"/>
      <c r="B297"/>
      <c r="C297"/>
      <c r="D297"/>
    </row>
    <row r="298" spans="1:4" x14ac:dyDescent="0.3">
      <c r="A298"/>
      <c r="B298"/>
      <c r="C298"/>
      <c r="D298"/>
    </row>
    <row r="299" spans="1:4" x14ac:dyDescent="0.3">
      <c r="A299"/>
      <c r="B299"/>
      <c r="C299"/>
      <c r="D299"/>
    </row>
    <row r="300" spans="1:4" x14ac:dyDescent="0.3">
      <c r="A300"/>
      <c r="B300"/>
      <c r="C300"/>
      <c r="D300"/>
    </row>
    <row r="301" spans="1:4" x14ac:dyDescent="0.3">
      <c r="A301"/>
      <c r="B301"/>
      <c r="C301"/>
      <c r="D301"/>
    </row>
    <row r="302" spans="1:4" x14ac:dyDescent="0.3">
      <c r="A302"/>
      <c r="B302"/>
      <c r="C302"/>
      <c r="D302"/>
    </row>
    <row r="303" spans="1:4" x14ac:dyDescent="0.3">
      <c r="A303"/>
      <c r="B303"/>
      <c r="C303"/>
      <c r="D303"/>
    </row>
    <row r="304" spans="1:4" x14ac:dyDescent="0.3">
      <c r="A304"/>
      <c r="B304"/>
      <c r="C304"/>
      <c r="D304"/>
    </row>
    <row r="305" spans="1:4" x14ac:dyDescent="0.3">
      <c r="A305"/>
      <c r="B305"/>
      <c r="C305"/>
      <c r="D305"/>
    </row>
    <row r="306" spans="1:4" x14ac:dyDescent="0.3">
      <c r="A306"/>
      <c r="B306"/>
      <c r="C306"/>
      <c r="D306"/>
    </row>
    <row r="307" spans="1:4" x14ac:dyDescent="0.3">
      <c r="A307"/>
      <c r="B307"/>
      <c r="C307"/>
      <c r="D307"/>
    </row>
    <row r="308" spans="1:4" x14ac:dyDescent="0.3">
      <c r="A308"/>
      <c r="B308"/>
      <c r="C308"/>
      <c r="D308"/>
    </row>
    <row r="309" spans="1:4" x14ac:dyDescent="0.3">
      <c r="A309"/>
      <c r="B309"/>
      <c r="C309"/>
      <c r="D309"/>
    </row>
    <row r="310" spans="1:4" x14ac:dyDescent="0.3">
      <c r="A310"/>
      <c r="B310"/>
      <c r="C310"/>
      <c r="D310"/>
    </row>
    <row r="311" spans="1:4" x14ac:dyDescent="0.3">
      <c r="A311"/>
      <c r="B311"/>
      <c r="C311"/>
      <c r="D311"/>
    </row>
    <row r="312" spans="1:4" x14ac:dyDescent="0.3">
      <c r="A312"/>
      <c r="B312"/>
      <c r="C312"/>
      <c r="D312"/>
    </row>
    <row r="313" spans="1:4" x14ac:dyDescent="0.3">
      <c r="A313"/>
      <c r="B313"/>
      <c r="C313"/>
      <c r="D313"/>
    </row>
    <row r="314" spans="1:4" x14ac:dyDescent="0.3">
      <c r="A314"/>
      <c r="B314"/>
      <c r="C314"/>
      <c r="D314"/>
    </row>
    <row r="315" spans="1:4" x14ac:dyDescent="0.3">
      <c r="A315"/>
      <c r="B315"/>
      <c r="C315"/>
      <c r="D315"/>
    </row>
    <row r="316" spans="1:4" x14ac:dyDescent="0.3">
      <c r="A316"/>
      <c r="B316"/>
      <c r="C316"/>
      <c r="D316"/>
    </row>
    <row r="317" spans="1:4" x14ac:dyDescent="0.3">
      <c r="A317"/>
      <c r="B317"/>
      <c r="C317"/>
      <c r="D317"/>
    </row>
    <row r="318" spans="1:4" x14ac:dyDescent="0.3">
      <c r="A318"/>
      <c r="B318"/>
      <c r="C318"/>
      <c r="D318"/>
    </row>
    <row r="319" spans="1:4" x14ac:dyDescent="0.3">
      <c r="A319"/>
      <c r="B319"/>
      <c r="C319"/>
      <c r="D319"/>
    </row>
    <row r="320" spans="1:4" x14ac:dyDescent="0.3">
      <c r="A320"/>
      <c r="B320"/>
      <c r="C320"/>
      <c r="D320"/>
    </row>
    <row r="321" spans="1:4" x14ac:dyDescent="0.3">
      <c r="A321"/>
      <c r="B321"/>
      <c r="C321"/>
      <c r="D321"/>
    </row>
    <row r="322" spans="1:4" x14ac:dyDescent="0.3">
      <c r="A322"/>
      <c r="B322"/>
      <c r="C322"/>
      <c r="D322"/>
    </row>
    <row r="323" spans="1:4" x14ac:dyDescent="0.3">
      <c r="A323"/>
      <c r="B323"/>
      <c r="C323"/>
      <c r="D323"/>
    </row>
    <row r="324" spans="1:4" x14ac:dyDescent="0.3">
      <c r="A324"/>
      <c r="B324"/>
      <c r="C324"/>
      <c r="D324"/>
    </row>
    <row r="325" spans="1:4" x14ac:dyDescent="0.3">
      <c r="A325"/>
      <c r="B325"/>
      <c r="C325"/>
      <c r="D325"/>
    </row>
    <row r="326" spans="1:4" x14ac:dyDescent="0.3">
      <c r="A326"/>
      <c r="B326"/>
      <c r="C326"/>
      <c r="D326"/>
    </row>
    <row r="327" spans="1:4" x14ac:dyDescent="0.3">
      <c r="A327"/>
      <c r="B327"/>
      <c r="C327"/>
      <c r="D327"/>
    </row>
    <row r="328" spans="1:4" x14ac:dyDescent="0.3">
      <c r="A328"/>
      <c r="B328"/>
      <c r="C328"/>
      <c r="D328"/>
    </row>
    <row r="329" spans="1:4" x14ac:dyDescent="0.3">
      <c r="A329"/>
      <c r="B329"/>
      <c r="C329"/>
      <c r="D329"/>
    </row>
    <row r="330" spans="1:4" x14ac:dyDescent="0.3">
      <c r="A330"/>
      <c r="B330"/>
      <c r="C330"/>
      <c r="D330"/>
    </row>
    <row r="331" spans="1:4" x14ac:dyDescent="0.3">
      <c r="A331"/>
      <c r="B331"/>
      <c r="C331"/>
      <c r="D331"/>
    </row>
    <row r="332" spans="1:4" x14ac:dyDescent="0.3">
      <c r="A332"/>
      <c r="B332"/>
      <c r="C332"/>
      <c r="D332"/>
    </row>
    <row r="333" spans="1:4" x14ac:dyDescent="0.3">
      <c r="A333"/>
      <c r="B333"/>
      <c r="C333"/>
      <c r="D333"/>
    </row>
    <row r="334" spans="1:4" x14ac:dyDescent="0.3">
      <c r="A334"/>
      <c r="B334"/>
      <c r="C334"/>
      <c r="D334"/>
    </row>
    <row r="335" spans="1:4" x14ac:dyDescent="0.3">
      <c r="A335"/>
      <c r="B335"/>
      <c r="C335"/>
      <c r="D335"/>
    </row>
    <row r="336" spans="1:4" x14ac:dyDescent="0.3">
      <c r="A336"/>
      <c r="B336"/>
      <c r="C336"/>
      <c r="D336"/>
    </row>
    <row r="337" spans="1:4" x14ac:dyDescent="0.3">
      <c r="A337"/>
      <c r="B337"/>
      <c r="C337"/>
      <c r="D337"/>
    </row>
    <row r="338" spans="1:4" x14ac:dyDescent="0.3">
      <c r="A338"/>
      <c r="B338"/>
      <c r="C338"/>
      <c r="D338"/>
    </row>
    <row r="339" spans="1:4" x14ac:dyDescent="0.3">
      <c r="A339"/>
      <c r="B339"/>
      <c r="C339"/>
      <c r="D339"/>
    </row>
    <row r="340" spans="1:4" x14ac:dyDescent="0.3">
      <c r="A340"/>
      <c r="B340"/>
      <c r="C340"/>
      <c r="D340"/>
    </row>
    <row r="341" spans="1:4" x14ac:dyDescent="0.3">
      <c r="A341"/>
      <c r="B341"/>
      <c r="C341"/>
      <c r="D341"/>
    </row>
    <row r="342" spans="1:4" x14ac:dyDescent="0.3">
      <c r="A342"/>
      <c r="B342"/>
      <c r="C342"/>
      <c r="D342"/>
    </row>
    <row r="343" spans="1:4" x14ac:dyDescent="0.3">
      <c r="A343"/>
      <c r="B343"/>
      <c r="C343"/>
      <c r="D343"/>
    </row>
    <row r="344" spans="1:4" x14ac:dyDescent="0.3">
      <c r="A344"/>
      <c r="B344"/>
      <c r="C344"/>
      <c r="D344"/>
    </row>
    <row r="345" spans="1:4" x14ac:dyDescent="0.3">
      <c r="A345"/>
      <c r="B345"/>
      <c r="C345"/>
      <c r="D345"/>
    </row>
    <row r="346" spans="1:4" x14ac:dyDescent="0.3">
      <c r="A346"/>
      <c r="B346"/>
      <c r="C346"/>
      <c r="D346"/>
    </row>
    <row r="347" spans="1:4" x14ac:dyDescent="0.3">
      <c r="A347"/>
      <c r="B347"/>
      <c r="C347"/>
      <c r="D347"/>
    </row>
    <row r="348" spans="1:4" x14ac:dyDescent="0.3">
      <c r="A348"/>
      <c r="B348"/>
      <c r="C348"/>
      <c r="D348"/>
    </row>
    <row r="349" spans="1:4" x14ac:dyDescent="0.3">
      <c r="A349"/>
      <c r="B349"/>
      <c r="C349"/>
      <c r="D349"/>
    </row>
    <row r="350" spans="1:4" x14ac:dyDescent="0.3">
      <c r="A350"/>
      <c r="B350"/>
      <c r="C350"/>
      <c r="D350"/>
    </row>
    <row r="351" spans="1:4" x14ac:dyDescent="0.3">
      <c r="A351"/>
      <c r="B351"/>
      <c r="C351"/>
      <c r="D351"/>
    </row>
    <row r="352" spans="1:4" x14ac:dyDescent="0.3">
      <c r="A352"/>
      <c r="B352"/>
      <c r="C352"/>
      <c r="D352"/>
    </row>
    <row r="353" spans="1:4" x14ac:dyDescent="0.3">
      <c r="A353"/>
      <c r="B353"/>
      <c r="C353"/>
      <c r="D353"/>
    </row>
    <row r="354" spans="1:4" x14ac:dyDescent="0.3">
      <c r="A354"/>
      <c r="B354"/>
      <c r="C354"/>
      <c r="D354"/>
    </row>
    <row r="355" spans="1:4" x14ac:dyDescent="0.3">
      <c r="A355"/>
      <c r="B355"/>
      <c r="C355"/>
      <c r="D355"/>
    </row>
    <row r="356" spans="1:4" x14ac:dyDescent="0.3">
      <c r="A356"/>
      <c r="B356"/>
      <c r="C356"/>
      <c r="D356"/>
    </row>
    <row r="357" spans="1:4" x14ac:dyDescent="0.3">
      <c r="A357"/>
      <c r="B357"/>
      <c r="C357"/>
      <c r="D357"/>
    </row>
    <row r="358" spans="1:4" x14ac:dyDescent="0.3">
      <c r="A358"/>
      <c r="B358"/>
      <c r="C358"/>
      <c r="D358"/>
    </row>
    <row r="359" spans="1:4" x14ac:dyDescent="0.3">
      <c r="A359"/>
      <c r="B359"/>
      <c r="C359"/>
      <c r="D359"/>
    </row>
    <row r="360" spans="1:4" x14ac:dyDescent="0.3">
      <c r="A360"/>
      <c r="B360"/>
      <c r="C360"/>
      <c r="D360"/>
    </row>
    <row r="361" spans="1:4" x14ac:dyDescent="0.3">
      <c r="A361"/>
      <c r="B361"/>
      <c r="C361"/>
      <c r="D361"/>
    </row>
    <row r="362" spans="1:4" x14ac:dyDescent="0.3">
      <c r="A362"/>
      <c r="B362"/>
      <c r="C362"/>
      <c r="D362"/>
    </row>
    <row r="363" spans="1:4" x14ac:dyDescent="0.3">
      <c r="A363"/>
      <c r="B363"/>
      <c r="C363"/>
      <c r="D363"/>
    </row>
    <row r="364" spans="1:4" x14ac:dyDescent="0.3">
      <c r="A364"/>
      <c r="B364"/>
      <c r="C364"/>
      <c r="D364"/>
    </row>
    <row r="365" spans="1:4" x14ac:dyDescent="0.3">
      <c r="A365"/>
      <c r="B365"/>
      <c r="C365"/>
      <c r="D365"/>
    </row>
    <row r="366" spans="1:4" x14ac:dyDescent="0.3">
      <c r="A366"/>
      <c r="B366"/>
      <c r="C366"/>
      <c r="D366"/>
    </row>
    <row r="367" spans="1:4" x14ac:dyDescent="0.3">
      <c r="A367"/>
      <c r="B367"/>
      <c r="C367"/>
      <c r="D367"/>
    </row>
    <row r="368" spans="1:4" x14ac:dyDescent="0.3">
      <c r="A368"/>
      <c r="B368"/>
      <c r="C368"/>
      <c r="D368"/>
    </row>
    <row r="369" spans="1:4" x14ac:dyDescent="0.3">
      <c r="A369"/>
      <c r="B369"/>
      <c r="C369"/>
      <c r="D369"/>
    </row>
    <row r="370" spans="1:4" x14ac:dyDescent="0.3">
      <c r="A370"/>
      <c r="B370"/>
      <c r="C370"/>
      <c r="D370"/>
    </row>
    <row r="371" spans="1:4" x14ac:dyDescent="0.3">
      <c r="A371"/>
      <c r="B371"/>
      <c r="C371"/>
      <c r="D371"/>
    </row>
    <row r="372" spans="1:4" x14ac:dyDescent="0.3">
      <c r="A372"/>
      <c r="B372"/>
      <c r="C372"/>
      <c r="D372"/>
    </row>
    <row r="373" spans="1:4" x14ac:dyDescent="0.3">
      <c r="A373"/>
      <c r="B373"/>
      <c r="C373"/>
      <c r="D373"/>
    </row>
    <row r="374" spans="1:4" x14ac:dyDescent="0.3">
      <c r="A374"/>
      <c r="B374"/>
      <c r="C374"/>
      <c r="D374"/>
    </row>
    <row r="375" spans="1:4" x14ac:dyDescent="0.3">
      <c r="A375"/>
      <c r="B375"/>
      <c r="C375"/>
      <c r="D375"/>
    </row>
    <row r="376" spans="1:4" x14ac:dyDescent="0.3">
      <c r="A376"/>
      <c r="B376"/>
      <c r="C376"/>
      <c r="D376"/>
    </row>
    <row r="377" spans="1:4" x14ac:dyDescent="0.3">
      <c r="A377"/>
      <c r="B377"/>
      <c r="C377"/>
      <c r="D377"/>
    </row>
    <row r="378" spans="1:4" x14ac:dyDescent="0.3">
      <c r="A378"/>
      <c r="B378"/>
      <c r="C378"/>
      <c r="D378"/>
    </row>
    <row r="379" spans="1:4" x14ac:dyDescent="0.3">
      <c r="A379"/>
      <c r="B379"/>
      <c r="C379"/>
      <c r="D379"/>
    </row>
    <row r="380" spans="1:4" x14ac:dyDescent="0.3">
      <c r="A380"/>
      <c r="B380"/>
      <c r="C380"/>
      <c r="D380"/>
    </row>
    <row r="381" spans="1:4" x14ac:dyDescent="0.3">
      <c r="A381"/>
      <c r="B381"/>
      <c r="C381"/>
      <c r="D381"/>
    </row>
    <row r="382" spans="1:4" x14ac:dyDescent="0.3">
      <c r="A382"/>
      <c r="B382"/>
      <c r="C382"/>
      <c r="D382"/>
    </row>
    <row r="383" spans="1:4" x14ac:dyDescent="0.3">
      <c r="A383"/>
      <c r="B383"/>
      <c r="C383"/>
      <c r="D383"/>
    </row>
    <row r="384" spans="1:4" x14ac:dyDescent="0.3">
      <c r="A384"/>
      <c r="B384"/>
      <c r="C384"/>
      <c r="D384"/>
    </row>
    <row r="385" spans="1:4" x14ac:dyDescent="0.3">
      <c r="A385"/>
      <c r="B385"/>
      <c r="C385"/>
      <c r="D385"/>
    </row>
    <row r="386" spans="1:4" x14ac:dyDescent="0.3">
      <c r="A386"/>
      <c r="B386"/>
      <c r="C386"/>
      <c r="D386"/>
    </row>
    <row r="387" spans="1:4" x14ac:dyDescent="0.3">
      <c r="A387"/>
      <c r="B387"/>
      <c r="C387"/>
      <c r="D387"/>
    </row>
    <row r="388" spans="1:4" x14ac:dyDescent="0.3">
      <c r="A388"/>
      <c r="B388"/>
      <c r="C388"/>
      <c r="D388"/>
    </row>
    <row r="389" spans="1:4" x14ac:dyDescent="0.3">
      <c r="A389"/>
      <c r="B389"/>
      <c r="C389"/>
      <c r="D389"/>
    </row>
    <row r="390" spans="1:4" x14ac:dyDescent="0.3">
      <c r="A390"/>
      <c r="B390"/>
      <c r="C390"/>
      <c r="D390"/>
    </row>
    <row r="391" spans="1:4" x14ac:dyDescent="0.3">
      <c r="A391"/>
      <c r="B391"/>
      <c r="C391"/>
      <c r="D391"/>
    </row>
    <row r="392" spans="1:4" x14ac:dyDescent="0.3">
      <c r="A392"/>
      <c r="B392"/>
      <c r="C392"/>
      <c r="D392"/>
    </row>
    <row r="393" spans="1:4" x14ac:dyDescent="0.3">
      <c r="A393"/>
      <c r="B393"/>
      <c r="C393"/>
      <c r="D393"/>
    </row>
    <row r="394" spans="1:4" x14ac:dyDescent="0.3">
      <c r="A394"/>
      <c r="B394"/>
      <c r="C394"/>
      <c r="D394"/>
    </row>
    <row r="395" spans="1:4" x14ac:dyDescent="0.3">
      <c r="A395"/>
      <c r="B395"/>
      <c r="C395"/>
      <c r="D395"/>
    </row>
    <row r="396" spans="1:4" x14ac:dyDescent="0.3">
      <c r="A396"/>
      <c r="B396"/>
      <c r="C396"/>
      <c r="D396"/>
    </row>
    <row r="397" spans="1:4" x14ac:dyDescent="0.3">
      <c r="A397"/>
      <c r="B397"/>
      <c r="C397"/>
      <c r="D397"/>
    </row>
    <row r="398" spans="1:4" x14ac:dyDescent="0.3">
      <c r="A398"/>
      <c r="B398"/>
      <c r="C398"/>
      <c r="D398"/>
    </row>
    <row r="399" spans="1:4" x14ac:dyDescent="0.3">
      <c r="A399"/>
      <c r="B399"/>
      <c r="C399"/>
      <c r="D399"/>
    </row>
    <row r="400" spans="1:4" x14ac:dyDescent="0.3">
      <c r="A400"/>
      <c r="B400"/>
      <c r="C400"/>
      <c r="D400"/>
    </row>
    <row r="401" spans="1:4" x14ac:dyDescent="0.3">
      <c r="A401"/>
      <c r="B401"/>
      <c r="C401"/>
      <c r="D401"/>
    </row>
    <row r="402" spans="1:4" x14ac:dyDescent="0.3">
      <c r="A402"/>
      <c r="B402"/>
      <c r="C402"/>
      <c r="D402"/>
    </row>
    <row r="403" spans="1:4" x14ac:dyDescent="0.3">
      <c r="A403"/>
      <c r="B403"/>
      <c r="C403"/>
      <c r="D403"/>
    </row>
    <row r="404" spans="1:4" x14ac:dyDescent="0.3">
      <c r="A404"/>
      <c r="B404"/>
      <c r="C404"/>
      <c r="D404"/>
    </row>
    <row r="405" spans="1:4" x14ac:dyDescent="0.3">
      <c r="A405"/>
      <c r="B405"/>
      <c r="C405"/>
      <c r="D405"/>
    </row>
    <row r="406" spans="1:4" x14ac:dyDescent="0.3">
      <c r="A406"/>
      <c r="B406"/>
      <c r="C406"/>
      <c r="D406"/>
    </row>
    <row r="407" spans="1:4" x14ac:dyDescent="0.3">
      <c r="A407"/>
      <c r="B407"/>
      <c r="C407"/>
      <c r="D407"/>
    </row>
    <row r="408" spans="1:4" x14ac:dyDescent="0.3">
      <c r="A408"/>
      <c r="B408"/>
      <c r="C408"/>
      <c r="D408"/>
    </row>
    <row r="409" spans="1:4" x14ac:dyDescent="0.3">
      <c r="A409"/>
      <c r="B409"/>
      <c r="C409"/>
      <c r="D409"/>
    </row>
    <row r="410" spans="1:4" x14ac:dyDescent="0.3">
      <c r="A410"/>
      <c r="B410"/>
      <c r="C410"/>
      <c r="D410"/>
    </row>
    <row r="411" spans="1:4" x14ac:dyDescent="0.3">
      <c r="A411"/>
      <c r="B411"/>
      <c r="C411"/>
      <c r="D411"/>
    </row>
    <row r="412" spans="1:4" x14ac:dyDescent="0.3">
      <c r="A412"/>
      <c r="B412"/>
      <c r="C412"/>
      <c r="D412"/>
    </row>
    <row r="413" spans="1:4" x14ac:dyDescent="0.3">
      <c r="A413"/>
      <c r="B413"/>
      <c r="C413"/>
      <c r="D413"/>
    </row>
    <row r="414" spans="1:4" x14ac:dyDescent="0.3">
      <c r="A414"/>
      <c r="B414"/>
      <c r="C414"/>
      <c r="D414"/>
    </row>
    <row r="415" spans="1:4" x14ac:dyDescent="0.3">
      <c r="A415"/>
      <c r="B415"/>
      <c r="C415"/>
      <c r="D415"/>
    </row>
    <row r="416" spans="1:4" x14ac:dyDescent="0.3">
      <c r="A416"/>
      <c r="B416"/>
      <c r="C416"/>
      <c r="D416"/>
    </row>
    <row r="417" spans="1:4" x14ac:dyDescent="0.3">
      <c r="A417"/>
      <c r="B417"/>
      <c r="C417"/>
      <c r="D417"/>
    </row>
    <row r="418" spans="1:4" x14ac:dyDescent="0.3">
      <c r="A418"/>
      <c r="B418"/>
      <c r="C418"/>
      <c r="D418"/>
    </row>
    <row r="419" spans="1:4" x14ac:dyDescent="0.3">
      <c r="A419"/>
      <c r="B419"/>
      <c r="C419"/>
      <c r="D419"/>
    </row>
    <row r="420" spans="1:4" x14ac:dyDescent="0.3">
      <c r="A420"/>
      <c r="B420"/>
      <c r="C420"/>
      <c r="D420"/>
    </row>
    <row r="421" spans="1:4" x14ac:dyDescent="0.3">
      <c r="A421"/>
      <c r="B421"/>
      <c r="C421"/>
      <c r="D421"/>
    </row>
    <row r="422" spans="1:4" x14ac:dyDescent="0.3">
      <c r="A422"/>
      <c r="B422"/>
      <c r="C422"/>
      <c r="D422"/>
    </row>
    <row r="423" spans="1:4" x14ac:dyDescent="0.3">
      <c r="A423"/>
      <c r="B423"/>
      <c r="C423"/>
      <c r="D423"/>
    </row>
    <row r="424" spans="1:4" x14ac:dyDescent="0.3">
      <c r="A424"/>
      <c r="B424"/>
      <c r="C424"/>
      <c r="D424"/>
    </row>
    <row r="425" spans="1:4" x14ac:dyDescent="0.3">
      <c r="A425"/>
      <c r="B425"/>
      <c r="C425"/>
      <c r="D425"/>
    </row>
    <row r="426" spans="1:4" x14ac:dyDescent="0.3">
      <c r="A426"/>
      <c r="B426"/>
      <c r="C426"/>
      <c r="D426"/>
    </row>
    <row r="427" spans="1:4" x14ac:dyDescent="0.3">
      <c r="A427"/>
      <c r="B427"/>
      <c r="C427"/>
      <c r="D427"/>
    </row>
    <row r="428" spans="1:4" x14ac:dyDescent="0.3">
      <c r="A428"/>
      <c r="B428"/>
      <c r="C428"/>
      <c r="D428"/>
    </row>
    <row r="429" spans="1:4" x14ac:dyDescent="0.3">
      <c r="A429"/>
      <c r="B429"/>
      <c r="C429"/>
      <c r="D429"/>
    </row>
    <row r="430" spans="1:4" x14ac:dyDescent="0.3">
      <c r="A430"/>
      <c r="B430"/>
      <c r="C430"/>
      <c r="D430"/>
    </row>
    <row r="431" spans="1:4" x14ac:dyDescent="0.3">
      <c r="A431"/>
      <c r="B431"/>
      <c r="C431"/>
      <c r="D431"/>
    </row>
    <row r="432" spans="1:4" x14ac:dyDescent="0.3">
      <c r="A432"/>
      <c r="B432"/>
      <c r="C432"/>
      <c r="D432"/>
    </row>
    <row r="433" spans="1:4" x14ac:dyDescent="0.3">
      <c r="A433"/>
      <c r="B433"/>
      <c r="C433"/>
      <c r="D433"/>
    </row>
    <row r="434" spans="1:4" x14ac:dyDescent="0.3">
      <c r="A434"/>
      <c r="B434"/>
      <c r="C434"/>
      <c r="D434"/>
    </row>
    <row r="435" spans="1:4" x14ac:dyDescent="0.3">
      <c r="A435"/>
      <c r="B435"/>
      <c r="C435"/>
      <c r="D435"/>
    </row>
    <row r="436" spans="1:4" x14ac:dyDescent="0.3">
      <c r="A436"/>
      <c r="B436"/>
      <c r="C436"/>
      <c r="D436"/>
    </row>
    <row r="437" spans="1:4" x14ac:dyDescent="0.3">
      <c r="A437"/>
      <c r="B437"/>
      <c r="C437"/>
      <c r="D437"/>
    </row>
    <row r="438" spans="1:4" x14ac:dyDescent="0.3">
      <c r="A438"/>
      <c r="B438"/>
      <c r="C438"/>
      <c r="D438"/>
    </row>
    <row r="439" spans="1:4" x14ac:dyDescent="0.3">
      <c r="A439"/>
      <c r="B439"/>
      <c r="C439"/>
      <c r="D439"/>
    </row>
    <row r="440" spans="1:4" x14ac:dyDescent="0.3">
      <c r="A440"/>
      <c r="B440"/>
      <c r="C440"/>
      <c r="D440"/>
    </row>
    <row r="441" spans="1:4" x14ac:dyDescent="0.3">
      <c r="A441"/>
      <c r="B441"/>
      <c r="C441"/>
      <c r="D441"/>
    </row>
    <row r="442" spans="1:4" x14ac:dyDescent="0.3">
      <c r="A442"/>
      <c r="B442"/>
      <c r="C442"/>
      <c r="D442"/>
    </row>
    <row r="443" spans="1:4" x14ac:dyDescent="0.3">
      <c r="A443"/>
      <c r="B443"/>
      <c r="C443"/>
      <c r="D443"/>
    </row>
    <row r="444" spans="1:4" x14ac:dyDescent="0.3">
      <c r="A444"/>
      <c r="B444"/>
      <c r="C444"/>
      <c r="D444"/>
    </row>
    <row r="445" spans="1:4" x14ac:dyDescent="0.3">
      <c r="A445"/>
      <c r="B445"/>
      <c r="C445"/>
      <c r="D445"/>
    </row>
    <row r="446" spans="1:4" x14ac:dyDescent="0.3">
      <c r="A446"/>
      <c r="B446"/>
      <c r="C446"/>
      <c r="D446"/>
    </row>
    <row r="447" spans="1:4" x14ac:dyDescent="0.3">
      <c r="A447"/>
      <c r="B447"/>
      <c r="C447"/>
      <c r="D447"/>
    </row>
    <row r="448" spans="1:4" x14ac:dyDescent="0.3">
      <c r="A448"/>
      <c r="B448"/>
      <c r="C448"/>
      <c r="D448"/>
    </row>
    <row r="449" spans="1:4" x14ac:dyDescent="0.3">
      <c r="A449"/>
      <c r="B449"/>
      <c r="C449"/>
      <c r="D449"/>
    </row>
    <row r="450" spans="1:4" x14ac:dyDescent="0.3">
      <c r="A450"/>
      <c r="B450"/>
      <c r="C450"/>
      <c r="D450"/>
    </row>
    <row r="451" spans="1:4" x14ac:dyDescent="0.3">
      <c r="A451"/>
      <c r="B451"/>
      <c r="C451"/>
      <c r="D451"/>
    </row>
    <row r="452" spans="1:4" x14ac:dyDescent="0.3">
      <c r="A452"/>
      <c r="B452"/>
      <c r="C452"/>
      <c r="D452"/>
    </row>
    <row r="453" spans="1:4" x14ac:dyDescent="0.3">
      <c r="A453"/>
      <c r="B453"/>
      <c r="C453"/>
      <c r="D453"/>
    </row>
    <row r="454" spans="1:4" x14ac:dyDescent="0.3">
      <c r="A454"/>
      <c r="B454"/>
      <c r="C454"/>
      <c r="D454"/>
    </row>
    <row r="455" spans="1:4" x14ac:dyDescent="0.3">
      <c r="A455"/>
      <c r="B455"/>
      <c r="C455"/>
      <c r="D455"/>
    </row>
    <row r="456" spans="1:4" x14ac:dyDescent="0.3">
      <c r="A456"/>
      <c r="B456"/>
      <c r="C456"/>
      <c r="D456"/>
    </row>
    <row r="457" spans="1:4" x14ac:dyDescent="0.3">
      <c r="A457"/>
      <c r="B457"/>
      <c r="C457"/>
      <c r="D457"/>
    </row>
    <row r="458" spans="1:4" x14ac:dyDescent="0.3">
      <c r="A458"/>
      <c r="B458"/>
      <c r="C458"/>
      <c r="D458"/>
    </row>
    <row r="459" spans="1:4" x14ac:dyDescent="0.3">
      <c r="A459"/>
      <c r="B459"/>
      <c r="C459"/>
      <c r="D459"/>
    </row>
    <row r="460" spans="1:4" x14ac:dyDescent="0.3">
      <c r="A460"/>
      <c r="B460"/>
      <c r="C460"/>
      <c r="D460"/>
    </row>
    <row r="461" spans="1:4" x14ac:dyDescent="0.3">
      <c r="A461"/>
      <c r="B461"/>
      <c r="C461"/>
      <c r="D461"/>
    </row>
    <row r="462" spans="1:4" x14ac:dyDescent="0.3">
      <c r="A462"/>
      <c r="B462"/>
      <c r="C462"/>
      <c r="D462"/>
    </row>
    <row r="463" spans="1:4" x14ac:dyDescent="0.3">
      <c r="A463"/>
      <c r="B463"/>
      <c r="C463"/>
      <c r="D463"/>
    </row>
    <row r="464" spans="1:4" x14ac:dyDescent="0.3">
      <c r="A464"/>
      <c r="B464"/>
      <c r="C464"/>
      <c r="D464"/>
    </row>
    <row r="465" spans="1:4" x14ac:dyDescent="0.3">
      <c r="A465"/>
      <c r="B465"/>
      <c r="C465"/>
      <c r="D465"/>
    </row>
    <row r="466" spans="1:4" x14ac:dyDescent="0.3">
      <c r="A466"/>
      <c r="B466"/>
      <c r="C466"/>
      <c r="D466"/>
    </row>
    <row r="467" spans="1:4" x14ac:dyDescent="0.3">
      <c r="A467"/>
      <c r="B467"/>
      <c r="C467"/>
      <c r="D467"/>
    </row>
    <row r="468" spans="1:4" x14ac:dyDescent="0.3">
      <c r="A468"/>
      <c r="B468"/>
      <c r="C468"/>
      <c r="D468"/>
    </row>
    <row r="469" spans="1:4" x14ac:dyDescent="0.3">
      <c r="A469"/>
      <c r="B469"/>
      <c r="C469"/>
      <c r="D469"/>
    </row>
    <row r="470" spans="1:4" x14ac:dyDescent="0.3">
      <c r="A470"/>
      <c r="B470"/>
      <c r="C470"/>
      <c r="D470"/>
    </row>
    <row r="471" spans="1:4" x14ac:dyDescent="0.3">
      <c r="A471"/>
      <c r="B471"/>
      <c r="C471"/>
      <c r="D471"/>
    </row>
    <row r="472" spans="1:4" x14ac:dyDescent="0.3">
      <c r="A472"/>
      <c r="B472"/>
      <c r="C472"/>
      <c r="D472"/>
    </row>
    <row r="473" spans="1:4" x14ac:dyDescent="0.3">
      <c r="A473"/>
      <c r="B473"/>
      <c r="C473"/>
      <c r="D473"/>
    </row>
    <row r="474" spans="1:4" x14ac:dyDescent="0.3">
      <c r="A474"/>
      <c r="B474"/>
      <c r="C474"/>
      <c r="D474"/>
    </row>
    <row r="475" spans="1:4" x14ac:dyDescent="0.3">
      <c r="A475"/>
      <c r="B475"/>
      <c r="C475"/>
      <c r="D475"/>
    </row>
    <row r="476" spans="1:4" x14ac:dyDescent="0.3">
      <c r="A476"/>
      <c r="B476"/>
      <c r="C476"/>
      <c r="D476"/>
    </row>
    <row r="477" spans="1:4" x14ac:dyDescent="0.3">
      <c r="A477"/>
      <c r="B477"/>
      <c r="C477"/>
      <c r="D477"/>
    </row>
    <row r="478" spans="1:4" x14ac:dyDescent="0.3">
      <c r="A478"/>
      <c r="B478"/>
      <c r="C478"/>
      <c r="D478"/>
    </row>
    <row r="479" spans="1:4" x14ac:dyDescent="0.3">
      <c r="A479"/>
      <c r="B479"/>
      <c r="C479"/>
      <c r="D479"/>
    </row>
    <row r="480" spans="1:4" x14ac:dyDescent="0.3">
      <c r="A480"/>
      <c r="B480"/>
      <c r="C480"/>
      <c r="D480"/>
    </row>
    <row r="481" spans="1:4" x14ac:dyDescent="0.3">
      <c r="A481"/>
      <c r="B481"/>
      <c r="C481"/>
      <c r="D481"/>
    </row>
    <row r="482" spans="1:4" x14ac:dyDescent="0.3">
      <c r="A482"/>
      <c r="B482"/>
      <c r="C482"/>
      <c r="D482"/>
    </row>
    <row r="483" spans="1:4" x14ac:dyDescent="0.3">
      <c r="A483"/>
      <c r="B483"/>
      <c r="C483"/>
      <c r="D483"/>
    </row>
    <row r="484" spans="1:4" x14ac:dyDescent="0.3">
      <c r="A484"/>
      <c r="B484"/>
      <c r="C484"/>
      <c r="D484"/>
    </row>
    <row r="485" spans="1:4" x14ac:dyDescent="0.3">
      <c r="A485"/>
      <c r="B485"/>
      <c r="C485"/>
      <c r="D485"/>
    </row>
    <row r="486" spans="1:4" x14ac:dyDescent="0.3">
      <c r="A486"/>
      <c r="B486"/>
      <c r="C486"/>
      <c r="D486"/>
    </row>
    <row r="487" spans="1:4" x14ac:dyDescent="0.3">
      <c r="A487"/>
      <c r="B487"/>
      <c r="C487"/>
      <c r="D487"/>
    </row>
    <row r="488" spans="1:4" x14ac:dyDescent="0.3">
      <c r="A488"/>
      <c r="B488"/>
      <c r="C488"/>
      <c r="D488"/>
    </row>
    <row r="489" spans="1:4" x14ac:dyDescent="0.3">
      <c r="A489"/>
      <c r="B489"/>
      <c r="C489"/>
      <c r="D489"/>
    </row>
    <row r="490" spans="1:4" x14ac:dyDescent="0.3">
      <c r="A490"/>
      <c r="B490"/>
      <c r="C490"/>
      <c r="D490"/>
    </row>
    <row r="491" spans="1:4" x14ac:dyDescent="0.3">
      <c r="A491"/>
      <c r="B491"/>
      <c r="C491"/>
      <c r="D491"/>
    </row>
    <row r="492" spans="1:4" x14ac:dyDescent="0.3">
      <c r="A492"/>
      <c r="B492"/>
      <c r="C492"/>
      <c r="D492"/>
    </row>
    <row r="493" spans="1:4" x14ac:dyDescent="0.3">
      <c r="A493"/>
      <c r="B493"/>
      <c r="C493"/>
      <c r="D493"/>
    </row>
    <row r="494" spans="1:4" x14ac:dyDescent="0.3">
      <c r="A494"/>
      <c r="B494"/>
      <c r="C494"/>
      <c r="D494"/>
    </row>
    <row r="495" spans="1:4" x14ac:dyDescent="0.3">
      <c r="A495"/>
      <c r="B495"/>
      <c r="C495"/>
      <c r="D495"/>
    </row>
    <row r="496" spans="1:4" x14ac:dyDescent="0.3">
      <c r="A496"/>
      <c r="B496"/>
      <c r="C496"/>
      <c r="D496"/>
    </row>
    <row r="497" spans="1:4" x14ac:dyDescent="0.3">
      <c r="A497"/>
      <c r="B497"/>
      <c r="C497"/>
      <c r="D497"/>
    </row>
    <row r="498" spans="1:4" x14ac:dyDescent="0.3">
      <c r="A498"/>
      <c r="B498"/>
      <c r="C498"/>
      <c r="D498"/>
    </row>
    <row r="499" spans="1:4" x14ac:dyDescent="0.3">
      <c r="A499"/>
      <c r="B499"/>
      <c r="C499"/>
      <c r="D499"/>
    </row>
    <row r="500" spans="1:4" x14ac:dyDescent="0.3">
      <c r="A500"/>
      <c r="B500"/>
      <c r="C500"/>
      <c r="D500"/>
    </row>
    <row r="501" spans="1:4" x14ac:dyDescent="0.3">
      <c r="A501"/>
      <c r="B501"/>
      <c r="C501"/>
      <c r="D501"/>
    </row>
    <row r="502" spans="1:4" x14ac:dyDescent="0.3">
      <c r="A502"/>
      <c r="B502"/>
      <c r="C502"/>
      <c r="D502"/>
    </row>
    <row r="503" spans="1:4" x14ac:dyDescent="0.3">
      <c r="A503"/>
      <c r="B503"/>
      <c r="C503"/>
      <c r="D503"/>
    </row>
    <row r="504" spans="1:4" x14ac:dyDescent="0.3">
      <c r="A504"/>
      <c r="B504"/>
      <c r="C504"/>
      <c r="D504"/>
    </row>
    <row r="505" spans="1:4" x14ac:dyDescent="0.3">
      <c r="A505"/>
      <c r="B505"/>
      <c r="C505"/>
      <c r="D505"/>
    </row>
    <row r="506" spans="1:4" x14ac:dyDescent="0.3">
      <c r="A506"/>
      <c r="B506"/>
      <c r="C506"/>
      <c r="D506"/>
    </row>
    <row r="507" spans="1:4" x14ac:dyDescent="0.3">
      <c r="A507"/>
      <c r="B507"/>
      <c r="C507"/>
      <c r="D507"/>
    </row>
    <row r="508" spans="1:4" x14ac:dyDescent="0.3">
      <c r="A508"/>
      <c r="B508"/>
      <c r="C508"/>
      <c r="D508"/>
    </row>
    <row r="509" spans="1:4" x14ac:dyDescent="0.3">
      <c r="A509"/>
      <c r="B509"/>
      <c r="C509"/>
      <c r="D509"/>
    </row>
    <row r="510" spans="1:4" x14ac:dyDescent="0.3">
      <c r="A510"/>
      <c r="B510"/>
      <c r="C510"/>
      <c r="D510"/>
    </row>
    <row r="511" spans="1:4" x14ac:dyDescent="0.3">
      <c r="A511"/>
      <c r="B511"/>
      <c r="C511"/>
      <c r="D511"/>
    </row>
    <row r="512" spans="1:4" x14ac:dyDescent="0.3">
      <c r="A512"/>
      <c r="B512"/>
      <c r="C512"/>
      <c r="D512"/>
    </row>
    <row r="513" spans="1:4" x14ac:dyDescent="0.3">
      <c r="A513"/>
      <c r="B513"/>
      <c r="C513"/>
      <c r="D513"/>
    </row>
    <row r="514" spans="1:4" x14ac:dyDescent="0.3">
      <c r="A514"/>
      <c r="B514"/>
      <c r="C514"/>
      <c r="D514"/>
    </row>
    <row r="515" spans="1:4" x14ac:dyDescent="0.3">
      <c r="A515"/>
      <c r="B515"/>
      <c r="C515"/>
      <c r="D515"/>
    </row>
    <row r="516" spans="1:4" x14ac:dyDescent="0.3">
      <c r="A516"/>
      <c r="B516"/>
      <c r="C516"/>
      <c r="D516"/>
    </row>
    <row r="517" spans="1:4" x14ac:dyDescent="0.3">
      <c r="A517"/>
      <c r="B517"/>
      <c r="C517"/>
      <c r="D517"/>
    </row>
    <row r="518" spans="1:4" x14ac:dyDescent="0.3">
      <c r="A518"/>
      <c r="B518"/>
      <c r="C518"/>
      <c r="D518"/>
    </row>
    <row r="519" spans="1:4" x14ac:dyDescent="0.3">
      <c r="A519"/>
      <c r="B519"/>
      <c r="C519"/>
      <c r="D519"/>
    </row>
    <row r="520" spans="1:4" x14ac:dyDescent="0.3">
      <c r="A520"/>
      <c r="B520"/>
      <c r="C520"/>
      <c r="D520"/>
    </row>
    <row r="521" spans="1:4" x14ac:dyDescent="0.3">
      <c r="A521"/>
      <c r="B521"/>
      <c r="C521"/>
      <c r="D521"/>
    </row>
    <row r="522" spans="1:4" x14ac:dyDescent="0.3">
      <c r="A522"/>
      <c r="B522"/>
      <c r="C522"/>
      <c r="D522"/>
    </row>
    <row r="523" spans="1:4" x14ac:dyDescent="0.3">
      <c r="A523"/>
      <c r="B523"/>
      <c r="C523"/>
      <c r="D523"/>
    </row>
    <row r="524" spans="1:4" x14ac:dyDescent="0.3">
      <c r="A524"/>
      <c r="B524"/>
      <c r="C524"/>
      <c r="D524"/>
    </row>
    <row r="525" spans="1:4" x14ac:dyDescent="0.3">
      <c r="A525"/>
      <c r="B525"/>
      <c r="C525"/>
      <c r="D525"/>
    </row>
    <row r="526" spans="1:4" x14ac:dyDescent="0.3">
      <c r="A526"/>
      <c r="B526"/>
      <c r="C526"/>
      <c r="D526"/>
    </row>
    <row r="527" spans="1:4" x14ac:dyDescent="0.3">
      <c r="A527"/>
      <c r="B527"/>
      <c r="C527"/>
      <c r="D527"/>
    </row>
    <row r="528" spans="1:4" x14ac:dyDescent="0.3">
      <c r="A528"/>
      <c r="B528"/>
      <c r="C528"/>
      <c r="D528"/>
    </row>
    <row r="529" spans="1:4" x14ac:dyDescent="0.3">
      <c r="A529"/>
      <c r="B529"/>
      <c r="C529"/>
      <c r="D529"/>
    </row>
    <row r="530" spans="1:4" x14ac:dyDescent="0.3">
      <c r="A530"/>
      <c r="B530"/>
      <c r="C530"/>
      <c r="D530"/>
    </row>
    <row r="531" spans="1:4" x14ac:dyDescent="0.3">
      <c r="A531"/>
      <c r="B531"/>
      <c r="C531"/>
      <c r="D531"/>
    </row>
    <row r="532" spans="1:4" x14ac:dyDescent="0.3">
      <c r="A532"/>
      <c r="B532"/>
      <c r="C532"/>
      <c r="D532"/>
    </row>
    <row r="533" spans="1:4" x14ac:dyDescent="0.3">
      <c r="A533"/>
      <c r="B533"/>
      <c r="C533"/>
      <c r="D533"/>
    </row>
    <row r="534" spans="1:4" x14ac:dyDescent="0.3">
      <c r="A534"/>
      <c r="B534"/>
      <c r="C534"/>
      <c r="D534"/>
    </row>
    <row r="535" spans="1:4" x14ac:dyDescent="0.3">
      <c r="A535"/>
      <c r="B535"/>
      <c r="C535"/>
      <c r="D535"/>
    </row>
    <row r="536" spans="1:4" x14ac:dyDescent="0.3">
      <c r="A536"/>
      <c r="B536"/>
      <c r="C536"/>
      <c r="D536"/>
    </row>
    <row r="537" spans="1:4" x14ac:dyDescent="0.3">
      <c r="A537"/>
      <c r="B537"/>
      <c r="C537"/>
      <c r="D537"/>
    </row>
    <row r="538" spans="1:4" x14ac:dyDescent="0.3">
      <c r="A538"/>
      <c r="B538"/>
      <c r="C538"/>
      <c r="D538"/>
    </row>
    <row r="539" spans="1:4" x14ac:dyDescent="0.3">
      <c r="A539"/>
      <c r="B539"/>
      <c r="C539"/>
      <c r="D539"/>
    </row>
    <row r="540" spans="1:4" x14ac:dyDescent="0.3">
      <c r="A540"/>
      <c r="B540"/>
      <c r="C540"/>
      <c r="D540"/>
    </row>
    <row r="541" spans="1:4" x14ac:dyDescent="0.3">
      <c r="A541"/>
      <c r="B541"/>
      <c r="C541"/>
      <c r="D541"/>
    </row>
    <row r="542" spans="1:4" x14ac:dyDescent="0.3">
      <c r="A542"/>
      <c r="B542"/>
      <c r="C542"/>
      <c r="D542"/>
    </row>
    <row r="543" spans="1:4" x14ac:dyDescent="0.3">
      <c r="A543"/>
      <c r="B543"/>
      <c r="C543"/>
      <c r="D543"/>
    </row>
    <row r="544" spans="1:4" x14ac:dyDescent="0.3">
      <c r="A544"/>
      <c r="B544"/>
      <c r="C544"/>
      <c r="D544"/>
    </row>
    <row r="545" spans="1:4" x14ac:dyDescent="0.3">
      <c r="A545"/>
      <c r="B545"/>
      <c r="C545"/>
      <c r="D545"/>
    </row>
    <row r="546" spans="1:4" x14ac:dyDescent="0.3">
      <c r="A546"/>
      <c r="B546"/>
      <c r="C546"/>
      <c r="D546"/>
    </row>
    <row r="547" spans="1:4" x14ac:dyDescent="0.3">
      <c r="A547"/>
      <c r="B547"/>
      <c r="C547"/>
      <c r="D547"/>
    </row>
    <row r="548" spans="1:4" x14ac:dyDescent="0.3">
      <c r="A548"/>
      <c r="B548"/>
      <c r="C548"/>
      <c r="D548"/>
    </row>
    <row r="549" spans="1:4" x14ac:dyDescent="0.3">
      <c r="A549"/>
      <c r="B549"/>
      <c r="C549"/>
      <c r="D549"/>
    </row>
    <row r="550" spans="1:4" x14ac:dyDescent="0.3">
      <c r="A550"/>
      <c r="B550"/>
      <c r="C550"/>
      <c r="D550"/>
    </row>
    <row r="551" spans="1:4" x14ac:dyDescent="0.3">
      <c r="A551"/>
      <c r="B551"/>
      <c r="C551"/>
      <c r="D551"/>
    </row>
    <row r="552" spans="1:4" x14ac:dyDescent="0.3">
      <c r="A552"/>
      <c r="B552"/>
      <c r="C552"/>
      <c r="D552"/>
    </row>
    <row r="553" spans="1:4" x14ac:dyDescent="0.3">
      <c r="A553"/>
      <c r="B553"/>
      <c r="C553"/>
      <c r="D553"/>
    </row>
    <row r="554" spans="1:4" x14ac:dyDescent="0.3">
      <c r="A554"/>
      <c r="B554"/>
      <c r="C554"/>
      <c r="D554"/>
    </row>
    <row r="555" spans="1:4" x14ac:dyDescent="0.3">
      <c r="A555"/>
      <c r="B555"/>
      <c r="C555"/>
      <c r="D555"/>
    </row>
    <row r="556" spans="1:4" x14ac:dyDescent="0.3">
      <c r="A556"/>
      <c r="B556"/>
      <c r="C556"/>
      <c r="D556"/>
    </row>
    <row r="557" spans="1:4" x14ac:dyDescent="0.3">
      <c r="A557"/>
      <c r="B557"/>
      <c r="C557"/>
      <c r="D557"/>
    </row>
    <row r="558" spans="1:4" x14ac:dyDescent="0.3">
      <c r="A558"/>
      <c r="B558"/>
      <c r="C558"/>
      <c r="D558"/>
    </row>
    <row r="559" spans="1:4" x14ac:dyDescent="0.3">
      <c r="A559"/>
      <c r="B559"/>
      <c r="C559"/>
      <c r="D559"/>
    </row>
    <row r="560" spans="1:4" x14ac:dyDescent="0.3">
      <c r="A560"/>
      <c r="B560"/>
      <c r="C560"/>
      <c r="D560"/>
    </row>
    <row r="561" spans="1:4" x14ac:dyDescent="0.3">
      <c r="A561"/>
      <c r="B561"/>
      <c r="C561"/>
      <c r="D561"/>
    </row>
    <row r="562" spans="1:4" x14ac:dyDescent="0.3">
      <c r="A562"/>
      <c r="B562"/>
      <c r="C562"/>
      <c r="D562"/>
    </row>
    <row r="563" spans="1:4" x14ac:dyDescent="0.3">
      <c r="A563"/>
      <c r="B563"/>
      <c r="C563"/>
      <c r="D563"/>
    </row>
    <row r="564" spans="1:4" x14ac:dyDescent="0.3">
      <c r="A564"/>
      <c r="B564"/>
      <c r="C564"/>
      <c r="D564"/>
    </row>
    <row r="565" spans="1:4" x14ac:dyDescent="0.3">
      <c r="A565"/>
      <c r="B565"/>
      <c r="C565"/>
      <c r="D565"/>
    </row>
    <row r="566" spans="1:4" x14ac:dyDescent="0.3">
      <c r="A566"/>
      <c r="B566"/>
      <c r="C566"/>
      <c r="D566"/>
    </row>
    <row r="567" spans="1:4" x14ac:dyDescent="0.3">
      <c r="A567"/>
      <c r="B567"/>
      <c r="C567"/>
      <c r="D567"/>
    </row>
    <row r="568" spans="1:4" x14ac:dyDescent="0.3">
      <c r="A568"/>
      <c r="B568"/>
      <c r="C568"/>
      <c r="D568"/>
    </row>
    <row r="569" spans="1:4" x14ac:dyDescent="0.3">
      <c r="A569"/>
      <c r="B569"/>
      <c r="C569"/>
      <c r="D569"/>
    </row>
    <row r="570" spans="1:4" x14ac:dyDescent="0.3">
      <c r="A570"/>
      <c r="B570"/>
      <c r="C570"/>
      <c r="D570"/>
    </row>
    <row r="571" spans="1:4" x14ac:dyDescent="0.3">
      <c r="A571"/>
      <c r="B571"/>
      <c r="C571"/>
      <c r="D571"/>
    </row>
    <row r="572" spans="1:4" x14ac:dyDescent="0.3">
      <c r="A572"/>
      <c r="B572"/>
      <c r="C572"/>
      <c r="D572"/>
    </row>
    <row r="573" spans="1:4" x14ac:dyDescent="0.3">
      <c r="A573"/>
      <c r="B573"/>
      <c r="C573"/>
      <c r="D573"/>
    </row>
    <row r="574" spans="1:4" x14ac:dyDescent="0.3">
      <c r="A574"/>
      <c r="B574"/>
      <c r="C574"/>
      <c r="D574"/>
    </row>
    <row r="575" spans="1:4" x14ac:dyDescent="0.3">
      <c r="A575"/>
      <c r="B575"/>
      <c r="C575"/>
      <c r="D575"/>
    </row>
    <row r="576" spans="1:4" x14ac:dyDescent="0.3">
      <c r="A576"/>
      <c r="B576"/>
      <c r="C576"/>
      <c r="D576"/>
    </row>
    <row r="577" spans="1:4" x14ac:dyDescent="0.3">
      <c r="A577"/>
      <c r="B577"/>
      <c r="C577"/>
      <c r="D577"/>
    </row>
    <row r="578" spans="1:4" x14ac:dyDescent="0.3">
      <c r="A578"/>
      <c r="B578"/>
      <c r="C578"/>
      <c r="D578"/>
    </row>
    <row r="579" spans="1:4" x14ac:dyDescent="0.3">
      <c r="A579"/>
      <c r="B579"/>
      <c r="C579"/>
      <c r="D579"/>
    </row>
    <row r="580" spans="1:4" x14ac:dyDescent="0.3">
      <c r="A580"/>
      <c r="B580"/>
      <c r="C580"/>
      <c r="D580"/>
    </row>
    <row r="581" spans="1:4" x14ac:dyDescent="0.3">
      <c r="A581"/>
      <c r="B581"/>
      <c r="C581"/>
      <c r="D581"/>
    </row>
    <row r="582" spans="1:4" x14ac:dyDescent="0.3">
      <c r="A582"/>
      <c r="B582"/>
      <c r="C582"/>
      <c r="D582"/>
    </row>
    <row r="583" spans="1:4" x14ac:dyDescent="0.3">
      <c r="A583"/>
      <c r="B583"/>
      <c r="C583"/>
      <c r="D583"/>
    </row>
    <row r="584" spans="1:4" x14ac:dyDescent="0.3">
      <c r="A584"/>
      <c r="B584"/>
      <c r="C584"/>
      <c r="D584"/>
    </row>
    <row r="585" spans="1:4" x14ac:dyDescent="0.3">
      <c r="A585"/>
      <c r="B585"/>
      <c r="C585"/>
      <c r="D585"/>
    </row>
    <row r="586" spans="1:4" x14ac:dyDescent="0.3">
      <c r="A586"/>
      <c r="B586"/>
      <c r="C586"/>
      <c r="D586"/>
    </row>
    <row r="587" spans="1:4" x14ac:dyDescent="0.3">
      <c r="A587"/>
      <c r="B587"/>
      <c r="C587"/>
      <c r="D587"/>
    </row>
    <row r="588" spans="1:4" x14ac:dyDescent="0.3">
      <c r="A588"/>
      <c r="B588"/>
      <c r="C588"/>
      <c r="D588"/>
    </row>
    <row r="589" spans="1:4" x14ac:dyDescent="0.3">
      <c r="A589"/>
      <c r="B589"/>
      <c r="C589"/>
      <c r="D589"/>
    </row>
    <row r="590" spans="1:4" x14ac:dyDescent="0.3">
      <c r="A590"/>
      <c r="B590"/>
      <c r="C590"/>
      <c r="D590"/>
    </row>
    <row r="591" spans="1:4" x14ac:dyDescent="0.3">
      <c r="A591"/>
      <c r="B591"/>
      <c r="C591"/>
      <c r="D591"/>
    </row>
    <row r="592" spans="1:4" x14ac:dyDescent="0.3">
      <c r="A592"/>
      <c r="B592"/>
      <c r="C592"/>
      <c r="D592"/>
    </row>
    <row r="593" spans="1:4" x14ac:dyDescent="0.3">
      <c r="A593"/>
      <c r="B593"/>
      <c r="C593"/>
      <c r="D593"/>
    </row>
    <row r="594" spans="1:4" x14ac:dyDescent="0.3">
      <c r="A594"/>
      <c r="B594"/>
      <c r="C594"/>
      <c r="D594"/>
    </row>
    <row r="595" spans="1:4" x14ac:dyDescent="0.3">
      <c r="A595"/>
      <c r="B595"/>
      <c r="C595"/>
      <c r="D595"/>
    </row>
    <row r="596" spans="1:4" x14ac:dyDescent="0.3">
      <c r="A596"/>
      <c r="B596"/>
      <c r="C596"/>
      <c r="D596"/>
    </row>
    <row r="597" spans="1:4" x14ac:dyDescent="0.3">
      <c r="A597"/>
      <c r="B597"/>
      <c r="C597"/>
      <c r="D597"/>
    </row>
    <row r="598" spans="1:4" x14ac:dyDescent="0.3">
      <c r="A598"/>
      <c r="B598"/>
      <c r="C598"/>
      <c r="D598"/>
    </row>
    <row r="599" spans="1:4" x14ac:dyDescent="0.3">
      <c r="A599"/>
      <c r="B599"/>
      <c r="C599"/>
      <c r="D599"/>
    </row>
    <row r="600" spans="1:4" x14ac:dyDescent="0.3">
      <c r="A600"/>
      <c r="B600"/>
      <c r="C600"/>
      <c r="D600"/>
    </row>
    <row r="601" spans="1:4" x14ac:dyDescent="0.3">
      <c r="A601"/>
      <c r="B601"/>
      <c r="C601"/>
      <c r="D601"/>
    </row>
    <row r="602" spans="1:4" x14ac:dyDescent="0.3">
      <c r="A602"/>
      <c r="B602"/>
      <c r="C602"/>
      <c r="D602"/>
    </row>
    <row r="603" spans="1:4" x14ac:dyDescent="0.3">
      <c r="A603"/>
      <c r="B603"/>
      <c r="C603"/>
      <c r="D603"/>
    </row>
    <row r="604" spans="1:4" x14ac:dyDescent="0.3">
      <c r="A604"/>
      <c r="B604"/>
      <c r="C604"/>
      <c r="D604"/>
    </row>
    <row r="605" spans="1:4" x14ac:dyDescent="0.3">
      <c r="A605"/>
      <c r="B605"/>
      <c r="C605"/>
      <c r="D605"/>
    </row>
    <row r="606" spans="1:4" x14ac:dyDescent="0.3">
      <c r="A606"/>
      <c r="B606"/>
      <c r="C606"/>
      <c r="D606"/>
    </row>
    <row r="607" spans="1:4" x14ac:dyDescent="0.3">
      <c r="A607"/>
      <c r="B607"/>
      <c r="C607"/>
      <c r="D607"/>
    </row>
    <row r="608" spans="1:4" x14ac:dyDescent="0.3">
      <c r="A608"/>
      <c r="B608"/>
      <c r="C608"/>
      <c r="D608"/>
    </row>
    <row r="609" spans="1:4" x14ac:dyDescent="0.3">
      <c r="A609"/>
      <c r="B609"/>
      <c r="C609"/>
      <c r="D609"/>
    </row>
    <row r="610" spans="1:4" x14ac:dyDescent="0.3">
      <c r="A610"/>
      <c r="B610"/>
      <c r="C610"/>
      <c r="D610"/>
    </row>
    <row r="611" spans="1:4" x14ac:dyDescent="0.3">
      <c r="A611"/>
      <c r="B611"/>
      <c r="C611"/>
      <c r="D611"/>
    </row>
    <row r="612" spans="1:4" x14ac:dyDescent="0.3">
      <c r="A612"/>
      <c r="B612"/>
      <c r="C612"/>
      <c r="D612"/>
    </row>
    <row r="613" spans="1:4" x14ac:dyDescent="0.3">
      <c r="A613"/>
      <c r="B613"/>
      <c r="C613"/>
      <c r="D613"/>
    </row>
    <row r="614" spans="1:4" x14ac:dyDescent="0.3">
      <c r="A614"/>
      <c r="B614"/>
      <c r="C614"/>
      <c r="D614"/>
    </row>
    <row r="615" spans="1:4" x14ac:dyDescent="0.3">
      <c r="A615"/>
      <c r="B615"/>
      <c r="C615"/>
      <c r="D615"/>
    </row>
    <row r="616" spans="1:4" x14ac:dyDescent="0.3">
      <c r="A616"/>
      <c r="B616"/>
      <c r="C616"/>
      <c r="D616"/>
    </row>
    <row r="617" spans="1:4" x14ac:dyDescent="0.3">
      <c r="A617"/>
      <c r="B617"/>
      <c r="C617"/>
      <c r="D617"/>
    </row>
    <row r="618" spans="1:4" x14ac:dyDescent="0.3">
      <c r="A618"/>
      <c r="B618"/>
      <c r="C618"/>
      <c r="D618"/>
    </row>
    <row r="619" spans="1:4" x14ac:dyDescent="0.3">
      <c r="A619"/>
      <c r="B619"/>
      <c r="C619"/>
      <c r="D619"/>
    </row>
    <row r="620" spans="1:4" x14ac:dyDescent="0.3">
      <c r="A620"/>
      <c r="B620"/>
      <c r="C620"/>
      <c r="D620"/>
    </row>
    <row r="621" spans="1:4" x14ac:dyDescent="0.3">
      <c r="A621"/>
      <c r="B621"/>
      <c r="C621"/>
      <c r="D621"/>
    </row>
    <row r="622" spans="1:4" x14ac:dyDescent="0.3">
      <c r="A622"/>
      <c r="B622"/>
      <c r="C622"/>
      <c r="D622"/>
    </row>
    <row r="623" spans="1:4" x14ac:dyDescent="0.3">
      <c r="A623"/>
      <c r="B623"/>
      <c r="C623"/>
      <c r="D623"/>
    </row>
    <row r="624" spans="1:4" x14ac:dyDescent="0.3">
      <c r="A624"/>
      <c r="B624"/>
      <c r="C624"/>
      <c r="D624"/>
    </row>
    <row r="625" spans="1:4" x14ac:dyDescent="0.3">
      <c r="A625"/>
      <c r="B625"/>
      <c r="C625"/>
      <c r="D625"/>
    </row>
    <row r="626" spans="1:4" x14ac:dyDescent="0.3">
      <c r="A626"/>
      <c r="B626"/>
      <c r="C626"/>
      <c r="D626"/>
    </row>
    <row r="627" spans="1:4" x14ac:dyDescent="0.3">
      <c r="A627"/>
      <c r="B627"/>
      <c r="C627"/>
      <c r="D627"/>
    </row>
    <row r="628" spans="1:4" x14ac:dyDescent="0.3">
      <c r="A628"/>
      <c r="B628"/>
      <c r="C628"/>
      <c r="D628"/>
    </row>
    <row r="629" spans="1:4" x14ac:dyDescent="0.3">
      <c r="A629"/>
      <c r="B629"/>
      <c r="C629"/>
      <c r="D629"/>
    </row>
    <row r="630" spans="1:4" x14ac:dyDescent="0.3">
      <c r="A630"/>
      <c r="B630"/>
      <c r="C630"/>
      <c r="D630"/>
    </row>
    <row r="631" spans="1:4" x14ac:dyDescent="0.3">
      <c r="A631"/>
      <c r="B631"/>
      <c r="C631"/>
      <c r="D631"/>
    </row>
    <row r="632" spans="1:4" x14ac:dyDescent="0.3">
      <c r="A632"/>
      <c r="B632"/>
      <c r="C632"/>
      <c r="D632"/>
    </row>
    <row r="633" spans="1:4" x14ac:dyDescent="0.3">
      <c r="A633"/>
      <c r="B633"/>
      <c r="C633"/>
      <c r="D633"/>
    </row>
    <row r="634" spans="1:4" x14ac:dyDescent="0.3">
      <c r="A634"/>
      <c r="B634"/>
      <c r="C634"/>
      <c r="D634"/>
    </row>
    <row r="635" spans="1:4" x14ac:dyDescent="0.3">
      <c r="A635"/>
      <c r="B635"/>
      <c r="C635"/>
      <c r="D635"/>
    </row>
    <row r="636" spans="1:4" x14ac:dyDescent="0.3">
      <c r="A636"/>
      <c r="B636"/>
      <c r="C636"/>
      <c r="D636"/>
    </row>
    <row r="637" spans="1:4" x14ac:dyDescent="0.3">
      <c r="A637"/>
      <c r="B637"/>
      <c r="C637"/>
      <c r="D637"/>
    </row>
    <row r="638" spans="1:4" x14ac:dyDescent="0.3">
      <c r="A638"/>
      <c r="B638"/>
      <c r="C638"/>
      <c r="D638"/>
    </row>
    <row r="639" spans="1:4" x14ac:dyDescent="0.3">
      <c r="A639"/>
      <c r="B639"/>
      <c r="C639"/>
      <c r="D639"/>
    </row>
    <row r="640" spans="1:4" x14ac:dyDescent="0.3">
      <c r="A640"/>
      <c r="B640"/>
      <c r="C640"/>
      <c r="D640"/>
    </row>
    <row r="641" spans="1:4" x14ac:dyDescent="0.3">
      <c r="A641"/>
      <c r="B641"/>
      <c r="C641"/>
      <c r="D641"/>
    </row>
    <row r="642" spans="1:4" x14ac:dyDescent="0.3">
      <c r="A642"/>
      <c r="B642"/>
      <c r="C642"/>
      <c r="D642"/>
    </row>
    <row r="643" spans="1:4" x14ac:dyDescent="0.3">
      <c r="A643"/>
      <c r="B643"/>
      <c r="C643"/>
      <c r="D643"/>
    </row>
    <row r="644" spans="1:4" x14ac:dyDescent="0.3">
      <c r="A644"/>
      <c r="B644"/>
      <c r="C644"/>
      <c r="D644"/>
    </row>
    <row r="645" spans="1:4" x14ac:dyDescent="0.3">
      <c r="A645"/>
      <c r="B645"/>
      <c r="C645"/>
      <c r="D645"/>
    </row>
    <row r="646" spans="1:4" x14ac:dyDescent="0.3">
      <c r="A646"/>
      <c r="B646"/>
      <c r="C646"/>
      <c r="D646"/>
    </row>
    <row r="647" spans="1:4" x14ac:dyDescent="0.3">
      <c r="A647"/>
      <c r="B647"/>
      <c r="C647"/>
      <c r="D647"/>
    </row>
    <row r="648" spans="1:4" x14ac:dyDescent="0.3">
      <c r="A648"/>
      <c r="B648"/>
      <c r="C648"/>
      <c r="D648"/>
    </row>
    <row r="649" spans="1:4" x14ac:dyDescent="0.3">
      <c r="A649"/>
      <c r="B649"/>
      <c r="C649"/>
      <c r="D649"/>
    </row>
    <row r="650" spans="1:4" x14ac:dyDescent="0.3">
      <c r="A650"/>
      <c r="B650"/>
      <c r="C650"/>
      <c r="D650"/>
    </row>
    <row r="651" spans="1:4" x14ac:dyDescent="0.3">
      <c r="A651"/>
      <c r="B651"/>
      <c r="C651"/>
      <c r="D651"/>
    </row>
    <row r="652" spans="1:4" x14ac:dyDescent="0.3">
      <c r="A652"/>
      <c r="B652"/>
      <c r="C652"/>
      <c r="D652"/>
    </row>
    <row r="653" spans="1:4" x14ac:dyDescent="0.3">
      <c r="A653"/>
      <c r="B653"/>
      <c r="C653"/>
      <c r="D653"/>
    </row>
    <row r="654" spans="1:4" x14ac:dyDescent="0.3">
      <c r="A654"/>
      <c r="B654"/>
      <c r="C654"/>
      <c r="D654"/>
    </row>
    <row r="655" spans="1:4" x14ac:dyDescent="0.3">
      <c r="A655"/>
      <c r="B655"/>
      <c r="C655"/>
      <c r="D655"/>
    </row>
    <row r="656" spans="1:4" x14ac:dyDescent="0.3">
      <c r="A656"/>
      <c r="B656"/>
      <c r="C656"/>
      <c r="D656"/>
    </row>
    <row r="657" spans="1:4" x14ac:dyDescent="0.3">
      <c r="A657"/>
      <c r="B657"/>
      <c r="C657"/>
      <c r="D657"/>
    </row>
    <row r="658" spans="1:4" x14ac:dyDescent="0.3">
      <c r="A658"/>
      <c r="B658"/>
      <c r="C658"/>
      <c r="D658"/>
    </row>
    <row r="659" spans="1:4" x14ac:dyDescent="0.3">
      <c r="A659"/>
      <c r="B659"/>
      <c r="C659"/>
      <c r="D659"/>
    </row>
    <row r="660" spans="1:4" x14ac:dyDescent="0.3">
      <c r="A660"/>
      <c r="B660"/>
      <c r="C660"/>
      <c r="D660"/>
    </row>
    <row r="661" spans="1:4" x14ac:dyDescent="0.3">
      <c r="A661"/>
      <c r="B661"/>
      <c r="C661"/>
      <c r="D661"/>
    </row>
    <row r="662" spans="1:4" x14ac:dyDescent="0.3">
      <c r="A662"/>
      <c r="B662"/>
      <c r="C662"/>
      <c r="D662"/>
    </row>
    <row r="663" spans="1:4" x14ac:dyDescent="0.3">
      <c r="A663"/>
      <c r="B663"/>
      <c r="C663"/>
      <c r="D663"/>
    </row>
    <row r="664" spans="1:4" x14ac:dyDescent="0.3">
      <c r="A664"/>
      <c r="B664"/>
      <c r="C664"/>
      <c r="D664"/>
    </row>
    <row r="665" spans="1:4" x14ac:dyDescent="0.3">
      <c r="A665"/>
      <c r="B665"/>
      <c r="C665"/>
      <c r="D665"/>
    </row>
    <row r="666" spans="1:4" x14ac:dyDescent="0.3">
      <c r="A666"/>
      <c r="B666"/>
      <c r="C666"/>
      <c r="D666"/>
    </row>
    <row r="667" spans="1:4" x14ac:dyDescent="0.3">
      <c r="A667"/>
      <c r="B667"/>
      <c r="C667"/>
      <c r="D667"/>
    </row>
    <row r="668" spans="1:4" x14ac:dyDescent="0.3">
      <c r="A668"/>
      <c r="B668"/>
      <c r="C668"/>
      <c r="D668"/>
    </row>
    <row r="669" spans="1:4" x14ac:dyDescent="0.3">
      <c r="A669"/>
      <c r="B669"/>
      <c r="C669"/>
      <c r="D669"/>
    </row>
    <row r="670" spans="1:4" x14ac:dyDescent="0.3">
      <c r="A670"/>
      <c r="B670"/>
      <c r="C670"/>
      <c r="D670"/>
    </row>
    <row r="671" spans="1:4" x14ac:dyDescent="0.3">
      <c r="A671"/>
      <c r="B671"/>
      <c r="C671"/>
      <c r="D671"/>
    </row>
    <row r="672" spans="1:4" x14ac:dyDescent="0.3">
      <c r="A672"/>
      <c r="B672"/>
      <c r="C672"/>
      <c r="D672"/>
    </row>
    <row r="673" spans="1:4" x14ac:dyDescent="0.3">
      <c r="A673"/>
      <c r="B673"/>
      <c r="C673"/>
      <c r="D673"/>
    </row>
    <row r="674" spans="1:4" x14ac:dyDescent="0.3">
      <c r="A674"/>
      <c r="B674"/>
      <c r="C674"/>
      <c r="D674"/>
    </row>
    <row r="675" spans="1:4" x14ac:dyDescent="0.3">
      <c r="A675"/>
      <c r="B675"/>
      <c r="C675"/>
      <c r="D675"/>
    </row>
    <row r="676" spans="1:4" x14ac:dyDescent="0.3">
      <c r="A676"/>
      <c r="B676"/>
      <c r="C676"/>
      <c r="D676"/>
    </row>
    <row r="677" spans="1:4" x14ac:dyDescent="0.3">
      <c r="A677"/>
      <c r="B677"/>
      <c r="C677"/>
      <c r="D677"/>
    </row>
    <row r="678" spans="1:4" x14ac:dyDescent="0.3">
      <c r="A678"/>
      <c r="B678"/>
      <c r="C678"/>
      <c r="D678"/>
    </row>
    <row r="679" spans="1:4" x14ac:dyDescent="0.3">
      <c r="A679"/>
      <c r="B679"/>
      <c r="C679"/>
      <c r="D679"/>
    </row>
    <row r="680" spans="1:4" x14ac:dyDescent="0.3">
      <c r="A680"/>
      <c r="B680"/>
      <c r="C680"/>
      <c r="D680"/>
    </row>
    <row r="681" spans="1:4" x14ac:dyDescent="0.3">
      <c r="A681"/>
      <c r="B681"/>
      <c r="C681"/>
      <c r="D681"/>
    </row>
    <row r="682" spans="1:4" x14ac:dyDescent="0.3">
      <c r="A682"/>
      <c r="B682"/>
      <c r="C682"/>
      <c r="D682"/>
    </row>
    <row r="683" spans="1:4" x14ac:dyDescent="0.3">
      <c r="A683"/>
      <c r="B683"/>
      <c r="C683"/>
      <c r="D683"/>
    </row>
    <row r="684" spans="1:4" x14ac:dyDescent="0.3">
      <c r="A684"/>
      <c r="B684"/>
      <c r="C684"/>
      <c r="D684"/>
    </row>
    <row r="685" spans="1:4" x14ac:dyDescent="0.3">
      <c r="A685"/>
      <c r="B685"/>
      <c r="C685"/>
      <c r="D685"/>
    </row>
    <row r="686" spans="1:4" x14ac:dyDescent="0.3">
      <c r="A686"/>
      <c r="B686"/>
      <c r="C686"/>
      <c r="D686"/>
    </row>
    <row r="687" spans="1:4" x14ac:dyDescent="0.3">
      <c r="A687"/>
      <c r="B687"/>
      <c r="C687"/>
      <c r="D687"/>
    </row>
    <row r="688" spans="1:4" x14ac:dyDescent="0.3">
      <c r="A688"/>
      <c r="B688"/>
      <c r="C688"/>
      <c r="D688"/>
    </row>
    <row r="689" spans="1:4" x14ac:dyDescent="0.3">
      <c r="A689"/>
      <c r="B689"/>
      <c r="C689"/>
      <c r="D689"/>
    </row>
    <row r="690" spans="1:4" x14ac:dyDescent="0.3">
      <c r="A690"/>
      <c r="B690"/>
      <c r="C690"/>
      <c r="D690"/>
    </row>
    <row r="691" spans="1:4" x14ac:dyDescent="0.3">
      <c r="A691"/>
      <c r="B691"/>
      <c r="C691"/>
      <c r="D691"/>
    </row>
    <row r="692" spans="1:4" x14ac:dyDescent="0.3">
      <c r="A692"/>
      <c r="B692"/>
      <c r="C692"/>
      <c r="D692"/>
    </row>
    <row r="693" spans="1:4" x14ac:dyDescent="0.3">
      <c r="A693"/>
      <c r="B693"/>
      <c r="C693"/>
      <c r="D693"/>
    </row>
    <row r="694" spans="1:4" x14ac:dyDescent="0.3">
      <c r="A694"/>
      <c r="B694"/>
      <c r="C694"/>
      <c r="D694"/>
    </row>
    <row r="695" spans="1:4" x14ac:dyDescent="0.3">
      <c r="A695"/>
      <c r="B695"/>
      <c r="C695"/>
      <c r="D695"/>
    </row>
    <row r="696" spans="1:4" x14ac:dyDescent="0.3">
      <c r="A696"/>
      <c r="B696"/>
      <c r="C696"/>
      <c r="D696"/>
    </row>
    <row r="697" spans="1:4" x14ac:dyDescent="0.3">
      <c r="A697"/>
      <c r="B697"/>
      <c r="C697"/>
      <c r="D697"/>
    </row>
    <row r="698" spans="1:4" x14ac:dyDescent="0.3">
      <c r="A698"/>
      <c r="B698"/>
      <c r="C698"/>
      <c r="D698"/>
    </row>
    <row r="699" spans="1:4" x14ac:dyDescent="0.3">
      <c r="A699"/>
      <c r="B699"/>
      <c r="C699"/>
      <c r="D699"/>
    </row>
    <row r="700" spans="1:4" x14ac:dyDescent="0.3">
      <c r="A700"/>
      <c r="B700"/>
      <c r="C700"/>
      <c r="D700"/>
    </row>
    <row r="701" spans="1:4" x14ac:dyDescent="0.3">
      <c r="A701"/>
      <c r="B701"/>
      <c r="C701"/>
      <c r="D701"/>
    </row>
    <row r="702" spans="1:4" x14ac:dyDescent="0.3">
      <c r="A702"/>
      <c r="B702"/>
      <c r="C702"/>
      <c r="D702"/>
    </row>
    <row r="703" spans="1:4" x14ac:dyDescent="0.3">
      <c r="A703"/>
      <c r="B703"/>
      <c r="C703"/>
      <c r="D703"/>
    </row>
    <row r="704" spans="1:4" x14ac:dyDescent="0.3">
      <c r="A704"/>
      <c r="B704"/>
      <c r="C704"/>
      <c r="D704"/>
    </row>
    <row r="705" spans="1:4" x14ac:dyDescent="0.3">
      <c r="A705"/>
      <c r="B705"/>
      <c r="C705"/>
      <c r="D705"/>
    </row>
    <row r="706" spans="1:4" x14ac:dyDescent="0.3">
      <c r="A706"/>
      <c r="B706"/>
      <c r="C706"/>
      <c r="D706"/>
    </row>
    <row r="707" spans="1:4" x14ac:dyDescent="0.3">
      <c r="A707"/>
      <c r="B707"/>
      <c r="C707"/>
      <c r="D707"/>
    </row>
    <row r="708" spans="1:4" x14ac:dyDescent="0.3">
      <c r="A708"/>
      <c r="B708"/>
      <c r="C708"/>
      <c r="D708"/>
    </row>
    <row r="709" spans="1:4" x14ac:dyDescent="0.3">
      <c r="A709"/>
      <c r="B709"/>
      <c r="C709"/>
      <c r="D709"/>
    </row>
    <row r="710" spans="1:4" x14ac:dyDescent="0.3">
      <c r="A710"/>
      <c r="B710"/>
      <c r="C710"/>
      <c r="D710"/>
    </row>
    <row r="711" spans="1:4" x14ac:dyDescent="0.3">
      <c r="A711"/>
      <c r="B711"/>
      <c r="C711"/>
      <c r="D711"/>
    </row>
    <row r="712" spans="1:4" x14ac:dyDescent="0.3">
      <c r="A712"/>
      <c r="B712"/>
      <c r="C712"/>
      <c r="D712"/>
    </row>
    <row r="713" spans="1:4" x14ac:dyDescent="0.3">
      <c r="A713"/>
      <c r="B713"/>
      <c r="C713"/>
      <c r="D713"/>
    </row>
    <row r="714" spans="1:4" x14ac:dyDescent="0.3">
      <c r="A714"/>
      <c r="B714"/>
      <c r="C714"/>
      <c r="D714"/>
    </row>
    <row r="715" spans="1:4" x14ac:dyDescent="0.3">
      <c r="A715"/>
      <c r="B715"/>
      <c r="C715"/>
      <c r="D715"/>
    </row>
    <row r="716" spans="1:4" x14ac:dyDescent="0.3">
      <c r="A716"/>
      <c r="B716"/>
      <c r="C716"/>
      <c r="D716"/>
    </row>
    <row r="717" spans="1:4" x14ac:dyDescent="0.3">
      <c r="A717"/>
      <c r="B717"/>
      <c r="C717"/>
      <c r="D717"/>
    </row>
    <row r="718" spans="1:4" x14ac:dyDescent="0.3">
      <c r="A718"/>
      <c r="B718"/>
      <c r="C718"/>
      <c r="D718"/>
    </row>
    <row r="719" spans="1:4" x14ac:dyDescent="0.3">
      <c r="A719"/>
      <c r="B719"/>
      <c r="C719"/>
      <c r="D719"/>
    </row>
    <row r="720" spans="1:4" x14ac:dyDescent="0.3">
      <c r="A720"/>
      <c r="B720"/>
      <c r="C720"/>
      <c r="D720"/>
    </row>
    <row r="721" spans="1:4" x14ac:dyDescent="0.3">
      <c r="A721"/>
      <c r="B721"/>
      <c r="C721"/>
      <c r="D721"/>
    </row>
    <row r="722" spans="1:4" x14ac:dyDescent="0.3">
      <c r="A722"/>
      <c r="B722"/>
      <c r="C722"/>
      <c r="D722"/>
    </row>
    <row r="723" spans="1:4" x14ac:dyDescent="0.3">
      <c r="A723"/>
      <c r="B723"/>
      <c r="C723"/>
      <c r="D723"/>
    </row>
    <row r="724" spans="1:4" x14ac:dyDescent="0.3">
      <c r="A724"/>
      <c r="B724"/>
      <c r="C724"/>
      <c r="D724"/>
    </row>
    <row r="725" spans="1:4" x14ac:dyDescent="0.3">
      <c r="A725"/>
      <c r="B725"/>
      <c r="C725"/>
      <c r="D725"/>
    </row>
    <row r="726" spans="1:4" x14ac:dyDescent="0.3">
      <c r="A726"/>
      <c r="B726"/>
      <c r="C726"/>
      <c r="D726"/>
    </row>
    <row r="727" spans="1:4" x14ac:dyDescent="0.3">
      <c r="A727"/>
      <c r="B727"/>
      <c r="C727"/>
      <c r="D727"/>
    </row>
    <row r="728" spans="1:4" x14ac:dyDescent="0.3">
      <c r="A728"/>
      <c r="B728"/>
      <c r="C728"/>
      <c r="D728"/>
    </row>
    <row r="729" spans="1:4" x14ac:dyDescent="0.3">
      <c r="A729"/>
      <c r="B729"/>
      <c r="C729"/>
      <c r="D729"/>
    </row>
    <row r="730" spans="1:4" x14ac:dyDescent="0.3">
      <c r="A730"/>
      <c r="B730"/>
      <c r="C730"/>
      <c r="D730"/>
    </row>
    <row r="731" spans="1:4" x14ac:dyDescent="0.3">
      <c r="A731"/>
      <c r="B731"/>
      <c r="C731"/>
      <c r="D731"/>
    </row>
    <row r="732" spans="1:4" x14ac:dyDescent="0.3">
      <c r="A732"/>
      <c r="B732"/>
      <c r="C732"/>
      <c r="D732"/>
    </row>
    <row r="733" spans="1:4" x14ac:dyDescent="0.3">
      <c r="A733"/>
      <c r="B733"/>
      <c r="C733"/>
      <c r="D733"/>
    </row>
    <row r="734" spans="1:4" x14ac:dyDescent="0.3">
      <c r="A734"/>
      <c r="B734"/>
      <c r="C734"/>
      <c r="D734"/>
    </row>
    <row r="735" spans="1:4" x14ac:dyDescent="0.3">
      <c r="A735"/>
      <c r="B735"/>
      <c r="C735"/>
      <c r="D735"/>
    </row>
    <row r="736" spans="1:4" x14ac:dyDescent="0.3">
      <c r="A736"/>
      <c r="B736"/>
      <c r="C736"/>
      <c r="D736"/>
    </row>
    <row r="737" spans="1:4" x14ac:dyDescent="0.3">
      <c r="A737"/>
      <c r="B737"/>
      <c r="C737"/>
      <c r="D737"/>
    </row>
    <row r="738" spans="1:4" x14ac:dyDescent="0.3">
      <c r="A738"/>
      <c r="B738"/>
      <c r="C738"/>
      <c r="D738"/>
    </row>
    <row r="739" spans="1:4" x14ac:dyDescent="0.3">
      <c r="A739"/>
      <c r="B739"/>
      <c r="C739"/>
      <c r="D739"/>
    </row>
    <row r="740" spans="1:4" x14ac:dyDescent="0.3">
      <c r="A740"/>
      <c r="B740"/>
      <c r="C740"/>
      <c r="D740"/>
    </row>
    <row r="741" spans="1:4" x14ac:dyDescent="0.3">
      <c r="A741"/>
      <c r="B741"/>
      <c r="C741"/>
      <c r="D741"/>
    </row>
    <row r="742" spans="1:4" x14ac:dyDescent="0.3">
      <c r="A742"/>
      <c r="B742"/>
      <c r="C742"/>
      <c r="D742"/>
    </row>
    <row r="743" spans="1:4" x14ac:dyDescent="0.3">
      <c r="A743"/>
      <c r="B743"/>
      <c r="C743"/>
      <c r="D743"/>
    </row>
    <row r="744" spans="1:4" x14ac:dyDescent="0.3">
      <c r="A744"/>
      <c r="B744"/>
      <c r="C744"/>
      <c r="D744"/>
    </row>
    <row r="745" spans="1:4" x14ac:dyDescent="0.3">
      <c r="A745"/>
      <c r="B745"/>
      <c r="C745"/>
      <c r="D745"/>
    </row>
    <row r="746" spans="1:4" x14ac:dyDescent="0.3">
      <c r="A746"/>
      <c r="B746"/>
      <c r="C746"/>
      <c r="D746"/>
    </row>
    <row r="747" spans="1:4" x14ac:dyDescent="0.3">
      <c r="A747"/>
      <c r="B747"/>
      <c r="C747"/>
      <c r="D747"/>
    </row>
    <row r="748" spans="1:4" x14ac:dyDescent="0.3">
      <c r="A748"/>
      <c r="B748"/>
      <c r="C748"/>
      <c r="D748"/>
    </row>
    <row r="749" spans="1:4" x14ac:dyDescent="0.3">
      <c r="A749"/>
      <c r="B749"/>
      <c r="C749"/>
      <c r="D749"/>
    </row>
    <row r="750" spans="1:4" x14ac:dyDescent="0.3">
      <c r="A750"/>
      <c r="B750"/>
      <c r="C750"/>
      <c r="D750"/>
    </row>
    <row r="751" spans="1:4" x14ac:dyDescent="0.3">
      <c r="A751"/>
      <c r="B751"/>
      <c r="C751"/>
      <c r="D751"/>
    </row>
    <row r="752" spans="1:4" x14ac:dyDescent="0.3">
      <c r="A752"/>
      <c r="B752"/>
      <c r="C752"/>
      <c r="D752"/>
    </row>
    <row r="753" spans="1:4" x14ac:dyDescent="0.3">
      <c r="A753"/>
      <c r="B753"/>
      <c r="C753"/>
      <c r="D753"/>
    </row>
    <row r="754" spans="1:4" x14ac:dyDescent="0.3">
      <c r="A754"/>
      <c r="B754"/>
      <c r="C754"/>
      <c r="D754"/>
    </row>
    <row r="755" spans="1:4" x14ac:dyDescent="0.3">
      <c r="A755"/>
      <c r="B755"/>
      <c r="C755"/>
      <c r="D755"/>
    </row>
    <row r="756" spans="1:4" x14ac:dyDescent="0.3">
      <c r="A756"/>
      <c r="B756"/>
      <c r="C756"/>
      <c r="D756"/>
    </row>
    <row r="757" spans="1:4" x14ac:dyDescent="0.3">
      <c r="A757"/>
      <c r="B757"/>
      <c r="C757"/>
      <c r="D757"/>
    </row>
    <row r="758" spans="1:4" x14ac:dyDescent="0.3">
      <c r="A758"/>
      <c r="B758"/>
      <c r="C758"/>
      <c r="D758"/>
    </row>
    <row r="759" spans="1:4" x14ac:dyDescent="0.3">
      <c r="A759"/>
      <c r="B759"/>
      <c r="C759"/>
      <c r="D759"/>
    </row>
    <row r="760" spans="1:4" x14ac:dyDescent="0.3">
      <c r="A760"/>
      <c r="B760"/>
      <c r="C760"/>
      <c r="D760"/>
    </row>
    <row r="761" spans="1:4" x14ac:dyDescent="0.3">
      <c r="A761"/>
      <c r="B761"/>
      <c r="C761"/>
      <c r="D761"/>
    </row>
    <row r="762" spans="1:4" x14ac:dyDescent="0.3">
      <c r="A762"/>
      <c r="B762"/>
      <c r="C762"/>
      <c r="D762"/>
    </row>
    <row r="763" spans="1:4" x14ac:dyDescent="0.3">
      <c r="A763"/>
      <c r="B763"/>
      <c r="C763"/>
      <c r="D763"/>
    </row>
    <row r="764" spans="1:4" x14ac:dyDescent="0.3">
      <c r="A764"/>
      <c r="B764"/>
      <c r="C764"/>
      <c r="D764"/>
    </row>
    <row r="765" spans="1:4" x14ac:dyDescent="0.3">
      <c r="A765"/>
      <c r="B765"/>
      <c r="C765"/>
      <c r="D765"/>
    </row>
    <row r="766" spans="1:4" x14ac:dyDescent="0.3">
      <c r="A766"/>
      <c r="B766"/>
      <c r="C766"/>
      <c r="D766"/>
    </row>
    <row r="767" spans="1:4" x14ac:dyDescent="0.3">
      <c r="A767"/>
      <c r="B767"/>
      <c r="C767"/>
      <c r="D767"/>
    </row>
    <row r="768" spans="1:4" x14ac:dyDescent="0.3">
      <c r="A768"/>
      <c r="B768"/>
      <c r="C768"/>
      <c r="D768"/>
    </row>
    <row r="769" spans="1:4" x14ac:dyDescent="0.3">
      <c r="A769"/>
      <c r="B769"/>
      <c r="C769"/>
      <c r="D769"/>
    </row>
    <row r="770" spans="1:4" x14ac:dyDescent="0.3">
      <c r="A770"/>
      <c r="B770"/>
      <c r="C770"/>
      <c r="D770"/>
    </row>
    <row r="771" spans="1:4" x14ac:dyDescent="0.3">
      <c r="A771"/>
      <c r="B771"/>
      <c r="C771"/>
      <c r="D771"/>
    </row>
    <row r="772" spans="1:4" x14ac:dyDescent="0.3">
      <c r="A772"/>
      <c r="B772"/>
      <c r="C772"/>
      <c r="D772"/>
    </row>
    <row r="773" spans="1:4" x14ac:dyDescent="0.3">
      <c r="A773"/>
      <c r="B773"/>
      <c r="C773"/>
      <c r="D773"/>
    </row>
    <row r="774" spans="1:4" x14ac:dyDescent="0.3">
      <c r="A774"/>
      <c r="B774"/>
      <c r="C774"/>
      <c r="D774"/>
    </row>
    <row r="775" spans="1:4" x14ac:dyDescent="0.3">
      <c r="A775"/>
      <c r="B775"/>
      <c r="C775"/>
      <c r="D775"/>
    </row>
    <row r="776" spans="1:4" x14ac:dyDescent="0.3">
      <c r="A776"/>
      <c r="B776"/>
      <c r="C776"/>
      <c r="D776"/>
    </row>
    <row r="777" spans="1:4" x14ac:dyDescent="0.3">
      <c r="A777"/>
      <c r="B777"/>
      <c r="C777"/>
      <c r="D777"/>
    </row>
    <row r="778" spans="1:4" x14ac:dyDescent="0.3">
      <c r="A778"/>
      <c r="B778"/>
      <c r="C778"/>
      <c r="D778"/>
    </row>
    <row r="779" spans="1:4" x14ac:dyDescent="0.3">
      <c r="A779"/>
      <c r="B779"/>
      <c r="C779"/>
      <c r="D779"/>
    </row>
    <row r="780" spans="1:4" x14ac:dyDescent="0.3">
      <c r="A780"/>
      <c r="B780"/>
      <c r="C780"/>
      <c r="D780"/>
    </row>
    <row r="781" spans="1:4" x14ac:dyDescent="0.3">
      <c r="A781"/>
      <c r="B781"/>
      <c r="C781"/>
      <c r="D781"/>
    </row>
    <row r="782" spans="1:4" x14ac:dyDescent="0.3">
      <c r="A782"/>
      <c r="B782"/>
      <c r="C782"/>
      <c r="D782"/>
    </row>
    <row r="783" spans="1:4" x14ac:dyDescent="0.3">
      <c r="A783"/>
      <c r="B783"/>
      <c r="C783"/>
      <c r="D783"/>
    </row>
    <row r="784" spans="1:4" x14ac:dyDescent="0.3">
      <c r="A784"/>
      <c r="B784"/>
      <c r="C784"/>
      <c r="D784"/>
    </row>
    <row r="785" spans="1:4" x14ac:dyDescent="0.3">
      <c r="A785"/>
      <c r="B785"/>
      <c r="C785"/>
      <c r="D785"/>
    </row>
    <row r="786" spans="1:4" x14ac:dyDescent="0.3">
      <c r="A786"/>
      <c r="B786"/>
      <c r="C786"/>
      <c r="D786"/>
    </row>
    <row r="787" spans="1:4" x14ac:dyDescent="0.3">
      <c r="A787"/>
      <c r="B787"/>
      <c r="C787"/>
      <c r="D787"/>
    </row>
    <row r="788" spans="1:4" x14ac:dyDescent="0.3">
      <c r="A788"/>
      <c r="B788"/>
      <c r="C788"/>
      <c r="D788"/>
    </row>
    <row r="789" spans="1:4" x14ac:dyDescent="0.3">
      <c r="A789"/>
      <c r="B789"/>
      <c r="C789"/>
      <c r="D789"/>
    </row>
    <row r="790" spans="1:4" x14ac:dyDescent="0.3">
      <c r="A790"/>
      <c r="B790"/>
      <c r="C790"/>
      <c r="D790"/>
    </row>
    <row r="791" spans="1:4" x14ac:dyDescent="0.3">
      <c r="A791"/>
      <c r="B791"/>
      <c r="C791"/>
      <c r="D791"/>
    </row>
    <row r="792" spans="1:4" x14ac:dyDescent="0.3">
      <c r="A792"/>
      <c r="B792"/>
      <c r="C792"/>
      <c r="D792"/>
    </row>
    <row r="793" spans="1:4" x14ac:dyDescent="0.3">
      <c r="A793"/>
      <c r="B793"/>
      <c r="C793"/>
      <c r="D793"/>
    </row>
    <row r="794" spans="1:4" x14ac:dyDescent="0.3">
      <c r="A794"/>
      <c r="B794"/>
      <c r="C794"/>
      <c r="D794"/>
    </row>
    <row r="795" spans="1:4" x14ac:dyDescent="0.3">
      <c r="A795"/>
      <c r="B795"/>
      <c r="C795"/>
      <c r="D795"/>
    </row>
    <row r="796" spans="1:4" x14ac:dyDescent="0.3">
      <c r="A796"/>
      <c r="B796"/>
      <c r="C796"/>
      <c r="D796"/>
    </row>
    <row r="797" spans="1:4" x14ac:dyDescent="0.3">
      <c r="A797"/>
      <c r="B797"/>
      <c r="C797"/>
      <c r="D797"/>
    </row>
    <row r="798" spans="1:4" x14ac:dyDescent="0.3">
      <c r="A798"/>
      <c r="B798"/>
      <c r="C798"/>
      <c r="D798"/>
    </row>
    <row r="799" spans="1:4" x14ac:dyDescent="0.3">
      <c r="A799"/>
      <c r="B799"/>
      <c r="C799"/>
      <c r="D799"/>
    </row>
    <row r="800" spans="1:4" x14ac:dyDescent="0.3">
      <c r="A800"/>
      <c r="B800"/>
      <c r="C800"/>
      <c r="D800"/>
    </row>
    <row r="801" spans="1:4" x14ac:dyDescent="0.3">
      <c r="A801"/>
      <c r="B801"/>
      <c r="C801"/>
      <c r="D801"/>
    </row>
    <row r="802" spans="1:4" x14ac:dyDescent="0.3">
      <c r="A802"/>
      <c r="B802"/>
      <c r="C802"/>
      <c r="D802"/>
    </row>
    <row r="803" spans="1:4" x14ac:dyDescent="0.3">
      <c r="A803"/>
      <c r="B803"/>
      <c r="C803"/>
      <c r="D803"/>
    </row>
    <row r="804" spans="1:4" x14ac:dyDescent="0.3">
      <c r="A804"/>
      <c r="B804"/>
      <c r="C804"/>
      <c r="D804"/>
    </row>
    <row r="805" spans="1:4" x14ac:dyDescent="0.3">
      <c r="A805"/>
      <c r="B805"/>
      <c r="C805"/>
      <c r="D805"/>
    </row>
    <row r="806" spans="1:4" x14ac:dyDescent="0.3">
      <c r="A806"/>
      <c r="B806"/>
      <c r="C806"/>
      <c r="D806"/>
    </row>
    <row r="807" spans="1:4" x14ac:dyDescent="0.3">
      <c r="A807"/>
      <c r="B807"/>
      <c r="C807"/>
      <c r="D807"/>
    </row>
    <row r="808" spans="1:4" x14ac:dyDescent="0.3">
      <c r="A808"/>
      <c r="B808"/>
      <c r="C808"/>
      <c r="D808"/>
    </row>
    <row r="809" spans="1:4" x14ac:dyDescent="0.3">
      <c r="A809"/>
      <c r="B809"/>
      <c r="C809"/>
      <c r="D809"/>
    </row>
    <row r="810" spans="1:4" x14ac:dyDescent="0.3">
      <c r="A810"/>
      <c r="B810"/>
      <c r="C810"/>
      <c r="D810"/>
    </row>
    <row r="811" spans="1:4" x14ac:dyDescent="0.3">
      <c r="A811"/>
      <c r="B811"/>
      <c r="C811"/>
      <c r="D811"/>
    </row>
    <row r="812" spans="1:4" x14ac:dyDescent="0.3">
      <c r="A812"/>
      <c r="B812"/>
      <c r="C812"/>
      <c r="D812"/>
    </row>
    <row r="813" spans="1:4" x14ac:dyDescent="0.3">
      <c r="A813"/>
      <c r="B813"/>
      <c r="C813"/>
      <c r="D813"/>
    </row>
    <row r="814" spans="1:4" x14ac:dyDescent="0.3">
      <c r="A814"/>
      <c r="B814"/>
      <c r="C814"/>
      <c r="D814"/>
    </row>
    <row r="815" spans="1:4" x14ac:dyDescent="0.3">
      <c r="A815"/>
      <c r="B815"/>
      <c r="C815"/>
      <c r="D815"/>
    </row>
    <row r="816" spans="1:4" x14ac:dyDescent="0.3">
      <c r="A816"/>
      <c r="B816"/>
      <c r="C816"/>
      <c r="D816"/>
    </row>
    <row r="817" spans="1:4" x14ac:dyDescent="0.3">
      <c r="A817"/>
      <c r="B817"/>
      <c r="C817"/>
      <c r="D817"/>
    </row>
    <row r="818" spans="1:4" x14ac:dyDescent="0.3">
      <c r="A818"/>
      <c r="B818"/>
      <c r="C818"/>
      <c r="D818"/>
    </row>
    <row r="819" spans="1:4" x14ac:dyDescent="0.3">
      <c r="A819"/>
      <c r="B819"/>
      <c r="C819"/>
      <c r="D819"/>
    </row>
    <row r="820" spans="1:4" x14ac:dyDescent="0.3">
      <c r="A820"/>
      <c r="B820"/>
      <c r="C820"/>
      <c r="D820"/>
    </row>
    <row r="821" spans="1:4" x14ac:dyDescent="0.3">
      <c r="A821"/>
      <c r="B821"/>
      <c r="C821"/>
      <c r="D821"/>
    </row>
    <row r="822" spans="1:4" x14ac:dyDescent="0.3">
      <c r="A822"/>
      <c r="B822"/>
      <c r="C822"/>
      <c r="D822"/>
    </row>
    <row r="823" spans="1:4" x14ac:dyDescent="0.3">
      <c r="A823"/>
      <c r="B823"/>
      <c r="C823"/>
      <c r="D823"/>
    </row>
    <row r="824" spans="1:4" x14ac:dyDescent="0.3">
      <c r="A824"/>
      <c r="B824"/>
      <c r="C824"/>
      <c r="D824"/>
    </row>
    <row r="825" spans="1:4" x14ac:dyDescent="0.3">
      <c r="A825"/>
      <c r="B825"/>
      <c r="C825"/>
      <c r="D825"/>
    </row>
    <row r="826" spans="1:4" x14ac:dyDescent="0.3">
      <c r="A826"/>
      <c r="B826"/>
      <c r="C826"/>
      <c r="D826"/>
    </row>
    <row r="827" spans="1:4" x14ac:dyDescent="0.3">
      <c r="A827"/>
      <c r="B827"/>
      <c r="C827"/>
      <c r="D827"/>
    </row>
    <row r="828" spans="1:4" x14ac:dyDescent="0.3">
      <c r="A828"/>
      <c r="B828"/>
      <c r="C828"/>
      <c r="D828"/>
    </row>
    <row r="829" spans="1:4" x14ac:dyDescent="0.3">
      <c r="A829"/>
      <c r="B829"/>
      <c r="C829"/>
      <c r="D829"/>
    </row>
    <row r="830" spans="1:4" x14ac:dyDescent="0.3">
      <c r="A830"/>
      <c r="B830"/>
      <c r="C830"/>
      <c r="D830"/>
    </row>
    <row r="831" spans="1:4" x14ac:dyDescent="0.3">
      <c r="A831"/>
      <c r="B831"/>
      <c r="C831"/>
      <c r="D831"/>
    </row>
    <row r="832" spans="1:4" x14ac:dyDescent="0.3">
      <c r="A832"/>
      <c r="B832"/>
      <c r="C832"/>
      <c r="D832"/>
    </row>
    <row r="833" spans="1:4" x14ac:dyDescent="0.3">
      <c r="A833"/>
      <c r="B833"/>
      <c r="C833"/>
      <c r="D833"/>
    </row>
    <row r="834" spans="1:4" x14ac:dyDescent="0.3">
      <c r="A834"/>
      <c r="B834"/>
      <c r="C834"/>
      <c r="D834"/>
    </row>
    <row r="835" spans="1:4" x14ac:dyDescent="0.3">
      <c r="A835"/>
      <c r="B835"/>
      <c r="C835"/>
      <c r="D835"/>
    </row>
    <row r="836" spans="1:4" x14ac:dyDescent="0.3">
      <c r="A836"/>
      <c r="B836"/>
      <c r="C836"/>
      <c r="D836"/>
    </row>
    <row r="837" spans="1:4" x14ac:dyDescent="0.3">
      <c r="A837"/>
      <c r="B837"/>
      <c r="C837"/>
      <c r="D837"/>
    </row>
    <row r="838" spans="1:4" x14ac:dyDescent="0.3">
      <c r="A838"/>
      <c r="B838"/>
      <c r="C838"/>
      <c r="D838"/>
    </row>
    <row r="839" spans="1:4" x14ac:dyDescent="0.3">
      <c r="A839"/>
      <c r="B839"/>
      <c r="C839"/>
      <c r="D839"/>
    </row>
    <row r="840" spans="1:4" x14ac:dyDescent="0.3">
      <c r="A840"/>
      <c r="B840"/>
      <c r="C840"/>
      <c r="D840"/>
    </row>
    <row r="841" spans="1:4" x14ac:dyDescent="0.3">
      <c r="A841"/>
      <c r="B841"/>
      <c r="C841"/>
      <c r="D841"/>
    </row>
    <row r="842" spans="1:4" x14ac:dyDescent="0.3">
      <c r="A842"/>
      <c r="B842"/>
      <c r="C842"/>
      <c r="D842"/>
    </row>
    <row r="843" spans="1:4" x14ac:dyDescent="0.3">
      <c r="A843"/>
      <c r="B843"/>
      <c r="C843"/>
      <c r="D843"/>
    </row>
    <row r="844" spans="1:4" x14ac:dyDescent="0.3">
      <c r="A844"/>
      <c r="B844"/>
      <c r="C844"/>
      <c r="D844"/>
    </row>
    <row r="845" spans="1:4" x14ac:dyDescent="0.3">
      <c r="A845"/>
      <c r="B845"/>
      <c r="C845"/>
      <c r="D845"/>
    </row>
    <row r="846" spans="1:4" x14ac:dyDescent="0.3">
      <c r="A846"/>
      <c r="B846"/>
      <c r="C846"/>
      <c r="D846"/>
    </row>
    <row r="847" spans="1:4" x14ac:dyDescent="0.3">
      <c r="A847"/>
      <c r="B847"/>
      <c r="C847"/>
      <c r="D847"/>
    </row>
    <row r="848" spans="1:4" x14ac:dyDescent="0.3">
      <c r="A848"/>
      <c r="B848"/>
      <c r="C848"/>
      <c r="D848"/>
    </row>
    <row r="849" spans="1:4" x14ac:dyDescent="0.3">
      <c r="A849"/>
      <c r="B849"/>
      <c r="C849"/>
      <c r="D849"/>
    </row>
    <row r="850" spans="1:4" x14ac:dyDescent="0.3">
      <c r="A850"/>
      <c r="B850"/>
      <c r="C850"/>
      <c r="D850"/>
    </row>
    <row r="851" spans="1:4" x14ac:dyDescent="0.3">
      <c r="A851"/>
      <c r="B851"/>
      <c r="C851"/>
      <c r="D851"/>
    </row>
    <row r="852" spans="1:4" x14ac:dyDescent="0.3">
      <c r="A852"/>
      <c r="B852"/>
      <c r="C852"/>
      <c r="D852"/>
    </row>
    <row r="853" spans="1:4" x14ac:dyDescent="0.3">
      <c r="A853"/>
      <c r="B853"/>
      <c r="C853"/>
      <c r="D853"/>
    </row>
    <row r="854" spans="1:4" x14ac:dyDescent="0.3">
      <c r="A854"/>
      <c r="B854"/>
      <c r="C854"/>
      <c r="D854"/>
    </row>
    <row r="855" spans="1:4" x14ac:dyDescent="0.3">
      <c r="A855"/>
      <c r="B855"/>
      <c r="C855"/>
      <c r="D855"/>
    </row>
    <row r="856" spans="1:4" x14ac:dyDescent="0.3">
      <c r="A856"/>
      <c r="B856"/>
      <c r="C856"/>
      <c r="D856"/>
    </row>
    <row r="857" spans="1:4" x14ac:dyDescent="0.3">
      <c r="A857"/>
      <c r="B857"/>
      <c r="C857"/>
      <c r="D857"/>
    </row>
    <row r="858" spans="1:4" x14ac:dyDescent="0.3">
      <c r="A858"/>
      <c r="B858"/>
      <c r="C858"/>
      <c r="D858"/>
    </row>
    <row r="859" spans="1:4" x14ac:dyDescent="0.3">
      <c r="A859"/>
      <c r="B859"/>
      <c r="C859"/>
      <c r="D859"/>
    </row>
    <row r="860" spans="1:4" x14ac:dyDescent="0.3">
      <c r="A860"/>
      <c r="B860"/>
      <c r="C860"/>
      <c r="D860"/>
    </row>
    <row r="861" spans="1:4" x14ac:dyDescent="0.3">
      <c r="A861"/>
      <c r="B861"/>
      <c r="C861"/>
      <c r="D861"/>
    </row>
    <row r="862" spans="1:4" x14ac:dyDescent="0.3">
      <c r="A862"/>
      <c r="B862"/>
      <c r="C862"/>
      <c r="D862"/>
    </row>
    <row r="863" spans="1:4" x14ac:dyDescent="0.3">
      <c r="A863"/>
      <c r="B863"/>
      <c r="C863"/>
      <c r="D863"/>
    </row>
    <row r="864" spans="1:4" x14ac:dyDescent="0.3">
      <c r="A864"/>
      <c r="B864"/>
      <c r="C864"/>
      <c r="D864"/>
    </row>
    <row r="865" spans="1:4" x14ac:dyDescent="0.3">
      <c r="A865"/>
      <c r="B865"/>
      <c r="C865"/>
      <c r="D865"/>
    </row>
    <row r="866" spans="1:4" x14ac:dyDescent="0.3">
      <c r="A866"/>
      <c r="B866"/>
      <c r="C866"/>
      <c r="D866"/>
    </row>
    <row r="867" spans="1:4" x14ac:dyDescent="0.3">
      <c r="A867"/>
      <c r="B867"/>
      <c r="C867"/>
      <c r="D867"/>
    </row>
    <row r="868" spans="1:4" x14ac:dyDescent="0.3">
      <c r="A868"/>
      <c r="B868"/>
      <c r="C868"/>
      <c r="D868"/>
    </row>
    <row r="869" spans="1:4" x14ac:dyDescent="0.3">
      <c r="A869"/>
      <c r="B869"/>
      <c r="C869"/>
      <c r="D869"/>
    </row>
    <row r="870" spans="1:4" x14ac:dyDescent="0.3">
      <c r="A870"/>
      <c r="B870"/>
      <c r="C870"/>
      <c r="D870"/>
    </row>
    <row r="871" spans="1:4" x14ac:dyDescent="0.3">
      <c r="A871"/>
      <c r="B871"/>
      <c r="C871"/>
      <c r="D871"/>
    </row>
    <row r="872" spans="1:4" x14ac:dyDescent="0.3">
      <c r="A872"/>
      <c r="B872"/>
      <c r="C872"/>
      <c r="D872"/>
    </row>
    <row r="873" spans="1:4" x14ac:dyDescent="0.3">
      <c r="A873"/>
      <c r="B873"/>
      <c r="C873"/>
      <c r="D873"/>
    </row>
    <row r="874" spans="1:4" x14ac:dyDescent="0.3">
      <c r="A874"/>
      <c r="B874"/>
      <c r="C874"/>
      <c r="D874"/>
    </row>
    <row r="875" spans="1:4" x14ac:dyDescent="0.3">
      <c r="A875"/>
      <c r="B875"/>
      <c r="C875"/>
      <c r="D875"/>
    </row>
    <row r="876" spans="1:4" x14ac:dyDescent="0.3">
      <c r="A876"/>
      <c r="B876"/>
      <c r="C876"/>
      <c r="D876"/>
    </row>
    <row r="877" spans="1:4" x14ac:dyDescent="0.3">
      <c r="A877"/>
      <c r="B877"/>
      <c r="C877"/>
      <c r="D877"/>
    </row>
    <row r="878" spans="1:4" x14ac:dyDescent="0.3">
      <c r="A878"/>
      <c r="B878"/>
      <c r="C878"/>
      <c r="D878"/>
    </row>
    <row r="879" spans="1:4" x14ac:dyDescent="0.3">
      <c r="A879"/>
      <c r="B879"/>
      <c r="C879"/>
      <c r="D879"/>
    </row>
    <row r="880" spans="1:4" x14ac:dyDescent="0.3">
      <c r="A880"/>
      <c r="B880"/>
      <c r="C880"/>
      <c r="D880"/>
    </row>
    <row r="881" spans="1:4" x14ac:dyDescent="0.3">
      <c r="A881"/>
      <c r="B881"/>
      <c r="C881"/>
      <c r="D881"/>
    </row>
    <row r="882" spans="1:4" x14ac:dyDescent="0.3">
      <c r="A882"/>
      <c r="B882"/>
      <c r="C882"/>
      <c r="D882"/>
    </row>
    <row r="883" spans="1:4" x14ac:dyDescent="0.3">
      <c r="A883"/>
      <c r="B883"/>
      <c r="C883"/>
      <c r="D883"/>
    </row>
    <row r="884" spans="1:4" x14ac:dyDescent="0.3">
      <c r="A884"/>
      <c r="B884"/>
      <c r="C884"/>
      <c r="D884"/>
    </row>
    <row r="885" spans="1:4" x14ac:dyDescent="0.3">
      <c r="A885"/>
      <c r="B885"/>
      <c r="C885"/>
      <c r="D885"/>
    </row>
    <row r="886" spans="1:4" x14ac:dyDescent="0.3">
      <c r="A886"/>
      <c r="B886"/>
      <c r="C886"/>
      <c r="D886"/>
    </row>
    <row r="887" spans="1:4" x14ac:dyDescent="0.3">
      <c r="A887"/>
      <c r="B887"/>
      <c r="C887"/>
      <c r="D887"/>
    </row>
    <row r="888" spans="1:4" x14ac:dyDescent="0.3">
      <c r="A888"/>
      <c r="B888"/>
      <c r="C888"/>
      <c r="D888"/>
    </row>
    <row r="889" spans="1:4" x14ac:dyDescent="0.3">
      <c r="A889"/>
      <c r="B889"/>
      <c r="C889"/>
      <c r="D889"/>
    </row>
    <row r="890" spans="1:4" x14ac:dyDescent="0.3">
      <c r="A890"/>
      <c r="B890"/>
      <c r="C890"/>
      <c r="D890"/>
    </row>
    <row r="891" spans="1:4" x14ac:dyDescent="0.3">
      <c r="A891"/>
      <c r="B891"/>
      <c r="C891"/>
      <c r="D891"/>
    </row>
    <row r="892" spans="1:4" x14ac:dyDescent="0.3">
      <c r="A892"/>
      <c r="B892"/>
      <c r="C892"/>
      <c r="D892"/>
    </row>
    <row r="893" spans="1:4" x14ac:dyDescent="0.3">
      <c r="A893"/>
      <c r="B893"/>
      <c r="C893"/>
      <c r="D893"/>
    </row>
    <row r="894" spans="1:4" x14ac:dyDescent="0.3">
      <c r="A894"/>
      <c r="B894"/>
      <c r="C894"/>
      <c r="D894"/>
    </row>
    <row r="895" spans="1:4" x14ac:dyDescent="0.3">
      <c r="A895"/>
      <c r="B895"/>
      <c r="C895"/>
      <c r="D895"/>
    </row>
    <row r="896" spans="1:4" x14ac:dyDescent="0.3">
      <c r="A896"/>
      <c r="B896"/>
      <c r="C896"/>
      <c r="D896"/>
    </row>
    <row r="897" spans="1:4" x14ac:dyDescent="0.3">
      <c r="A897"/>
      <c r="B897"/>
      <c r="C897"/>
      <c r="D897"/>
    </row>
    <row r="898" spans="1:4" x14ac:dyDescent="0.3">
      <c r="A898"/>
      <c r="B898"/>
      <c r="C898"/>
      <c r="D898"/>
    </row>
    <row r="899" spans="1:4" x14ac:dyDescent="0.3">
      <c r="A899"/>
      <c r="B899"/>
      <c r="C899"/>
      <c r="D899"/>
    </row>
    <row r="900" spans="1:4" x14ac:dyDescent="0.3">
      <c r="A900"/>
      <c r="B900"/>
      <c r="C900"/>
      <c r="D900"/>
    </row>
    <row r="901" spans="1:4" x14ac:dyDescent="0.3">
      <c r="A901"/>
      <c r="B901"/>
      <c r="C901"/>
      <c r="D901"/>
    </row>
    <row r="902" spans="1:4" x14ac:dyDescent="0.3">
      <c r="A902"/>
      <c r="B902"/>
      <c r="C902"/>
      <c r="D902"/>
    </row>
    <row r="903" spans="1:4" x14ac:dyDescent="0.3">
      <c r="A903"/>
      <c r="B903"/>
      <c r="C903"/>
      <c r="D903"/>
    </row>
    <row r="904" spans="1:4" x14ac:dyDescent="0.3">
      <c r="A904"/>
      <c r="B904"/>
      <c r="C904"/>
      <c r="D904"/>
    </row>
    <row r="905" spans="1:4" x14ac:dyDescent="0.3">
      <c r="A905"/>
      <c r="B905"/>
      <c r="C905"/>
      <c r="D905"/>
    </row>
    <row r="906" spans="1:4" x14ac:dyDescent="0.3">
      <c r="A906"/>
      <c r="B906"/>
      <c r="C906"/>
      <c r="D906"/>
    </row>
    <row r="907" spans="1:4" x14ac:dyDescent="0.3">
      <c r="A907"/>
      <c r="B907"/>
      <c r="C907"/>
      <c r="D907"/>
    </row>
    <row r="908" spans="1:4" x14ac:dyDescent="0.3">
      <c r="A908"/>
      <c r="B908"/>
      <c r="C908"/>
      <c r="D908"/>
    </row>
    <row r="909" spans="1:4" x14ac:dyDescent="0.3">
      <c r="A909"/>
      <c r="B909"/>
      <c r="C909"/>
      <c r="D909"/>
    </row>
    <row r="910" spans="1:4" x14ac:dyDescent="0.3">
      <c r="A910"/>
      <c r="B910"/>
      <c r="C910"/>
      <c r="D910"/>
    </row>
    <row r="911" spans="1:4" x14ac:dyDescent="0.3">
      <c r="A911"/>
      <c r="B911"/>
      <c r="C911"/>
      <c r="D911"/>
    </row>
    <row r="912" spans="1:4" x14ac:dyDescent="0.3">
      <c r="A912"/>
      <c r="B912"/>
      <c r="C912"/>
      <c r="D912"/>
    </row>
    <row r="913" spans="1:4" x14ac:dyDescent="0.3">
      <c r="A913"/>
      <c r="B913"/>
      <c r="C913"/>
      <c r="D913"/>
    </row>
    <row r="914" spans="1:4" x14ac:dyDescent="0.3">
      <c r="A914"/>
      <c r="B914"/>
      <c r="C914"/>
      <c r="D914"/>
    </row>
    <row r="915" spans="1:4" x14ac:dyDescent="0.3">
      <c r="A915"/>
      <c r="B915"/>
      <c r="C915"/>
      <c r="D915"/>
    </row>
    <row r="916" spans="1:4" x14ac:dyDescent="0.3">
      <c r="A916"/>
      <c r="B916"/>
      <c r="C916"/>
      <c r="D916"/>
    </row>
    <row r="917" spans="1:4" x14ac:dyDescent="0.3">
      <c r="A917"/>
      <c r="B917"/>
      <c r="C917"/>
      <c r="D917"/>
    </row>
    <row r="918" spans="1:4" x14ac:dyDescent="0.3">
      <c r="A918"/>
      <c r="B918"/>
      <c r="C918"/>
      <c r="D918"/>
    </row>
    <row r="919" spans="1:4" x14ac:dyDescent="0.3">
      <c r="A919"/>
      <c r="B919"/>
      <c r="C919"/>
      <c r="D919"/>
    </row>
    <row r="920" spans="1:4" x14ac:dyDescent="0.3">
      <c r="A920"/>
      <c r="B920"/>
      <c r="C920"/>
      <c r="D920"/>
    </row>
    <row r="921" spans="1:4" x14ac:dyDescent="0.3">
      <c r="A921"/>
      <c r="B921"/>
      <c r="C921"/>
      <c r="D921"/>
    </row>
    <row r="922" spans="1:4" x14ac:dyDescent="0.3">
      <c r="A922"/>
      <c r="B922"/>
      <c r="C922"/>
      <c r="D922"/>
    </row>
    <row r="923" spans="1:4" x14ac:dyDescent="0.3">
      <c r="A923"/>
      <c r="B923"/>
      <c r="C923"/>
      <c r="D923"/>
    </row>
    <row r="924" spans="1:4" x14ac:dyDescent="0.3">
      <c r="A924"/>
      <c r="B924"/>
      <c r="C924"/>
      <c r="D924"/>
    </row>
    <row r="925" spans="1:4" x14ac:dyDescent="0.3">
      <c r="A925"/>
      <c r="B925"/>
      <c r="C925"/>
      <c r="D925"/>
    </row>
    <row r="926" spans="1:4" x14ac:dyDescent="0.3">
      <c r="A926"/>
      <c r="B926"/>
      <c r="C926"/>
      <c r="D926"/>
    </row>
    <row r="927" spans="1:4" x14ac:dyDescent="0.3">
      <c r="A927"/>
      <c r="B927"/>
      <c r="C927"/>
      <c r="D927"/>
    </row>
    <row r="928" spans="1:4" x14ac:dyDescent="0.3">
      <c r="A928"/>
      <c r="B928"/>
      <c r="C928"/>
      <c r="D928"/>
    </row>
    <row r="929" spans="1:4" x14ac:dyDescent="0.3">
      <c r="A929"/>
      <c r="B929"/>
      <c r="C929"/>
      <c r="D929"/>
    </row>
    <row r="930" spans="1:4" x14ac:dyDescent="0.3">
      <c r="A930"/>
      <c r="B930"/>
      <c r="C930"/>
      <c r="D930"/>
    </row>
    <row r="931" spans="1:4" x14ac:dyDescent="0.3">
      <c r="A931"/>
      <c r="B931"/>
      <c r="C931"/>
      <c r="D931"/>
    </row>
    <row r="932" spans="1:4" x14ac:dyDescent="0.3">
      <c r="A932"/>
      <c r="B932"/>
      <c r="C932"/>
      <c r="D932"/>
    </row>
    <row r="933" spans="1:4" x14ac:dyDescent="0.3">
      <c r="A933"/>
      <c r="B933"/>
      <c r="C933"/>
      <c r="D933"/>
    </row>
    <row r="934" spans="1:4" x14ac:dyDescent="0.3">
      <c r="A934"/>
      <c r="B934"/>
      <c r="C934"/>
      <c r="D934"/>
    </row>
    <row r="935" spans="1:4" x14ac:dyDescent="0.3">
      <c r="A935"/>
      <c r="B935"/>
      <c r="C935"/>
      <c r="D935"/>
    </row>
    <row r="936" spans="1:4" x14ac:dyDescent="0.3">
      <c r="A936"/>
      <c r="B936"/>
      <c r="C936"/>
      <c r="D936"/>
    </row>
    <row r="937" spans="1:4" x14ac:dyDescent="0.3">
      <c r="A937"/>
      <c r="B937"/>
      <c r="C937"/>
      <c r="D937"/>
    </row>
    <row r="938" spans="1:4" x14ac:dyDescent="0.3">
      <c r="A938"/>
      <c r="B938"/>
      <c r="C938"/>
      <c r="D938"/>
    </row>
    <row r="939" spans="1:4" x14ac:dyDescent="0.3">
      <c r="A939"/>
      <c r="B939"/>
      <c r="C939"/>
      <c r="D939"/>
    </row>
    <row r="940" spans="1:4" x14ac:dyDescent="0.3">
      <c r="A940"/>
      <c r="B940"/>
      <c r="C940"/>
      <c r="D940"/>
    </row>
    <row r="941" spans="1:4" x14ac:dyDescent="0.3">
      <c r="A941"/>
      <c r="B941"/>
      <c r="C941"/>
      <c r="D941"/>
    </row>
    <row r="942" spans="1:4" x14ac:dyDescent="0.3">
      <c r="A942"/>
      <c r="B942"/>
      <c r="C942"/>
      <c r="D942"/>
    </row>
    <row r="943" spans="1:4" x14ac:dyDescent="0.3">
      <c r="A943"/>
      <c r="B943"/>
      <c r="C943"/>
      <c r="D943"/>
    </row>
    <row r="944" spans="1:4" x14ac:dyDescent="0.3">
      <c r="A944"/>
      <c r="B944"/>
      <c r="C944"/>
      <c r="D944"/>
    </row>
    <row r="945" spans="1:4" x14ac:dyDescent="0.3">
      <c r="A945"/>
      <c r="B945"/>
      <c r="C945"/>
      <c r="D945"/>
    </row>
    <row r="946" spans="1:4" x14ac:dyDescent="0.3">
      <c r="A946"/>
      <c r="B946"/>
      <c r="C946"/>
      <c r="D946"/>
    </row>
    <row r="947" spans="1:4" x14ac:dyDescent="0.3">
      <c r="A947"/>
      <c r="B947"/>
      <c r="C947"/>
      <c r="D947"/>
    </row>
    <row r="948" spans="1:4" x14ac:dyDescent="0.3">
      <c r="A948"/>
      <c r="B948"/>
      <c r="C948"/>
      <c r="D948"/>
    </row>
    <row r="949" spans="1:4" x14ac:dyDescent="0.3">
      <c r="A949"/>
      <c r="B949"/>
      <c r="C949"/>
      <c r="D949"/>
    </row>
    <row r="950" spans="1:4" x14ac:dyDescent="0.3">
      <c r="A950"/>
      <c r="B950"/>
      <c r="C950"/>
      <c r="D950"/>
    </row>
    <row r="951" spans="1:4" x14ac:dyDescent="0.3">
      <c r="A951"/>
      <c r="B951"/>
      <c r="C951"/>
      <c r="D951"/>
    </row>
    <row r="952" spans="1:4" x14ac:dyDescent="0.3">
      <c r="A952"/>
      <c r="B952"/>
      <c r="C952"/>
      <c r="D952"/>
    </row>
    <row r="953" spans="1:4" x14ac:dyDescent="0.3">
      <c r="A953"/>
      <c r="B953"/>
      <c r="C953"/>
      <c r="D953"/>
    </row>
    <row r="954" spans="1:4" x14ac:dyDescent="0.3">
      <c r="A954"/>
      <c r="B954"/>
      <c r="C954"/>
      <c r="D954"/>
    </row>
    <row r="955" spans="1:4" x14ac:dyDescent="0.3">
      <c r="A955"/>
      <c r="B955"/>
      <c r="C955"/>
      <c r="D955"/>
    </row>
    <row r="956" spans="1:4" x14ac:dyDescent="0.3">
      <c r="A956"/>
      <c r="B956"/>
      <c r="C956"/>
      <c r="D956"/>
    </row>
    <row r="957" spans="1:4" x14ac:dyDescent="0.3">
      <c r="A957"/>
      <c r="B957"/>
      <c r="C957"/>
      <c r="D957"/>
    </row>
    <row r="958" spans="1:4" x14ac:dyDescent="0.3">
      <c r="A958"/>
      <c r="B958"/>
      <c r="C958"/>
      <c r="D958"/>
    </row>
    <row r="959" spans="1:4" x14ac:dyDescent="0.3">
      <c r="A959"/>
      <c r="B959"/>
      <c r="C959"/>
      <c r="D959"/>
    </row>
    <row r="960" spans="1:4" x14ac:dyDescent="0.3">
      <c r="A960"/>
      <c r="B960"/>
      <c r="C960"/>
      <c r="D960"/>
    </row>
    <row r="961" spans="1:4" x14ac:dyDescent="0.3">
      <c r="A961"/>
      <c r="B961"/>
      <c r="C961"/>
      <c r="D961"/>
    </row>
    <row r="962" spans="1:4" x14ac:dyDescent="0.3">
      <c r="A962"/>
      <c r="B962"/>
      <c r="C962"/>
      <c r="D962"/>
    </row>
    <row r="963" spans="1:4" x14ac:dyDescent="0.3">
      <c r="A963"/>
      <c r="B963"/>
      <c r="C963"/>
      <c r="D963"/>
    </row>
    <row r="964" spans="1:4" x14ac:dyDescent="0.3">
      <c r="A964"/>
      <c r="B964"/>
      <c r="C964"/>
      <c r="D964"/>
    </row>
    <row r="965" spans="1:4" x14ac:dyDescent="0.3">
      <c r="A965"/>
      <c r="B965"/>
      <c r="C965"/>
      <c r="D965"/>
    </row>
    <row r="966" spans="1:4" x14ac:dyDescent="0.3">
      <c r="A966"/>
      <c r="B966"/>
      <c r="C966"/>
      <c r="D966"/>
    </row>
    <row r="967" spans="1:4" x14ac:dyDescent="0.3">
      <c r="A967"/>
      <c r="B967"/>
      <c r="C967"/>
      <c r="D967"/>
    </row>
    <row r="968" spans="1:4" x14ac:dyDescent="0.3">
      <c r="A968"/>
      <c r="B968"/>
      <c r="C968"/>
      <c r="D968"/>
    </row>
    <row r="969" spans="1:4" x14ac:dyDescent="0.3">
      <c r="A969"/>
      <c r="B969"/>
      <c r="C969"/>
      <c r="D969"/>
    </row>
    <row r="970" spans="1:4" x14ac:dyDescent="0.3">
      <c r="A970"/>
      <c r="B970"/>
      <c r="C970"/>
      <c r="D970"/>
    </row>
    <row r="971" spans="1:4" x14ac:dyDescent="0.3">
      <c r="A971"/>
      <c r="B971"/>
      <c r="C971"/>
      <c r="D971"/>
    </row>
    <row r="972" spans="1:4" x14ac:dyDescent="0.3">
      <c r="A972"/>
      <c r="B972"/>
      <c r="C972"/>
      <c r="D972"/>
    </row>
    <row r="973" spans="1:4" x14ac:dyDescent="0.3">
      <c r="A973"/>
      <c r="B973"/>
      <c r="C973"/>
      <c r="D973"/>
    </row>
    <row r="974" spans="1:4" x14ac:dyDescent="0.3">
      <c r="A974"/>
      <c r="B974"/>
      <c r="C974"/>
      <c r="D974"/>
    </row>
    <row r="975" spans="1:4" x14ac:dyDescent="0.3">
      <c r="A975"/>
      <c r="B975"/>
      <c r="C975"/>
      <c r="D975"/>
    </row>
    <row r="976" spans="1:4" x14ac:dyDescent="0.3">
      <c r="A976"/>
      <c r="B976"/>
      <c r="C976"/>
      <c r="D976"/>
    </row>
    <row r="977" spans="1:4" x14ac:dyDescent="0.3">
      <c r="A977"/>
      <c r="B977"/>
      <c r="C977"/>
      <c r="D977"/>
    </row>
    <row r="978" spans="1:4" x14ac:dyDescent="0.3">
      <c r="A978"/>
      <c r="B978"/>
      <c r="C978"/>
      <c r="D978"/>
    </row>
    <row r="979" spans="1:4" x14ac:dyDescent="0.3">
      <c r="A979"/>
      <c r="B979"/>
      <c r="C979"/>
      <c r="D979"/>
    </row>
    <row r="980" spans="1:4" x14ac:dyDescent="0.3">
      <c r="A980"/>
      <c r="B980"/>
      <c r="C980"/>
      <c r="D980"/>
    </row>
    <row r="981" spans="1:4" x14ac:dyDescent="0.3">
      <c r="A981"/>
      <c r="B981"/>
      <c r="C981"/>
      <c r="D981"/>
    </row>
    <row r="982" spans="1:4" x14ac:dyDescent="0.3">
      <c r="A982"/>
      <c r="B982"/>
      <c r="C982"/>
      <c r="D982"/>
    </row>
    <row r="983" spans="1:4" x14ac:dyDescent="0.3">
      <c r="A983"/>
      <c r="B983"/>
      <c r="C983"/>
      <c r="D983"/>
    </row>
    <row r="984" spans="1:4" x14ac:dyDescent="0.3">
      <c r="A984"/>
      <c r="B984"/>
      <c r="C984"/>
      <c r="D984"/>
    </row>
    <row r="985" spans="1:4" x14ac:dyDescent="0.3">
      <c r="A985"/>
      <c r="B985"/>
      <c r="C985"/>
      <c r="D985"/>
    </row>
    <row r="986" spans="1:4" x14ac:dyDescent="0.3">
      <c r="A986"/>
      <c r="B986"/>
      <c r="C986"/>
      <c r="D986"/>
    </row>
    <row r="987" spans="1:4" x14ac:dyDescent="0.3">
      <c r="A987"/>
      <c r="B987"/>
      <c r="C987"/>
      <c r="D987"/>
    </row>
    <row r="988" spans="1:4" x14ac:dyDescent="0.3">
      <c r="A988"/>
      <c r="B988"/>
      <c r="C988"/>
      <c r="D988"/>
    </row>
    <row r="989" spans="1:4" x14ac:dyDescent="0.3">
      <c r="A989"/>
      <c r="B989"/>
      <c r="C989"/>
      <c r="D989"/>
    </row>
    <row r="990" spans="1:4" x14ac:dyDescent="0.3">
      <c r="A990"/>
      <c r="B990"/>
      <c r="C990"/>
      <c r="D990"/>
    </row>
    <row r="991" spans="1:4" x14ac:dyDescent="0.3">
      <c r="A991"/>
      <c r="B991"/>
      <c r="C991"/>
      <c r="D991"/>
    </row>
    <row r="992" spans="1:4" x14ac:dyDescent="0.3">
      <c r="A992"/>
      <c r="B992"/>
      <c r="C992"/>
      <c r="D992"/>
    </row>
    <row r="993" spans="1:4" x14ac:dyDescent="0.3">
      <c r="A993"/>
      <c r="B993"/>
      <c r="C993"/>
      <c r="D993"/>
    </row>
    <row r="994" spans="1:4" x14ac:dyDescent="0.3">
      <c r="A994"/>
      <c r="B994"/>
      <c r="C994"/>
      <c r="D994"/>
    </row>
    <row r="995" spans="1:4" x14ac:dyDescent="0.3">
      <c r="A995"/>
      <c r="B995"/>
      <c r="C995"/>
      <c r="D995"/>
    </row>
    <row r="996" spans="1:4" x14ac:dyDescent="0.3">
      <c r="A996"/>
      <c r="B996"/>
      <c r="C996"/>
      <c r="D996"/>
    </row>
    <row r="997" spans="1:4" x14ac:dyDescent="0.3">
      <c r="A997"/>
      <c r="B997"/>
      <c r="C997"/>
      <c r="D997"/>
    </row>
    <row r="998" spans="1:4" x14ac:dyDescent="0.3">
      <c r="A998"/>
      <c r="B998"/>
      <c r="C998"/>
      <c r="D998"/>
    </row>
    <row r="999" spans="1:4" x14ac:dyDescent="0.3">
      <c r="A999"/>
      <c r="B999"/>
      <c r="C999"/>
      <c r="D999"/>
    </row>
    <row r="1000" spans="1:4" x14ac:dyDescent="0.3">
      <c r="A1000"/>
      <c r="B1000"/>
      <c r="C1000"/>
      <c r="D1000"/>
    </row>
    <row r="1001" spans="1:4" x14ac:dyDescent="0.3">
      <c r="A1001"/>
      <c r="B1001"/>
      <c r="C1001"/>
      <c r="D1001"/>
    </row>
    <row r="1002" spans="1:4" x14ac:dyDescent="0.3">
      <c r="A1002"/>
      <c r="B1002"/>
      <c r="C1002"/>
      <c r="D1002"/>
    </row>
    <row r="1003" spans="1:4" x14ac:dyDescent="0.3">
      <c r="A1003"/>
      <c r="B1003"/>
      <c r="C1003"/>
      <c r="D1003"/>
    </row>
    <row r="1004" spans="1:4" x14ac:dyDescent="0.3">
      <c r="A1004"/>
      <c r="B1004"/>
      <c r="C1004"/>
      <c r="D1004"/>
    </row>
    <row r="1005" spans="1:4" x14ac:dyDescent="0.3">
      <c r="A1005"/>
      <c r="B1005"/>
      <c r="C1005"/>
      <c r="D1005"/>
    </row>
    <row r="1006" spans="1:4" x14ac:dyDescent="0.3">
      <c r="A1006"/>
      <c r="B1006"/>
      <c r="C1006"/>
      <c r="D1006"/>
    </row>
    <row r="1007" spans="1:4" x14ac:dyDescent="0.3">
      <c r="A1007"/>
      <c r="B1007"/>
      <c r="C1007"/>
      <c r="D1007"/>
    </row>
    <row r="1008" spans="1:4" x14ac:dyDescent="0.3">
      <c r="A1008"/>
      <c r="B1008"/>
      <c r="C1008"/>
      <c r="D1008"/>
    </row>
    <row r="1009" spans="1:4" x14ac:dyDescent="0.3">
      <c r="A1009"/>
      <c r="B1009"/>
      <c r="C1009"/>
      <c r="D1009"/>
    </row>
    <row r="1010" spans="1:4" x14ac:dyDescent="0.3">
      <c r="A1010"/>
      <c r="B1010"/>
      <c r="C1010"/>
      <c r="D1010"/>
    </row>
    <row r="1011" spans="1:4" x14ac:dyDescent="0.3">
      <c r="A1011"/>
      <c r="B1011"/>
      <c r="C1011"/>
      <c r="D1011"/>
    </row>
    <row r="1012" spans="1:4" x14ac:dyDescent="0.3">
      <c r="A1012"/>
      <c r="B1012"/>
      <c r="C1012"/>
      <c r="D1012"/>
    </row>
    <row r="1013" spans="1:4" x14ac:dyDescent="0.3">
      <c r="A1013"/>
      <c r="B1013"/>
      <c r="C1013"/>
      <c r="D1013"/>
    </row>
    <row r="1014" spans="1:4" x14ac:dyDescent="0.3">
      <c r="A1014"/>
      <c r="B1014"/>
      <c r="C1014"/>
      <c r="D1014"/>
    </row>
    <row r="1015" spans="1:4" x14ac:dyDescent="0.3">
      <c r="A1015"/>
      <c r="B1015"/>
      <c r="C1015"/>
      <c r="D1015"/>
    </row>
    <row r="1016" spans="1:4" x14ac:dyDescent="0.3">
      <c r="A1016"/>
      <c r="B1016"/>
      <c r="C1016"/>
      <c r="D1016"/>
    </row>
    <row r="1017" spans="1:4" x14ac:dyDescent="0.3">
      <c r="A1017"/>
      <c r="B1017"/>
      <c r="C1017"/>
      <c r="D1017"/>
    </row>
    <row r="1018" spans="1:4" x14ac:dyDescent="0.3">
      <c r="A1018"/>
      <c r="B1018"/>
      <c r="C1018"/>
      <c r="D1018"/>
    </row>
    <row r="1019" spans="1:4" x14ac:dyDescent="0.3">
      <c r="A1019"/>
      <c r="B1019"/>
      <c r="C1019"/>
      <c r="D1019"/>
    </row>
    <row r="1020" spans="1:4" x14ac:dyDescent="0.3">
      <c r="A1020"/>
      <c r="B1020"/>
      <c r="C1020"/>
      <c r="D1020"/>
    </row>
    <row r="1021" spans="1:4" x14ac:dyDescent="0.3">
      <c r="A1021"/>
      <c r="B1021"/>
      <c r="C1021"/>
      <c r="D1021"/>
    </row>
    <row r="1022" spans="1:4" x14ac:dyDescent="0.3">
      <c r="A1022"/>
      <c r="B1022"/>
      <c r="C1022"/>
      <c r="D1022"/>
    </row>
    <row r="1023" spans="1:4" x14ac:dyDescent="0.3">
      <c r="A1023"/>
      <c r="B1023"/>
      <c r="C1023"/>
      <c r="D1023"/>
    </row>
    <row r="1024" spans="1:4" x14ac:dyDescent="0.3">
      <c r="A1024"/>
      <c r="B1024"/>
      <c r="C1024"/>
      <c r="D1024"/>
    </row>
    <row r="1025" spans="1:4" x14ac:dyDescent="0.3">
      <c r="A1025"/>
      <c r="B1025"/>
      <c r="C1025"/>
      <c r="D1025"/>
    </row>
    <row r="1026" spans="1:4" x14ac:dyDescent="0.3">
      <c r="A1026"/>
      <c r="B1026"/>
      <c r="C1026"/>
      <c r="D1026"/>
    </row>
    <row r="1027" spans="1:4" x14ac:dyDescent="0.3">
      <c r="A1027"/>
      <c r="B1027"/>
      <c r="C1027"/>
      <c r="D1027"/>
    </row>
    <row r="1028" spans="1:4" x14ac:dyDescent="0.3">
      <c r="A1028"/>
      <c r="B1028"/>
      <c r="C1028"/>
      <c r="D1028"/>
    </row>
    <row r="1029" spans="1:4" x14ac:dyDescent="0.3">
      <c r="A1029"/>
      <c r="B1029"/>
      <c r="C1029"/>
      <c r="D1029"/>
    </row>
    <row r="1030" spans="1:4" x14ac:dyDescent="0.3">
      <c r="A1030"/>
      <c r="B1030"/>
      <c r="C1030"/>
      <c r="D1030"/>
    </row>
    <row r="1031" spans="1:4" x14ac:dyDescent="0.3">
      <c r="A1031"/>
      <c r="B1031"/>
      <c r="C1031"/>
      <c r="D1031"/>
    </row>
    <row r="1032" spans="1:4" x14ac:dyDescent="0.3">
      <c r="A1032"/>
      <c r="B1032"/>
      <c r="C1032"/>
      <c r="D1032"/>
    </row>
    <row r="1033" spans="1:4" x14ac:dyDescent="0.3">
      <c r="A1033"/>
      <c r="B1033"/>
      <c r="C1033"/>
      <c r="D1033"/>
    </row>
    <row r="1034" spans="1:4" x14ac:dyDescent="0.3">
      <c r="A1034"/>
      <c r="B1034"/>
      <c r="C1034"/>
      <c r="D1034"/>
    </row>
    <row r="1035" spans="1:4" x14ac:dyDescent="0.3">
      <c r="A1035"/>
      <c r="B1035"/>
      <c r="C1035"/>
      <c r="D1035"/>
    </row>
    <row r="1036" spans="1:4" x14ac:dyDescent="0.3">
      <c r="A1036"/>
      <c r="B1036"/>
      <c r="C1036"/>
      <c r="D1036"/>
    </row>
    <row r="1037" spans="1:4" x14ac:dyDescent="0.3">
      <c r="A1037"/>
      <c r="B1037"/>
      <c r="C1037"/>
      <c r="D1037"/>
    </row>
    <row r="1038" spans="1:4" x14ac:dyDescent="0.3">
      <c r="A1038"/>
      <c r="B1038"/>
      <c r="C1038"/>
      <c r="D1038"/>
    </row>
    <row r="1039" spans="1:4" x14ac:dyDescent="0.3">
      <c r="A1039"/>
      <c r="B1039"/>
      <c r="C1039"/>
      <c r="D1039"/>
    </row>
    <row r="1040" spans="1:4" x14ac:dyDescent="0.3">
      <c r="A1040"/>
      <c r="B1040"/>
      <c r="C1040"/>
      <c r="D1040"/>
    </row>
    <row r="1041" spans="1:4" x14ac:dyDescent="0.3">
      <c r="A1041"/>
      <c r="B1041"/>
      <c r="C1041"/>
      <c r="D1041"/>
    </row>
    <row r="1042" spans="1:4" x14ac:dyDescent="0.3">
      <c r="A1042"/>
      <c r="B1042"/>
      <c r="C1042"/>
      <c r="D1042"/>
    </row>
    <row r="1043" spans="1:4" x14ac:dyDescent="0.3">
      <c r="A1043"/>
      <c r="B1043"/>
      <c r="C1043"/>
      <c r="D1043"/>
    </row>
    <row r="1044" spans="1:4" x14ac:dyDescent="0.3">
      <c r="A1044"/>
      <c r="B1044"/>
      <c r="C1044"/>
      <c r="D1044"/>
    </row>
    <row r="1045" spans="1:4" x14ac:dyDescent="0.3">
      <c r="A1045"/>
      <c r="B1045"/>
      <c r="C1045"/>
      <c r="D1045"/>
    </row>
    <row r="1046" spans="1:4" x14ac:dyDescent="0.3">
      <c r="A1046"/>
      <c r="B1046"/>
      <c r="C1046"/>
      <c r="D1046"/>
    </row>
    <row r="1047" spans="1:4" x14ac:dyDescent="0.3">
      <c r="A1047"/>
      <c r="B1047"/>
      <c r="C1047"/>
      <c r="D1047"/>
    </row>
    <row r="1048" spans="1:4" x14ac:dyDescent="0.3">
      <c r="A1048"/>
      <c r="B1048"/>
      <c r="C1048"/>
      <c r="D1048"/>
    </row>
    <row r="1049" spans="1:4" x14ac:dyDescent="0.3">
      <c r="A1049"/>
      <c r="B1049"/>
      <c r="C1049"/>
      <c r="D1049"/>
    </row>
    <row r="1050" spans="1:4" x14ac:dyDescent="0.3">
      <c r="A1050"/>
      <c r="B1050"/>
      <c r="C1050"/>
      <c r="D1050"/>
    </row>
    <row r="1051" spans="1:4" x14ac:dyDescent="0.3">
      <c r="A1051"/>
      <c r="B1051"/>
      <c r="C1051"/>
      <c r="D1051"/>
    </row>
    <row r="1052" spans="1:4" x14ac:dyDescent="0.3">
      <c r="A1052"/>
      <c r="B1052"/>
      <c r="C1052"/>
      <c r="D1052"/>
    </row>
    <row r="1053" spans="1:4" x14ac:dyDescent="0.3">
      <c r="A1053"/>
      <c r="B1053"/>
      <c r="C1053"/>
      <c r="D1053"/>
    </row>
    <row r="1054" spans="1:4" x14ac:dyDescent="0.3">
      <c r="A1054"/>
      <c r="B1054"/>
      <c r="C1054"/>
      <c r="D1054"/>
    </row>
    <row r="1055" spans="1:4" x14ac:dyDescent="0.3">
      <c r="A1055"/>
      <c r="B1055"/>
      <c r="C1055"/>
      <c r="D1055"/>
    </row>
    <row r="1056" spans="1:4" x14ac:dyDescent="0.3">
      <c r="A1056"/>
      <c r="B1056"/>
      <c r="C1056"/>
      <c r="D1056"/>
    </row>
    <row r="1057" spans="1:4" x14ac:dyDescent="0.3">
      <c r="A1057"/>
      <c r="B1057"/>
      <c r="C1057"/>
      <c r="D1057"/>
    </row>
    <row r="1058" spans="1:4" x14ac:dyDescent="0.3">
      <c r="A1058"/>
      <c r="B1058"/>
      <c r="C1058"/>
      <c r="D1058"/>
    </row>
    <row r="1059" spans="1:4" x14ac:dyDescent="0.3">
      <c r="A1059"/>
      <c r="B1059"/>
      <c r="C1059"/>
      <c r="D1059"/>
    </row>
    <row r="1060" spans="1:4" x14ac:dyDescent="0.3">
      <c r="A1060"/>
      <c r="B1060"/>
      <c r="C1060"/>
      <c r="D1060"/>
    </row>
    <row r="1061" spans="1:4" x14ac:dyDescent="0.3">
      <c r="A1061"/>
      <c r="B1061"/>
      <c r="C1061"/>
      <c r="D1061"/>
    </row>
    <row r="1062" spans="1:4" x14ac:dyDescent="0.3">
      <c r="A1062"/>
      <c r="B1062"/>
      <c r="C1062"/>
      <c r="D1062"/>
    </row>
    <row r="1063" spans="1:4" x14ac:dyDescent="0.3">
      <c r="A1063"/>
      <c r="B1063"/>
      <c r="C1063"/>
      <c r="D1063"/>
    </row>
    <row r="1064" spans="1:4" x14ac:dyDescent="0.3">
      <c r="A1064"/>
      <c r="B1064"/>
      <c r="C1064"/>
      <c r="D1064"/>
    </row>
    <row r="1065" spans="1:4" x14ac:dyDescent="0.3">
      <c r="A1065"/>
      <c r="B1065"/>
      <c r="C1065"/>
      <c r="D1065"/>
    </row>
    <row r="1066" spans="1:4" x14ac:dyDescent="0.3">
      <c r="A1066"/>
      <c r="B1066"/>
      <c r="C1066"/>
      <c r="D1066"/>
    </row>
    <row r="1067" spans="1:4" x14ac:dyDescent="0.3">
      <c r="A1067"/>
      <c r="B1067"/>
      <c r="C1067"/>
      <c r="D1067"/>
    </row>
    <row r="1068" spans="1:4" x14ac:dyDescent="0.3">
      <c r="A1068"/>
      <c r="B1068"/>
      <c r="C1068"/>
      <c r="D1068"/>
    </row>
    <row r="1069" spans="1:4" x14ac:dyDescent="0.3">
      <c r="A1069"/>
      <c r="B1069"/>
      <c r="C1069"/>
      <c r="D1069"/>
    </row>
    <row r="1070" spans="1:4" x14ac:dyDescent="0.3">
      <c r="A1070"/>
      <c r="B1070"/>
      <c r="C1070"/>
      <c r="D1070"/>
    </row>
    <row r="1071" spans="1:4" x14ac:dyDescent="0.3">
      <c r="A1071"/>
      <c r="B1071"/>
      <c r="C1071"/>
      <c r="D1071"/>
    </row>
    <row r="1072" spans="1:4" x14ac:dyDescent="0.3">
      <c r="A1072"/>
      <c r="B1072"/>
      <c r="C1072"/>
      <c r="D1072"/>
    </row>
    <row r="1073" spans="1:4" x14ac:dyDescent="0.3">
      <c r="A1073"/>
      <c r="B1073"/>
      <c r="C1073"/>
      <c r="D1073"/>
    </row>
    <row r="1074" spans="1:4" x14ac:dyDescent="0.3">
      <c r="A1074"/>
      <c r="B1074"/>
      <c r="C1074"/>
      <c r="D1074"/>
    </row>
    <row r="1075" spans="1:4" x14ac:dyDescent="0.3">
      <c r="A1075"/>
      <c r="B1075"/>
      <c r="C1075"/>
      <c r="D1075"/>
    </row>
    <row r="1076" spans="1:4" x14ac:dyDescent="0.3">
      <c r="A1076"/>
      <c r="B1076"/>
      <c r="C1076"/>
      <c r="D1076"/>
    </row>
    <row r="1077" spans="1:4" x14ac:dyDescent="0.3">
      <c r="A1077"/>
      <c r="B1077"/>
      <c r="C1077"/>
      <c r="D1077"/>
    </row>
    <row r="1078" spans="1:4" x14ac:dyDescent="0.3">
      <c r="A1078"/>
      <c r="B1078"/>
      <c r="C1078"/>
      <c r="D1078"/>
    </row>
    <row r="1079" spans="1:4" x14ac:dyDescent="0.3">
      <c r="A1079"/>
      <c r="B1079"/>
      <c r="C1079"/>
      <c r="D1079"/>
    </row>
    <row r="1080" spans="1:4" x14ac:dyDescent="0.3">
      <c r="A1080"/>
      <c r="B1080"/>
      <c r="C1080"/>
      <c r="D1080"/>
    </row>
    <row r="1081" spans="1:4" x14ac:dyDescent="0.3">
      <c r="A1081"/>
      <c r="B1081"/>
      <c r="C1081"/>
      <c r="D1081"/>
    </row>
    <row r="1082" spans="1:4" x14ac:dyDescent="0.3">
      <c r="A1082"/>
      <c r="B1082"/>
      <c r="C1082"/>
      <c r="D1082"/>
    </row>
    <row r="1083" spans="1:4" x14ac:dyDescent="0.3">
      <c r="A1083"/>
      <c r="B1083"/>
      <c r="C1083"/>
      <c r="D1083"/>
    </row>
    <row r="1084" spans="1:4" x14ac:dyDescent="0.3">
      <c r="A1084"/>
      <c r="B1084"/>
      <c r="C1084"/>
      <c r="D1084"/>
    </row>
    <row r="1085" spans="1:4" x14ac:dyDescent="0.3">
      <c r="A1085"/>
      <c r="B1085"/>
      <c r="C1085"/>
      <c r="D1085"/>
    </row>
    <row r="1086" spans="1:4" x14ac:dyDescent="0.3">
      <c r="A1086"/>
      <c r="B1086"/>
      <c r="C1086"/>
      <c r="D1086"/>
    </row>
    <row r="1087" spans="1:4" x14ac:dyDescent="0.3">
      <c r="A1087"/>
      <c r="B1087"/>
      <c r="C1087"/>
      <c r="D1087"/>
    </row>
    <row r="1088" spans="1:4" x14ac:dyDescent="0.3">
      <c r="A1088"/>
      <c r="B1088"/>
      <c r="C1088"/>
      <c r="D1088"/>
    </row>
    <row r="1089" spans="1:4" x14ac:dyDescent="0.3">
      <c r="A1089"/>
      <c r="B1089"/>
      <c r="C1089"/>
      <c r="D1089"/>
    </row>
    <row r="1090" spans="1:4" x14ac:dyDescent="0.3">
      <c r="A1090"/>
      <c r="B1090"/>
      <c r="C1090"/>
      <c r="D1090"/>
    </row>
    <row r="1091" spans="1:4" x14ac:dyDescent="0.3">
      <c r="A1091"/>
      <c r="B1091"/>
      <c r="C1091"/>
      <c r="D1091"/>
    </row>
    <row r="1092" spans="1:4" x14ac:dyDescent="0.3">
      <c r="A1092"/>
      <c r="B1092"/>
      <c r="C1092"/>
      <c r="D1092"/>
    </row>
    <row r="1093" spans="1:4" x14ac:dyDescent="0.3">
      <c r="A1093"/>
      <c r="B1093"/>
      <c r="C1093"/>
      <c r="D1093"/>
    </row>
    <row r="1094" spans="1:4" x14ac:dyDescent="0.3">
      <c r="A1094"/>
      <c r="B1094"/>
      <c r="C1094"/>
      <c r="D1094"/>
    </row>
    <row r="1095" spans="1:4" x14ac:dyDescent="0.3">
      <c r="A1095"/>
      <c r="B1095"/>
      <c r="C1095"/>
      <c r="D1095"/>
    </row>
    <row r="1096" spans="1:4" x14ac:dyDescent="0.3">
      <c r="A1096"/>
      <c r="B1096"/>
      <c r="C1096"/>
      <c r="D1096"/>
    </row>
    <row r="1097" spans="1:4" x14ac:dyDescent="0.3">
      <c r="A1097"/>
      <c r="B1097"/>
      <c r="C1097"/>
      <c r="D1097"/>
    </row>
    <row r="1098" spans="1:4" x14ac:dyDescent="0.3">
      <c r="A1098"/>
      <c r="B1098"/>
      <c r="C1098"/>
      <c r="D1098"/>
    </row>
    <row r="1099" spans="1:4" x14ac:dyDescent="0.3">
      <c r="A1099"/>
      <c r="B1099"/>
      <c r="C1099"/>
      <c r="D1099"/>
    </row>
    <row r="1100" spans="1:4" x14ac:dyDescent="0.3">
      <c r="A1100"/>
      <c r="B1100"/>
      <c r="C1100"/>
      <c r="D1100"/>
    </row>
    <row r="1101" spans="1:4" x14ac:dyDescent="0.3">
      <c r="A1101"/>
      <c r="B1101"/>
      <c r="C1101"/>
      <c r="D1101"/>
    </row>
    <row r="1102" spans="1:4" x14ac:dyDescent="0.3">
      <c r="A1102"/>
      <c r="B1102"/>
      <c r="C1102"/>
      <c r="D1102"/>
    </row>
    <row r="1103" spans="1:4" x14ac:dyDescent="0.3">
      <c r="A1103"/>
      <c r="B1103"/>
      <c r="C1103"/>
      <c r="D1103"/>
    </row>
    <row r="1104" spans="1:4" x14ac:dyDescent="0.3">
      <c r="A1104"/>
      <c r="B1104"/>
      <c r="C1104"/>
      <c r="D1104"/>
    </row>
    <row r="1105" spans="1:4" x14ac:dyDescent="0.3">
      <c r="A1105"/>
      <c r="B1105"/>
      <c r="C1105"/>
      <c r="D1105"/>
    </row>
    <row r="1106" spans="1:4" x14ac:dyDescent="0.3">
      <c r="A1106"/>
      <c r="B1106"/>
      <c r="C1106"/>
      <c r="D1106"/>
    </row>
    <row r="1107" spans="1:4" x14ac:dyDescent="0.3">
      <c r="A1107"/>
      <c r="B1107"/>
      <c r="C1107"/>
      <c r="D1107"/>
    </row>
    <row r="1108" spans="1:4" x14ac:dyDescent="0.3">
      <c r="A1108"/>
      <c r="B1108"/>
      <c r="C1108"/>
      <c r="D1108"/>
    </row>
    <row r="1109" spans="1:4" x14ac:dyDescent="0.3">
      <c r="A1109"/>
      <c r="B1109"/>
      <c r="C1109"/>
      <c r="D1109"/>
    </row>
    <row r="1110" spans="1:4" x14ac:dyDescent="0.3">
      <c r="A1110"/>
      <c r="B1110"/>
      <c r="C1110"/>
      <c r="D1110"/>
    </row>
    <row r="1111" spans="1:4" x14ac:dyDescent="0.3">
      <c r="A1111"/>
      <c r="B1111"/>
      <c r="C1111"/>
      <c r="D1111"/>
    </row>
    <row r="1112" spans="1:4" x14ac:dyDescent="0.3">
      <c r="A1112"/>
      <c r="B1112"/>
      <c r="C1112"/>
      <c r="D1112"/>
    </row>
    <row r="1113" spans="1:4" x14ac:dyDescent="0.3">
      <c r="A1113"/>
      <c r="B1113"/>
      <c r="C1113"/>
      <c r="D1113"/>
    </row>
    <row r="1114" spans="1:4" x14ac:dyDescent="0.3">
      <c r="A1114"/>
      <c r="B1114"/>
      <c r="C1114"/>
      <c r="D1114"/>
    </row>
    <row r="1115" spans="1:4" x14ac:dyDescent="0.3">
      <c r="A1115"/>
      <c r="B1115"/>
      <c r="C1115"/>
      <c r="D1115"/>
    </row>
    <row r="1116" spans="1:4" x14ac:dyDescent="0.3">
      <c r="A1116"/>
      <c r="B1116"/>
      <c r="C1116"/>
      <c r="D1116"/>
    </row>
    <row r="1117" spans="1:4" x14ac:dyDescent="0.3">
      <c r="A1117"/>
      <c r="B1117"/>
      <c r="C1117"/>
      <c r="D1117"/>
    </row>
    <row r="1118" spans="1:4" x14ac:dyDescent="0.3">
      <c r="A1118"/>
      <c r="B1118"/>
      <c r="C1118"/>
      <c r="D1118"/>
    </row>
    <row r="1119" spans="1:4" x14ac:dyDescent="0.3">
      <c r="A1119"/>
      <c r="B1119"/>
      <c r="C1119"/>
      <c r="D1119"/>
    </row>
    <row r="1120" spans="1:4" x14ac:dyDescent="0.3">
      <c r="A1120"/>
      <c r="B1120"/>
      <c r="C1120"/>
      <c r="D1120"/>
    </row>
    <row r="1121" spans="1:4" x14ac:dyDescent="0.3">
      <c r="A1121"/>
      <c r="B1121"/>
      <c r="C1121"/>
      <c r="D1121"/>
    </row>
    <row r="1122" spans="1:4" x14ac:dyDescent="0.3">
      <c r="A1122"/>
      <c r="B1122"/>
      <c r="C1122"/>
      <c r="D112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3406-424A-421E-A7AA-D3050AC96D56}">
  <dimension ref="A1:G1122"/>
  <sheetViews>
    <sheetView zoomScale="77" zoomScaleNormal="77" workbookViewId="0">
      <selection activeCell="E25" sqref="E25"/>
    </sheetView>
  </sheetViews>
  <sheetFormatPr defaultColWidth="9.140625" defaultRowHeight="16.5" x14ac:dyDescent="0.3"/>
  <cols>
    <col min="1" max="1" width="10.7109375" style="2" bestFit="1" customWidth="1"/>
    <col min="2" max="2" width="11" style="2" bestFit="1" customWidth="1"/>
    <col min="3" max="3" width="14.28515625" style="2" customWidth="1"/>
    <col min="4" max="4" width="23.140625" style="2" bestFit="1" customWidth="1"/>
    <col min="5" max="7" width="9.140625" style="2"/>
    <col min="8" max="8" width="13.140625" style="2" customWidth="1"/>
    <col min="9" max="16384" width="9.140625" style="2"/>
  </cols>
  <sheetData>
    <row r="1" spans="1:7" x14ac:dyDescent="0.3">
      <c r="A1" s="9" t="s">
        <v>26</v>
      </c>
      <c r="B1" s="10">
        <v>20</v>
      </c>
      <c r="C1" t="s">
        <v>27</v>
      </c>
      <c r="D1">
        <v>0.2</v>
      </c>
    </row>
    <row r="2" spans="1:7" ht="17.25" thickBot="1" x14ac:dyDescent="0.35">
      <c r="A2" s="2" t="s">
        <v>13</v>
      </c>
      <c r="B2" s="3" t="s">
        <v>11</v>
      </c>
      <c r="C2" s="3" t="s">
        <v>12</v>
      </c>
      <c r="D2" s="2">
        <f>ROUND(_xlfn.EXPON.DIST(C3,1/B1,1)-_xlfn.EXPON.DIST(B3,1/B1,1),3)</f>
        <v>0.126</v>
      </c>
      <c r="E2" s="2" t="str">
        <f ca="1">_xlfn.FORMULATEXT(D2)</f>
        <v>=ROUND(EXPON.DIST(C3,1/B1,1)-EXPON.DIST(B3,1/B1,1),3)</v>
      </c>
    </row>
    <row r="3" spans="1:7" ht="17.25" thickBot="1" x14ac:dyDescent="0.35">
      <c r="A3" s="2">
        <f>5*B1</f>
        <v>100</v>
      </c>
      <c r="B3" s="11">
        <v>2</v>
      </c>
      <c r="C3" s="12">
        <v>5</v>
      </c>
      <c r="D3" s="13" t="str">
        <f>"P("&amp;C4&amp;") ="&amp;D2</f>
        <v>P(2&lt;=x&lt;=5) =0.126</v>
      </c>
      <c r="E3" s="2" t="str">
        <f ca="1">_xlfn.FORMULATEXT(D3)</f>
        <v>="P("&amp;C4&amp;") ="&amp;D2</v>
      </c>
    </row>
    <row r="4" spans="1:7" x14ac:dyDescent="0.3">
      <c r="A4" s="3" t="s">
        <v>0</v>
      </c>
      <c r="B4" s="3" t="s">
        <v>10</v>
      </c>
      <c r="C4" s="3" t="str">
        <f>B3&amp;"&lt;=x&lt;="&amp;C3</f>
        <v>2&lt;=x&lt;=5</v>
      </c>
    </row>
    <row r="5" spans="1:7" x14ac:dyDescent="0.3">
      <c r="A5" s="18">
        <v>0</v>
      </c>
      <c r="B5" s="7">
        <f>IFERROR(_xlfn.BINOM.DIST(A5,$B$1,$D$1,0),"")</f>
        <v>1.1529215046068471E-2</v>
      </c>
      <c r="C5" s="8" t="str">
        <f>IF(AND(A5&gt;=$B$3,A5&lt;=$C$3),B5,"")</f>
        <v/>
      </c>
      <c r="D5" s="2" t="str">
        <f ca="1">_xlfn.FORMULATEXT(C5)</f>
        <v>=IF(AND(A5&gt;=$B$3,A5&lt;=$C$3),B5,"")</v>
      </c>
    </row>
    <row r="6" spans="1:7" x14ac:dyDescent="0.3">
      <c r="A6" s="18">
        <f>IFERROR(IF(B5&gt;0.01,A5+1,""),"")</f>
        <v>1</v>
      </c>
      <c r="B6" s="7">
        <f>IFERROR(_xlfn.BINOM.DIST(A6,$B$1,$D$1,0),"")</f>
        <v>5.7646075230342327E-2</v>
      </c>
      <c r="C6" s="8" t="str">
        <f t="shared" ref="C6:C60" si="0">IF(AND(A6&gt;=$B$3,A6&lt;=$C$3),B6,"")</f>
        <v/>
      </c>
      <c r="G6" s="4"/>
    </row>
    <row r="7" spans="1:7" x14ac:dyDescent="0.3">
      <c r="A7" s="18">
        <f t="shared" ref="A7:A15" si="1">IFERROR(IF(B6&gt;0.01,A6+1,""),"")</f>
        <v>2</v>
      </c>
      <c r="B7" s="7">
        <f>IFERROR(_xlfn.BINOM.DIST(A7,$B$1,$D$1,0),"")</f>
        <v>0.1369094286720631</v>
      </c>
      <c r="C7" s="8">
        <f t="shared" si="0"/>
        <v>0.1369094286720631</v>
      </c>
    </row>
    <row r="8" spans="1:7" x14ac:dyDescent="0.3">
      <c r="A8" s="18">
        <f t="shared" si="1"/>
        <v>3</v>
      </c>
      <c r="B8" s="7">
        <f>IFERROR(_xlfn.BINOM.DIST(A8,$B$1,$D$1,0),"")</f>
        <v>0.20536414300809455</v>
      </c>
      <c r="C8" s="8">
        <f t="shared" si="0"/>
        <v>0.20536414300809455</v>
      </c>
    </row>
    <row r="9" spans="1:7" x14ac:dyDescent="0.3">
      <c r="A9" s="18">
        <f t="shared" si="1"/>
        <v>4</v>
      </c>
      <c r="B9" s="7">
        <f t="shared" ref="B9:B60" si="2">IFERROR(_xlfn.BINOM.DIST(A9,$B$1,$D$1,0),"")</f>
        <v>0.21819940194610055</v>
      </c>
      <c r="C9" s="8">
        <f t="shared" si="0"/>
        <v>0.21819940194610055</v>
      </c>
      <c r="D9" s="3"/>
    </row>
    <row r="10" spans="1:7" x14ac:dyDescent="0.3">
      <c r="A10" s="18">
        <f t="shared" si="1"/>
        <v>5</v>
      </c>
      <c r="B10" s="7">
        <f t="shared" si="2"/>
        <v>0.17455952155688043</v>
      </c>
      <c r="C10" s="8">
        <f t="shared" si="0"/>
        <v>0.17455952155688043</v>
      </c>
      <c r="D10" s="3"/>
    </row>
    <row r="11" spans="1:7" x14ac:dyDescent="0.3">
      <c r="A11" s="18">
        <f t="shared" si="1"/>
        <v>6</v>
      </c>
      <c r="B11" s="7">
        <f t="shared" si="2"/>
        <v>0.1090997009730503</v>
      </c>
      <c r="C11" s="8" t="str">
        <f t="shared" si="0"/>
        <v/>
      </c>
      <c r="D11" s="5"/>
    </row>
    <row r="12" spans="1:7" x14ac:dyDescent="0.3">
      <c r="A12" s="18">
        <f t="shared" si="1"/>
        <v>7</v>
      </c>
      <c r="B12" s="7">
        <f t="shared" si="2"/>
        <v>5.4549850486525116E-2</v>
      </c>
      <c r="C12" s="8" t="str">
        <f t="shared" si="0"/>
        <v/>
      </c>
      <c r="D12" s="5"/>
    </row>
    <row r="13" spans="1:7" x14ac:dyDescent="0.3">
      <c r="A13" s="18">
        <f t="shared" si="1"/>
        <v>8</v>
      </c>
      <c r="B13" s="7">
        <f t="shared" si="2"/>
        <v>2.2160876760150834E-2</v>
      </c>
      <c r="C13" s="8" t="str">
        <f t="shared" si="0"/>
        <v/>
      </c>
      <c r="D13" s="5"/>
    </row>
    <row r="14" spans="1:7" x14ac:dyDescent="0.3">
      <c r="A14" s="18">
        <f t="shared" si="1"/>
        <v>9</v>
      </c>
      <c r="B14" s="7">
        <f t="shared" si="2"/>
        <v>7.386958920050278E-3</v>
      </c>
      <c r="C14" s="8" t="str">
        <f t="shared" si="0"/>
        <v/>
      </c>
      <c r="D14" s="5"/>
    </row>
    <row r="15" spans="1:7" x14ac:dyDescent="0.3">
      <c r="A15" s="18" t="str">
        <f t="shared" si="1"/>
        <v/>
      </c>
      <c r="B15" s="7" t="str">
        <f t="shared" si="2"/>
        <v/>
      </c>
      <c r="C15" s="8" t="str">
        <f t="shared" si="0"/>
        <v/>
      </c>
      <c r="D15" s="5"/>
    </row>
    <row r="16" spans="1:7" x14ac:dyDescent="0.3">
      <c r="A16" s="6" t="str">
        <f t="shared" ref="A16:A60" si="3">IFERROR(IF(B15&gt;0.01,A15+1,""),"")</f>
        <v/>
      </c>
      <c r="B16" s="7" t="str">
        <f t="shared" si="2"/>
        <v/>
      </c>
      <c r="C16" s="8" t="str">
        <f t="shared" si="0"/>
        <v/>
      </c>
      <c r="D16" s="5"/>
    </row>
    <row r="17" spans="1:4" x14ac:dyDescent="0.3">
      <c r="A17" s="6" t="str">
        <f t="shared" si="3"/>
        <v/>
      </c>
      <c r="B17" s="7" t="str">
        <f t="shared" si="2"/>
        <v/>
      </c>
      <c r="C17" s="8" t="str">
        <f t="shared" si="0"/>
        <v/>
      </c>
      <c r="D17" s="5"/>
    </row>
    <row r="18" spans="1:4" x14ac:dyDescent="0.3">
      <c r="A18" s="6" t="str">
        <f t="shared" si="3"/>
        <v/>
      </c>
      <c r="B18" s="7" t="str">
        <f t="shared" si="2"/>
        <v/>
      </c>
      <c r="C18" s="8" t="str">
        <f t="shared" si="0"/>
        <v/>
      </c>
      <c r="D18" s="5"/>
    </row>
    <row r="19" spans="1:4" x14ac:dyDescent="0.3">
      <c r="A19" s="6" t="str">
        <f t="shared" si="3"/>
        <v/>
      </c>
      <c r="B19" s="7" t="str">
        <f t="shared" si="2"/>
        <v/>
      </c>
      <c r="C19" s="8" t="str">
        <f t="shared" si="0"/>
        <v/>
      </c>
      <c r="D19" s="5"/>
    </row>
    <row r="20" spans="1:4" x14ac:dyDescent="0.3">
      <c r="A20" s="6" t="str">
        <f t="shared" si="3"/>
        <v/>
      </c>
      <c r="B20" s="7" t="str">
        <f t="shared" si="2"/>
        <v/>
      </c>
      <c r="C20" s="8" t="str">
        <f t="shared" si="0"/>
        <v/>
      </c>
      <c r="D20" s="5"/>
    </row>
    <row r="21" spans="1:4" x14ac:dyDescent="0.3">
      <c r="A21" s="6" t="str">
        <f t="shared" si="3"/>
        <v/>
      </c>
      <c r="B21" s="7" t="str">
        <f t="shared" si="2"/>
        <v/>
      </c>
      <c r="C21" s="8" t="str">
        <f t="shared" si="0"/>
        <v/>
      </c>
      <c r="D21" s="5"/>
    </row>
    <row r="22" spans="1:4" x14ac:dyDescent="0.3">
      <c r="A22" s="6" t="str">
        <f t="shared" si="3"/>
        <v/>
      </c>
      <c r="B22" s="7" t="str">
        <f t="shared" si="2"/>
        <v/>
      </c>
      <c r="C22" s="8" t="str">
        <f t="shared" si="0"/>
        <v/>
      </c>
      <c r="D22" s="5"/>
    </row>
    <row r="23" spans="1:4" x14ac:dyDescent="0.3">
      <c r="A23" s="6" t="str">
        <f t="shared" si="3"/>
        <v/>
      </c>
      <c r="B23" s="7" t="str">
        <f t="shared" si="2"/>
        <v/>
      </c>
      <c r="C23" s="8" t="str">
        <f t="shared" si="0"/>
        <v/>
      </c>
      <c r="D23" s="5"/>
    </row>
    <row r="24" spans="1:4" x14ac:dyDescent="0.3">
      <c r="A24" s="6" t="str">
        <f t="shared" si="3"/>
        <v/>
      </c>
      <c r="B24" s="7" t="str">
        <f t="shared" si="2"/>
        <v/>
      </c>
      <c r="C24" s="8" t="str">
        <f t="shared" si="0"/>
        <v/>
      </c>
      <c r="D24" s="5"/>
    </row>
    <row r="25" spans="1:4" x14ac:dyDescent="0.3">
      <c r="A25" s="6" t="str">
        <f t="shared" si="3"/>
        <v/>
      </c>
      <c r="B25" s="7" t="str">
        <f t="shared" si="2"/>
        <v/>
      </c>
      <c r="C25" s="8" t="str">
        <f t="shared" si="0"/>
        <v/>
      </c>
      <c r="D25" s="5"/>
    </row>
    <row r="26" spans="1:4" x14ac:dyDescent="0.3">
      <c r="A26" s="6" t="str">
        <f t="shared" si="3"/>
        <v/>
      </c>
      <c r="B26" s="7" t="str">
        <f t="shared" si="2"/>
        <v/>
      </c>
      <c r="C26" s="8" t="str">
        <f t="shared" si="0"/>
        <v/>
      </c>
      <c r="D26" s="5"/>
    </row>
    <row r="27" spans="1:4" x14ac:dyDescent="0.3">
      <c r="A27" s="6" t="str">
        <f t="shared" si="3"/>
        <v/>
      </c>
      <c r="B27" s="7" t="str">
        <f t="shared" si="2"/>
        <v/>
      </c>
      <c r="C27" s="8" t="str">
        <f t="shared" si="0"/>
        <v/>
      </c>
      <c r="D27" s="5"/>
    </row>
    <row r="28" spans="1:4" x14ac:dyDescent="0.3">
      <c r="A28" s="6" t="str">
        <f t="shared" si="3"/>
        <v/>
      </c>
      <c r="B28" s="7" t="str">
        <f t="shared" si="2"/>
        <v/>
      </c>
      <c r="C28" s="8" t="str">
        <f t="shared" si="0"/>
        <v/>
      </c>
      <c r="D28" s="5"/>
    </row>
    <row r="29" spans="1:4" x14ac:dyDescent="0.3">
      <c r="A29" s="6" t="str">
        <f t="shared" si="3"/>
        <v/>
      </c>
      <c r="B29" s="7" t="str">
        <f t="shared" si="2"/>
        <v/>
      </c>
      <c r="C29" s="8" t="str">
        <f t="shared" si="0"/>
        <v/>
      </c>
      <c r="D29" s="5"/>
    </row>
    <row r="30" spans="1:4" x14ac:dyDescent="0.3">
      <c r="A30" s="6" t="str">
        <f t="shared" si="3"/>
        <v/>
      </c>
      <c r="B30" s="7" t="str">
        <f t="shared" si="2"/>
        <v/>
      </c>
      <c r="C30" s="8" t="str">
        <f t="shared" si="0"/>
        <v/>
      </c>
      <c r="D30" s="5"/>
    </row>
    <row r="31" spans="1:4" x14ac:dyDescent="0.3">
      <c r="A31" s="6" t="str">
        <f t="shared" si="3"/>
        <v/>
      </c>
      <c r="B31" s="7" t="str">
        <f t="shared" si="2"/>
        <v/>
      </c>
      <c r="C31" s="8" t="str">
        <f t="shared" si="0"/>
        <v/>
      </c>
      <c r="D31" s="5"/>
    </row>
    <row r="32" spans="1:4" x14ac:dyDescent="0.3">
      <c r="A32" s="6" t="str">
        <f t="shared" si="3"/>
        <v/>
      </c>
      <c r="B32" s="7" t="str">
        <f t="shared" si="2"/>
        <v/>
      </c>
      <c r="C32" s="8" t="str">
        <f t="shared" si="0"/>
        <v/>
      </c>
      <c r="D32" s="5"/>
    </row>
    <row r="33" spans="1:4" x14ac:dyDescent="0.3">
      <c r="A33" s="6" t="str">
        <f t="shared" si="3"/>
        <v/>
      </c>
      <c r="B33" s="7" t="str">
        <f t="shared" si="2"/>
        <v/>
      </c>
      <c r="C33" s="8" t="str">
        <f t="shared" si="0"/>
        <v/>
      </c>
      <c r="D33" s="5"/>
    </row>
    <row r="34" spans="1:4" x14ac:dyDescent="0.3">
      <c r="A34" s="6" t="str">
        <f t="shared" si="3"/>
        <v/>
      </c>
      <c r="B34" s="7" t="str">
        <f t="shared" si="2"/>
        <v/>
      </c>
      <c r="C34" s="8" t="str">
        <f t="shared" si="0"/>
        <v/>
      </c>
      <c r="D34" s="5"/>
    </row>
    <row r="35" spans="1:4" x14ac:dyDescent="0.3">
      <c r="A35" s="6" t="str">
        <f t="shared" si="3"/>
        <v/>
      </c>
      <c r="B35" s="7" t="str">
        <f t="shared" si="2"/>
        <v/>
      </c>
      <c r="C35" s="8" t="str">
        <f t="shared" si="0"/>
        <v/>
      </c>
      <c r="D35" s="5"/>
    </row>
    <row r="36" spans="1:4" x14ac:dyDescent="0.3">
      <c r="A36" s="6" t="str">
        <f t="shared" si="3"/>
        <v/>
      </c>
      <c r="B36" s="7" t="str">
        <f t="shared" si="2"/>
        <v/>
      </c>
      <c r="C36" s="8" t="str">
        <f t="shared" si="0"/>
        <v/>
      </c>
      <c r="D36" s="5"/>
    </row>
    <row r="37" spans="1:4" x14ac:dyDescent="0.3">
      <c r="A37" s="6" t="str">
        <f t="shared" si="3"/>
        <v/>
      </c>
      <c r="B37" s="7" t="str">
        <f t="shared" si="2"/>
        <v/>
      </c>
      <c r="C37" s="8" t="str">
        <f t="shared" si="0"/>
        <v/>
      </c>
      <c r="D37" s="5"/>
    </row>
    <row r="38" spans="1:4" x14ac:dyDescent="0.3">
      <c r="A38" s="6" t="str">
        <f t="shared" si="3"/>
        <v/>
      </c>
      <c r="B38" s="7" t="str">
        <f t="shared" si="2"/>
        <v/>
      </c>
      <c r="C38" s="8" t="str">
        <f t="shared" si="0"/>
        <v/>
      </c>
      <c r="D38" s="5"/>
    </row>
    <row r="39" spans="1:4" x14ac:dyDescent="0.3">
      <c r="A39" s="6" t="str">
        <f t="shared" si="3"/>
        <v/>
      </c>
      <c r="B39" s="7" t="str">
        <f t="shared" si="2"/>
        <v/>
      </c>
      <c r="C39" s="8" t="str">
        <f t="shared" si="0"/>
        <v/>
      </c>
      <c r="D39" s="5"/>
    </row>
    <row r="40" spans="1:4" x14ac:dyDescent="0.3">
      <c r="A40" s="6" t="str">
        <f t="shared" si="3"/>
        <v/>
      </c>
      <c r="B40" s="7" t="str">
        <f t="shared" si="2"/>
        <v/>
      </c>
      <c r="C40" s="8" t="str">
        <f t="shared" si="0"/>
        <v/>
      </c>
      <c r="D40" s="5"/>
    </row>
    <row r="41" spans="1:4" x14ac:dyDescent="0.3">
      <c r="A41" s="6" t="str">
        <f t="shared" si="3"/>
        <v/>
      </c>
      <c r="B41" s="7" t="str">
        <f t="shared" si="2"/>
        <v/>
      </c>
      <c r="C41" s="8" t="str">
        <f t="shared" si="0"/>
        <v/>
      </c>
      <c r="D41" s="5"/>
    </row>
    <row r="42" spans="1:4" x14ac:dyDescent="0.3">
      <c r="A42" s="6" t="str">
        <f t="shared" si="3"/>
        <v/>
      </c>
      <c r="B42" s="7" t="str">
        <f t="shared" si="2"/>
        <v/>
      </c>
      <c r="C42" s="8" t="str">
        <f t="shared" si="0"/>
        <v/>
      </c>
      <c r="D42" s="5"/>
    </row>
    <row r="43" spans="1:4" x14ac:dyDescent="0.3">
      <c r="A43" s="6" t="str">
        <f t="shared" si="3"/>
        <v/>
      </c>
      <c r="B43" s="7" t="str">
        <f t="shared" si="2"/>
        <v/>
      </c>
      <c r="C43" s="8" t="str">
        <f t="shared" si="0"/>
        <v/>
      </c>
      <c r="D43" s="5"/>
    </row>
    <row r="44" spans="1:4" x14ac:dyDescent="0.3">
      <c r="A44" s="6" t="str">
        <f t="shared" si="3"/>
        <v/>
      </c>
      <c r="B44" s="7" t="str">
        <f t="shared" si="2"/>
        <v/>
      </c>
      <c r="C44" s="8" t="str">
        <f t="shared" si="0"/>
        <v/>
      </c>
      <c r="D44" s="5"/>
    </row>
    <row r="45" spans="1:4" x14ac:dyDescent="0.3">
      <c r="A45" s="6" t="str">
        <f t="shared" si="3"/>
        <v/>
      </c>
      <c r="B45" s="7" t="str">
        <f t="shared" si="2"/>
        <v/>
      </c>
      <c r="C45" s="8" t="str">
        <f t="shared" si="0"/>
        <v/>
      </c>
      <c r="D45" s="5"/>
    </row>
    <row r="46" spans="1:4" x14ac:dyDescent="0.3">
      <c r="A46" s="6" t="str">
        <f t="shared" si="3"/>
        <v/>
      </c>
      <c r="B46" s="7" t="str">
        <f t="shared" si="2"/>
        <v/>
      </c>
      <c r="C46" s="8" t="str">
        <f t="shared" si="0"/>
        <v/>
      </c>
      <c r="D46" s="5"/>
    </row>
    <row r="47" spans="1:4" x14ac:dyDescent="0.3">
      <c r="A47" s="6" t="str">
        <f t="shared" si="3"/>
        <v/>
      </c>
      <c r="B47" s="7" t="str">
        <f t="shared" si="2"/>
        <v/>
      </c>
      <c r="C47" s="8" t="str">
        <f t="shared" si="0"/>
        <v/>
      </c>
      <c r="D47" s="5"/>
    </row>
    <row r="48" spans="1:4" x14ac:dyDescent="0.3">
      <c r="A48" s="6" t="str">
        <f t="shared" si="3"/>
        <v/>
      </c>
      <c r="B48" s="7" t="str">
        <f t="shared" si="2"/>
        <v/>
      </c>
      <c r="C48" s="8" t="str">
        <f t="shared" si="0"/>
        <v/>
      </c>
      <c r="D48" s="5"/>
    </row>
    <row r="49" spans="1:4" x14ac:dyDescent="0.3">
      <c r="A49" s="6" t="str">
        <f t="shared" si="3"/>
        <v/>
      </c>
      <c r="B49" s="7" t="str">
        <f t="shared" si="2"/>
        <v/>
      </c>
      <c r="C49" s="8" t="str">
        <f t="shared" si="0"/>
        <v/>
      </c>
      <c r="D49" s="5"/>
    </row>
    <row r="50" spans="1:4" x14ac:dyDescent="0.3">
      <c r="A50" s="6" t="str">
        <f t="shared" si="3"/>
        <v/>
      </c>
      <c r="B50" s="7" t="str">
        <f t="shared" si="2"/>
        <v/>
      </c>
      <c r="C50" s="8" t="str">
        <f t="shared" si="0"/>
        <v/>
      </c>
      <c r="D50" s="5"/>
    </row>
    <row r="51" spans="1:4" x14ac:dyDescent="0.3">
      <c r="A51" s="6" t="str">
        <f t="shared" si="3"/>
        <v/>
      </c>
      <c r="B51" s="7" t="str">
        <f t="shared" si="2"/>
        <v/>
      </c>
      <c r="C51" s="8" t="str">
        <f t="shared" si="0"/>
        <v/>
      </c>
      <c r="D51" s="5"/>
    </row>
    <row r="52" spans="1:4" x14ac:dyDescent="0.3">
      <c r="A52" s="6" t="str">
        <f t="shared" si="3"/>
        <v/>
      </c>
      <c r="B52" s="7" t="str">
        <f t="shared" si="2"/>
        <v/>
      </c>
      <c r="C52" s="8" t="str">
        <f t="shared" si="0"/>
        <v/>
      </c>
      <c r="D52" s="5"/>
    </row>
    <row r="53" spans="1:4" x14ac:dyDescent="0.3">
      <c r="A53" s="6" t="str">
        <f t="shared" si="3"/>
        <v/>
      </c>
      <c r="B53" s="7" t="str">
        <f t="shared" si="2"/>
        <v/>
      </c>
      <c r="C53" s="8" t="str">
        <f t="shared" si="0"/>
        <v/>
      </c>
      <c r="D53" s="5"/>
    </row>
    <row r="54" spans="1:4" x14ac:dyDescent="0.3">
      <c r="A54" s="6" t="str">
        <f t="shared" si="3"/>
        <v/>
      </c>
      <c r="B54" s="7" t="str">
        <f t="shared" si="2"/>
        <v/>
      </c>
      <c r="C54" s="8" t="str">
        <f t="shared" si="0"/>
        <v/>
      </c>
      <c r="D54" s="5"/>
    </row>
    <row r="55" spans="1:4" x14ac:dyDescent="0.3">
      <c r="A55" s="6" t="str">
        <f t="shared" si="3"/>
        <v/>
      </c>
      <c r="B55" s="7" t="str">
        <f t="shared" si="2"/>
        <v/>
      </c>
      <c r="C55" s="8" t="str">
        <f t="shared" si="0"/>
        <v/>
      </c>
      <c r="D55" s="5"/>
    </row>
    <row r="56" spans="1:4" x14ac:dyDescent="0.3">
      <c r="A56" s="6" t="str">
        <f t="shared" si="3"/>
        <v/>
      </c>
      <c r="B56" s="7" t="str">
        <f t="shared" si="2"/>
        <v/>
      </c>
      <c r="C56" s="8" t="str">
        <f t="shared" si="0"/>
        <v/>
      </c>
      <c r="D56" s="5"/>
    </row>
    <row r="57" spans="1:4" x14ac:dyDescent="0.3">
      <c r="A57" s="6" t="str">
        <f t="shared" si="3"/>
        <v/>
      </c>
      <c r="B57" s="7" t="str">
        <f t="shared" si="2"/>
        <v/>
      </c>
      <c r="C57" s="8" t="str">
        <f t="shared" si="0"/>
        <v/>
      </c>
      <c r="D57" s="5"/>
    </row>
    <row r="58" spans="1:4" x14ac:dyDescent="0.3">
      <c r="A58" s="6" t="str">
        <f t="shared" si="3"/>
        <v/>
      </c>
      <c r="B58" s="7" t="str">
        <f t="shared" si="2"/>
        <v/>
      </c>
      <c r="C58" s="8" t="str">
        <f t="shared" si="0"/>
        <v/>
      </c>
      <c r="D58" s="5"/>
    </row>
    <row r="59" spans="1:4" x14ac:dyDescent="0.3">
      <c r="A59" s="6" t="str">
        <f t="shared" si="3"/>
        <v/>
      </c>
      <c r="B59" s="7" t="str">
        <f t="shared" si="2"/>
        <v/>
      </c>
      <c r="C59" s="8" t="str">
        <f t="shared" si="0"/>
        <v/>
      </c>
      <c r="D59" s="5"/>
    </row>
    <row r="60" spans="1:4" x14ac:dyDescent="0.3">
      <c r="A60" s="6" t="str">
        <f t="shared" si="3"/>
        <v/>
      </c>
      <c r="B60" s="7" t="str">
        <f t="shared" si="2"/>
        <v/>
      </c>
      <c r="C60" s="8" t="str">
        <f t="shared" si="0"/>
        <v/>
      </c>
      <c r="D60" s="5"/>
    </row>
    <row r="61" spans="1:4" x14ac:dyDescent="0.3">
      <c r="A61"/>
      <c r="B61"/>
      <c r="C61"/>
      <c r="D61"/>
    </row>
    <row r="62" spans="1:4" x14ac:dyDescent="0.3">
      <c r="A62"/>
      <c r="B62"/>
      <c r="C62"/>
      <c r="D62"/>
    </row>
    <row r="63" spans="1:4" x14ac:dyDescent="0.3">
      <c r="A63"/>
      <c r="B63"/>
      <c r="C63"/>
      <c r="D63"/>
    </row>
    <row r="64" spans="1:4" x14ac:dyDescent="0.3">
      <c r="A64"/>
      <c r="B64"/>
      <c r="C64"/>
      <c r="D64"/>
    </row>
    <row r="65" spans="1:4" x14ac:dyDescent="0.3">
      <c r="A65"/>
      <c r="B65"/>
      <c r="C65"/>
      <c r="D65"/>
    </row>
    <row r="66" spans="1:4" x14ac:dyDescent="0.3">
      <c r="A66"/>
      <c r="B66"/>
      <c r="C66"/>
      <c r="D66"/>
    </row>
    <row r="67" spans="1:4" x14ac:dyDescent="0.3">
      <c r="A67"/>
      <c r="B67"/>
      <c r="C67"/>
      <c r="D67"/>
    </row>
    <row r="68" spans="1:4" x14ac:dyDescent="0.3">
      <c r="A68"/>
      <c r="B68"/>
      <c r="C68"/>
      <c r="D68"/>
    </row>
    <row r="69" spans="1:4" x14ac:dyDescent="0.3">
      <c r="A69"/>
      <c r="B69"/>
      <c r="C69"/>
      <c r="D69"/>
    </row>
    <row r="70" spans="1:4" x14ac:dyDescent="0.3">
      <c r="A70"/>
      <c r="B70"/>
      <c r="C70"/>
      <c r="D70"/>
    </row>
    <row r="71" spans="1:4" x14ac:dyDescent="0.3">
      <c r="A71"/>
      <c r="B71"/>
      <c r="C71"/>
      <c r="D71"/>
    </row>
    <row r="72" spans="1:4" x14ac:dyDescent="0.3">
      <c r="A72"/>
      <c r="B72"/>
      <c r="C72"/>
      <c r="D72"/>
    </row>
    <row r="73" spans="1:4" x14ac:dyDescent="0.3">
      <c r="A73"/>
      <c r="B73"/>
      <c r="C73"/>
      <c r="D73"/>
    </row>
    <row r="74" spans="1:4" x14ac:dyDescent="0.3">
      <c r="A74"/>
      <c r="B74"/>
      <c r="C74"/>
      <c r="D74"/>
    </row>
    <row r="75" spans="1:4" x14ac:dyDescent="0.3">
      <c r="A75"/>
      <c r="B75"/>
      <c r="C75"/>
      <c r="D75"/>
    </row>
    <row r="76" spans="1:4" x14ac:dyDescent="0.3">
      <c r="A76"/>
      <c r="B76"/>
      <c r="C76"/>
      <c r="D76"/>
    </row>
    <row r="77" spans="1:4" x14ac:dyDescent="0.3">
      <c r="A77"/>
      <c r="B77"/>
      <c r="C77"/>
      <c r="D77"/>
    </row>
    <row r="78" spans="1:4" x14ac:dyDescent="0.3">
      <c r="A78"/>
      <c r="B78"/>
      <c r="C78"/>
      <c r="D78"/>
    </row>
    <row r="79" spans="1:4" x14ac:dyDescent="0.3">
      <c r="A79"/>
      <c r="B79"/>
      <c r="C79"/>
      <c r="D79"/>
    </row>
    <row r="80" spans="1:4" x14ac:dyDescent="0.3">
      <c r="A80"/>
      <c r="B80"/>
      <c r="C80"/>
      <c r="D80"/>
    </row>
    <row r="81" spans="1:4" x14ac:dyDescent="0.3">
      <c r="A81"/>
      <c r="B81"/>
      <c r="C81"/>
      <c r="D81"/>
    </row>
    <row r="82" spans="1:4" x14ac:dyDescent="0.3">
      <c r="A82"/>
      <c r="B82"/>
      <c r="C82"/>
      <c r="D82"/>
    </row>
    <row r="83" spans="1:4" x14ac:dyDescent="0.3">
      <c r="A83"/>
      <c r="B83"/>
      <c r="C83"/>
      <c r="D83"/>
    </row>
    <row r="84" spans="1:4" x14ac:dyDescent="0.3">
      <c r="A84"/>
      <c r="B84"/>
      <c r="C84"/>
      <c r="D84"/>
    </row>
    <row r="85" spans="1:4" x14ac:dyDescent="0.3">
      <c r="A85"/>
      <c r="B85"/>
      <c r="C85"/>
      <c r="D85"/>
    </row>
    <row r="86" spans="1:4" x14ac:dyDescent="0.3">
      <c r="A86"/>
      <c r="B86"/>
      <c r="C86"/>
      <c r="D86"/>
    </row>
    <row r="87" spans="1:4" x14ac:dyDescent="0.3">
      <c r="A87"/>
      <c r="B87"/>
      <c r="C87"/>
      <c r="D87"/>
    </row>
    <row r="88" spans="1:4" x14ac:dyDescent="0.3">
      <c r="A88"/>
      <c r="B88"/>
      <c r="C88"/>
      <c r="D88"/>
    </row>
    <row r="89" spans="1:4" x14ac:dyDescent="0.3">
      <c r="A89"/>
      <c r="B89"/>
      <c r="C89"/>
      <c r="D89"/>
    </row>
    <row r="90" spans="1:4" x14ac:dyDescent="0.3">
      <c r="A90"/>
      <c r="B90"/>
      <c r="C90"/>
      <c r="D90"/>
    </row>
    <row r="91" spans="1:4" x14ac:dyDescent="0.3">
      <c r="A91"/>
      <c r="B91"/>
      <c r="C91"/>
      <c r="D91"/>
    </row>
    <row r="92" spans="1:4" x14ac:dyDescent="0.3">
      <c r="A92"/>
      <c r="B92"/>
      <c r="C92"/>
      <c r="D92"/>
    </row>
    <row r="93" spans="1:4" x14ac:dyDescent="0.3">
      <c r="A93"/>
      <c r="B93"/>
      <c r="C93"/>
      <c r="D93"/>
    </row>
    <row r="94" spans="1:4" x14ac:dyDescent="0.3">
      <c r="A94"/>
      <c r="B94"/>
      <c r="C94"/>
      <c r="D94"/>
    </row>
    <row r="95" spans="1:4" x14ac:dyDescent="0.3">
      <c r="A95"/>
      <c r="B95"/>
      <c r="C95"/>
      <c r="D95"/>
    </row>
    <row r="96" spans="1:4" x14ac:dyDescent="0.3">
      <c r="A96"/>
      <c r="B96"/>
      <c r="C96"/>
      <c r="D96"/>
    </row>
    <row r="97" spans="1:4" x14ac:dyDescent="0.3">
      <c r="A97"/>
      <c r="B97"/>
      <c r="C97"/>
      <c r="D97"/>
    </row>
    <row r="98" spans="1:4" x14ac:dyDescent="0.3">
      <c r="A98"/>
      <c r="B98"/>
      <c r="C98"/>
      <c r="D98"/>
    </row>
    <row r="99" spans="1:4" x14ac:dyDescent="0.3">
      <c r="A99"/>
      <c r="B99"/>
      <c r="C99"/>
      <c r="D99"/>
    </row>
    <row r="100" spans="1:4" x14ac:dyDescent="0.3">
      <c r="A100"/>
      <c r="B100"/>
      <c r="C100"/>
      <c r="D100"/>
    </row>
    <row r="101" spans="1:4" x14ac:dyDescent="0.3">
      <c r="A101"/>
      <c r="B101"/>
      <c r="C101"/>
      <c r="D101"/>
    </row>
    <row r="102" spans="1:4" x14ac:dyDescent="0.3">
      <c r="A102"/>
      <c r="B102"/>
      <c r="C102"/>
      <c r="D102"/>
    </row>
    <row r="103" spans="1:4" x14ac:dyDescent="0.3">
      <c r="A103"/>
      <c r="B103"/>
      <c r="C103"/>
      <c r="D103"/>
    </row>
    <row r="104" spans="1:4" x14ac:dyDescent="0.3">
      <c r="A104"/>
      <c r="B104"/>
      <c r="C104"/>
      <c r="D104"/>
    </row>
    <row r="105" spans="1:4" x14ac:dyDescent="0.3">
      <c r="A105"/>
      <c r="B105"/>
      <c r="C105"/>
      <c r="D105"/>
    </row>
    <row r="106" spans="1:4" x14ac:dyDescent="0.3">
      <c r="A106"/>
      <c r="B106"/>
      <c r="C106"/>
      <c r="D106"/>
    </row>
    <row r="107" spans="1:4" x14ac:dyDescent="0.3">
      <c r="A107"/>
      <c r="B107"/>
      <c r="C107"/>
      <c r="D107"/>
    </row>
    <row r="108" spans="1:4" x14ac:dyDescent="0.3">
      <c r="A108"/>
      <c r="B108"/>
      <c r="C108"/>
      <c r="D108"/>
    </row>
    <row r="109" spans="1:4" x14ac:dyDescent="0.3">
      <c r="A109"/>
      <c r="B109"/>
      <c r="C109"/>
      <c r="D109"/>
    </row>
    <row r="110" spans="1:4" x14ac:dyDescent="0.3">
      <c r="A110"/>
      <c r="B110"/>
      <c r="C110"/>
      <c r="D110"/>
    </row>
    <row r="111" spans="1:4" x14ac:dyDescent="0.3">
      <c r="A111"/>
      <c r="B111"/>
      <c r="C111"/>
      <c r="D111"/>
    </row>
    <row r="112" spans="1:4" x14ac:dyDescent="0.3">
      <c r="A112"/>
      <c r="B112"/>
      <c r="C112"/>
      <c r="D112"/>
    </row>
    <row r="113" spans="1:4" x14ac:dyDescent="0.3">
      <c r="A113"/>
      <c r="B113"/>
      <c r="C113"/>
      <c r="D113"/>
    </row>
    <row r="114" spans="1:4" x14ac:dyDescent="0.3">
      <c r="A114"/>
      <c r="B114"/>
      <c r="C114"/>
      <c r="D114"/>
    </row>
    <row r="115" spans="1:4" x14ac:dyDescent="0.3">
      <c r="A115"/>
      <c r="B115"/>
      <c r="C115"/>
      <c r="D115"/>
    </row>
    <row r="116" spans="1:4" x14ac:dyDescent="0.3">
      <c r="A116"/>
      <c r="B116"/>
      <c r="C116"/>
      <c r="D116"/>
    </row>
    <row r="117" spans="1:4" x14ac:dyDescent="0.3">
      <c r="A117"/>
      <c r="B117"/>
      <c r="C117"/>
      <c r="D117"/>
    </row>
    <row r="118" spans="1:4" x14ac:dyDescent="0.3">
      <c r="A118"/>
      <c r="B118"/>
      <c r="C118"/>
      <c r="D118"/>
    </row>
    <row r="119" spans="1:4" x14ac:dyDescent="0.3">
      <c r="A119"/>
      <c r="B119"/>
      <c r="C119"/>
      <c r="D119"/>
    </row>
    <row r="120" spans="1:4" x14ac:dyDescent="0.3">
      <c r="A120"/>
      <c r="B120"/>
      <c r="C120"/>
      <c r="D120"/>
    </row>
    <row r="121" spans="1:4" x14ac:dyDescent="0.3">
      <c r="A121"/>
      <c r="B121"/>
      <c r="C121"/>
      <c r="D121"/>
    </row>
    <row r="122" spans="1:4" x14ac:dyDescent="0.3">
      <c r="A122"/>
      <c r="B122"/>
      <c r="C122"/>
      <c r="D122"/>
    </row>
    <row r="123" spans="1:4" x14ac:dyDescent="0.3">
      <c r="A123"/>
      <c r="B123"/>
      <c r="C123"/>
      <c r="D123"/>
    </row>
    <row r="124" spans="1:4" x14ac:dyDescent="0.3">
      <c r="A124"/>
      <c r="B124"/>
      <c r="C124"/>
      <c r="D124"/>
    </row>
    <row r="125" spans="1:4" x14ac:dyDescent="0.3">
      <c r="A125"/>
      <c r="B125"/>
      <c r="C125"/>
      <c r="D125"/>
    </row>
    <row r="126" spans="1:4" x14ac:dyDescent="0.3">
      <c r="A126"/>
      <c r="B126"/>
      <c r="C126"/>
      <c r="D126"/>
    </row>
    <row r="127" spans="1:4" x14ac:dyDescent="0.3">
      <c r="A127"/>
      <c r="B127"/>
      <c r="C127"/>
      <c r="D127"/>
    </row>
    <row r="128" spans="1:4" x14ac:dyDescent="0.3">
      <c r="A128"/>
      <c r="B128"/>
      <c r="C128"/>
      <c r="D128"/>
    </row>
    <row r="129" spans="1:4" x14ac:dyDescent="0.3">
      <c r="A129"/>
      <c r="B129"/>
      <c r="C129"/>
      <c r="D129"/>
    </row>
    <row r="130" spans="1:4" x14ac:dyDescent="0.3">
      <c r="A130"/>
      <c r="B130"/>
      <c r="C130"/>
      <c r="D130"/>
    </row>
    <row r="131" spans="1:4" x14ac:dyDescent="0.3">
      <c r="A131"/>
      <c r="B131"/>
      <c r="C131"/>
      <c r="D131"/>
    </row>
    <row r="132" spans="1:4" x14ac:dyDescent="0.3">
      <c r="A132"/>
      <c r="B132"/>
      <c r="C132"/>
      <c r="D132"/>
    </row>
    <row r="133" spans="1:4" x14ac:dyDescent="0.3">
      <c r="A133"/>
      <c r="B133"/>
      <c r="C133"/>
      <c r="D133"/>
    </row>
    <row r="134" spans="1:4" x14ac:dyDescent="0.3">
      <c r="A134"/>
      <c r="B134"/>
      <c r="C134"/>
      <c r="D134"/>
    </row>
    <row r="135" spans="1:4" x14ac:dyDescent="0.3">
      <c r="A135"/>
      <c r="B135"/>
      <c r="C135"/>
      <c r="D135"/>
    </row>
    <row r="136" spans="1:4" x14ac:dyDescent="0.3">
      <c r="A136"/>
      <c r="B136"/>
      <c r="C136"/>
      <c r="D136"/>
    </row>
    <row r="137" spans="1:4" x14ac:dyDescent="0.3">
      <c r="A137"/>
      <c r="B137"/>
      <c r="C137"/>
      <c r="D137"/>
    </row>
    <row r="138" spans="1:4" x14ac:dyDescent="0.3">
      <c r="A138"/>
      <c r="B138"/>
      <c r="C138"/>
      <c r="D138"/>
    </row>
    <row r="139" spans="1:4" x14ac:dyDescent="0.3">
      <c r="A139"/>
      <c r="B139"/>
      <c r="C139"/>
      <c r="D139"/>
    </row>
    <row r="140" spans="1:4" x14ac:dyDescent="0.3">
      <c r="A140"/>
      <c r="B140"/>
      <c r="C140"/>
      <c r="D140"/>
    </row>
    <row r="141" spans="1:4" x14ac:dyDescent="0.3">
      <c r="A141"/>
      <c r="B141"/>
      <c r="C141"/>
      <c r="D141"/>
    </row>
    <row r="142" spans="1:4" x14ac:dyDescent="0.3">
      <c r="A142"/>
      <c r="B142"/>
      <c r="C142"/>
      <c r="D142"/>
    </row>
    <row r="143" spans="1:4" x14ac:dyDescent="0.3">
      <c r="A143"/>
      <c r="B143"/>
      <c r="C143"/>
      <c r="D143"/>
    </row>
    <row r="144" spans="1:4" x14ac:dyDescent="0.3">
      <c r="A144"/>
      <c r="B144"/>
      <c r="C144"/>
      <c r="D144"/>
    </row>
    <row r="145" spans="1:4" x14ac:dyDescent="0.3">
      <c r="A145"/>
      <c r="B145"/>
      <c r="C145"/>
      <c r="D145"/>
    </row>
    <row r="146" spans="1:4" x14ac:dyDescent="0.3">
      <c r="A146"/>
      <c r="B146"/>
      <c r="C146"/>
      <c r="D146"/>
    </row>
    <row r="147" spans="1:4" x14ac:dyDescent="0.3">
      <c r="A147"/>
      <c r="B147"/>
      <c r="C147"/>
      <c r="D147"/>
    </row>
    <row r="148" spans="1:4" x14ac:dyDescent="0.3">
      <c r="A148"/>
      <c r="B148"/>
      <c r="C148"/>
      <c r="D148"/>
    </row>
    <row r="149" spans="1:4" x14ac:dyDescent="0.3">
      <c r="A149"/>
      <c r="B149"/>
      <c r="C149"/>
      <c r="D149"/>
    </row>
    <row r="150" spans="1:4" x14ac:dyDescent="0.3">
      <c r="A150"/>
      <c r="B150"/>
      <c r="C150"/>
      <c r="D150"/>
    </row>
    <row r="151" spans="1:4" x14ac:dyDescent="0.3">
      <c r="A151"/>
      <c r="B151"/>
      <c r="C151"/>
      <c r="D151"/>
    </row>
    <row r="152" spans="1:4" x14ac:dyDescent="0.3">
      <c r="A152"/>
      <c r="B152"/>
      <c r="C152"/>
      <c r="D152"/>
    </row>
    <row r="153" spans="1:4" x14ac:dyDescent="0.3">
      <c r="A153"/>
      <c r="B153"/>
      <c r="C153"/>
      <c r="D153"/>
    </row>
    <row r="154" spans="1:4" x14ac:dyDescent="0.3">
      <c r="A154"/>
      <c r="B154"/>
      <c r="C154"/>
      <c r="D154"/>
    </row>
    <row r="155" spans="1:4" x14ac:dyDescent="0.3">
      <c r="A155"/>
      <c r="B155"/>
      <c r="C155"/>
      <c r="D155"/>
    </row>
    <row r="156" spans="1:4" x14ac:dyDescent="0.3">
      <c r="A156"/>
      <c r="B156"/>
      <c r="C156"/>
      <c r="D156"/>
    </row>
    <row r="157" spans="1:4" x14ac:dyDescent="0.3">
      <c r="A157"/>
      <c r="B157"/>
      <c r="C157"/>
      <c r="D157"/>
    </row>
    <row r="158" spans="1:4" x14ac:dyDescent="0.3">
      <c r="A158"/>
      <c r="B158"/>
      <c r="C158"/>
      <c r="D158"/>
    </row>
    <row r="159" spans="1:4" x14ac:dyDescent="0.3">
      <c r="A159"/>
      <c r="B159"/>
      <c r="C159"/>
      <c r="D159"/>
    </row>
    <row r="160" spans="1:4" x14ac:dyDescent="0.3">
      <c r="A160"/>
      <c r="B160"/>
      <c r="C160"/>
      <c r="D160"/>
    </row>
    <row r="161" spans="1:4" x14ac:dyDescent="0.3">
      <c r="A161"/>
      <c r="B161"/>
      <c r="C161"/>
      <c r="D161"/>
    </row>
    <row r="162" spans="1:4" x14ac:dyDescent="0.3">
      <c r="A162"/>
      <c r="B162"/>
      <c r="C162"/>
      <c r="D162"/>
    </row>
    <row r="163" spans="1:4" x14ac:dyDescent="0.3">
      <c r="A163"/>
      <c r="B163"/>
      <c r="C163"/>
      <c r="D163"/>
    </row>
    <row r="164" spans="1:4" x14ac:dyDescent="0.3">
      <c r="A164"/>
      <c r="B164"/>
      <c r="C164"/>
      <c r="D164"/>
    </row>
    <row r="165" spans="1:4" x14ac:dyDescent="0.3">
      <c r="A165"/>
      <c r="B165"/>
      <c r="C165"/>
      <c r="D165"/>
    </row>
    <row r="166" spans="1:4" x14ac:dyDescent="0.3">
      <c r="A166"/>
      <c r="B166"/>
      <c r="C166"/>
      <c r="D166"/>
    </row>
    <row r="167" spans="1:4" x14ac:dyDescent="0.3">
      <c r="A167"/>
      <c r="B167"/>
      <c r="C167"/>
      <c r="D167"/>
    </row>
    <row r="168" spans="1:4" x14ac:dyDescent="0.3">
      <c r="A168"/>
      <c r="B168"/>
      <c r="C168"/>
      <c r="D168"/>
    </row>
    <row r="169" spans="1:4" x14ac:dyDescent="0.3">
      <c r="A169"/>
      <c r="B169"/>
      <c r="C169"/>
      <c r="D169"/>
    </row>
    <row r="170" spans="1:4" x14ac:dyDescent="0.3">
      <c r="A170"/>
      <c r="B170"/>
      <c r="C170"/>
      <c r="D170"/>
    </row>
    <row r="171" spans="1:4" x14ac:dyDescent="0.3">
      <c r="A171"/>
      <c r="B171"/>
      <c r="C171"/>
      <c r="D171"/>
    </row>
    <row r="172" spans="1:4" x14ac:dyDescent="0.3">
      <c r="A172"/>
      <c r="B172"/>
      <c r="C172"/>
      <c r="D172"/>
    </row>
    <row r="173" spans="1:4" x14ac:dyDescent="0.3">
      <c r="A173"/>
      <c r="B173"/>
      <c r="C173"/>
      <c r="D173"/>
    </row>
    <row r="174" spans="1:4" x14ac:dyDescent="0.3">
      <c r="A174"/>
      <c r="B174"/>
      <c r="C174"/>
      <c r="D174"/>
    </row>
    <row r="175" spans="1:4" x14ac:dyDescent="0.3">
      <c r="A175"/>
      <c r="B175"/>
      <c r="C175"/>
      <c r="D175"/>
    </row>
    <row r="176" spans="1:4" x14ac:dyDescent="0.3">
      <c r="A176"/>
      <c r="B176"/>
      <c r="C176"/>
      <c r="D176"/>
    </row>
    <row r="177" spans="1:4" x14ac:dyDescent="0.3">
      <c r="A177"/>
      <c r="B177"/>
      <c r="C177"/>
      <c r="D177"/>
    </row>
    <row r="178" spans="1:4" x14ac:dyDescent="0.3">
      <c r="A178"/>
      <c r="B178"/>
      <c r="C178"/>
      <c r="D178"/>
    </row>
    <row r="179" spans="1:4" x14ac:dyDescent="0.3">
      <c r="A179"/>
      <c r="B179"/>
      <c r="C179"/>
      <c r="D179"/>
    </row>
    <row r="180" spans="1:4" x14ac:dyDescent="0.3">
      <c r="A180"/>
      <c r="B180"/>
      <c r="C180"/>
      <c r="D180"/>
    </row>
    <row r="181" spans="1:4" x14ac:dyDescent="0.3">
      <c r="A181"/>
      <c r="B181"/>
      <c r="C181"/>
      <c r="D181"/>
    </row>
    <row r="182" spans="1:4" x14ac:dyDescent="0.3">
      <c r="A182"/>
      <c r="B182"/>
      <c r="C182"/>
      <c r="D182"/>
    </row>
    <row r="183" spans="1:4" x14ac:dyDescent="0.3">
      <c r="A183"/>
      <c r="B183"/>
      <c r="C183"/>
      <c r="D183"/>
    </row>
    <row r="184" spans="1:4" x14ac:dyDescent="0.3">
      <c r="A184"/>
      <c r="B184"/>
      <c r="C184"/>
      <c r="D184"/>
    </row>
    <row r="185" spans="1:4" x14ac:dyDescent="0.3">
      <c r="A185"/>
      <c r="B185"/>
      <c r="C185"/>
      <c r="D185"/>
    </row>
    <row r="186" spans="1:4" x14ac:dyDescent="0.3">
      <c r="A186"/>
      <c r="B186"/>
      <c r="C186"/>
      <c r="D186"/>
    </row>
    <row r="187" spans="1:4" x14ac:dyDescent="0.3">
      <c r="A187"/>
      <c r="B187"/>
      <c r="C187"/>
      <c r="D187"/>
    </row>
    <row r="188" spans="1:4" x14ac:dyDescent="0.3">
      <c r="A188"/>
      <c r="B188"/>
      <c r="C188"/>
      <c r="D188"/>
    </row>
    <row r="189" spans="1:4" x14ac:dyDescent="0.3">
      <c r="A189"/>
      <c r="B189"/>
      <c r="C189"/>
      <c r="D189"/>
    </row>
    <row r="190" spans="1:4" x14ac:dyDescent="0.3">
      <c r="A190"/>
      <c r="B190"/>
      <c r="C190"/>
      <c r="D190"/>
    </row>
    <row r="191" spans="1:4" x14ac:dyDescent="0.3">
      <c r="A191"/>
      <c r="B191"/>
      <c r="C191"/>
      <c r="D191"/>
    </row>
    <row r="192" spans="1:4" x14ac:dyDescent="0.3">
      <c r="A192"/>
      <c r="B192"/>
      <c r="C192"/>
      <c r="D192"/>
    </row>
    <row r="193" spans="1:4" x14ac:dyDescent="0.3">
      <c r="A193"/>
      <c r="B193"/>
      <c r="C193"/>
      <c r="D193"/>
    </row>
    <row r="194" spans="1:4" x14ac:dyDescent="0.3">
      <c r="A194"/>
      <c r="B194"/>
      <c r="C194"/>
      <c r="D194"/>
    </row>
    <row r="195" spans="1:4" x14ac:dyDescent="0.3">
      <c r="A195"/>
      <c r="B195"/>
      <c r="C195"/>
      <c r="D195"/>
    </row>
    <row r="196" spans="1:4" x14ac:dyDescent="0.3">
      <c r="A196"/>
      <c r="B196"/>
      <c r="C196"/>
      <c r="D196"/>
    </row>
    <row r="197" spans="1:4" x14ac:dyDescent="0.3">
      <c r="A197"/>
      <c r="B197"/>
      <c r="C197"/>
      <c r="D197"/>
    </row>
    <row r="198" spans="1:4" x14ac:dyDescent="0.3">
      <c r="A198"/>
      <c r="B198"/>
      <c r="C198"/>
      <c r="D198"/>
    </row>
    <row r="199" spans="1:4" x14ac:dyDescent="0.3">
      <c r="A199"/>
      <c r="B199"/>
      <c r="C199"/>
      <c r="D199"/>
    </row>
    <row r="200" spans="1:4" x14ac:dyDescent="0.3">
      <c r="A200"/>
      <c r="B200"/>
      <c r="C200"/>
      <c r="D200"/>
    </row>
    <row r="201" spans="1:4" x14ac:dyDescent="0.3">
      <c r="A201"/>
      <c r="B201"/>
      <c r="C201"/>
      <c r="D201"/>
    </row>
    <row r="202" spans="1:4" x14ac:dyDescent="0.3">
      <c r="A202"/>
      <c r="B202"/>
      <c r="C202"/>
      <c r="D202"/>
    </row>
    <row r="203" spans="1:4" x14ac:dyDescent="0.3">
      <c r="A203"/>
      <c r="B203"/>
      <c r="C203"/>
      <c r="D203"/>
    </row>
    <row r="204" spans="1:4" x14ac:dyDescent="0.3">
      <c r="A204"/>
      <c r="B204"/>
      <c r="C204"/>
      <c r="D204"/>
    </row>
    <row r="205" spans="1:4" x14ac:dyDescent="0.3">
      <c r="A205"/>
      <c r="B205"/>
      <c r="C205"/>
      <c r="D205"/>
    </row>
    <row r="206" spans="1:4" x14ac:dyDescent="0.3">
      <c r="A206"/>
      <c r="B206"/>
      <c r="C206"/>
      <c r="D206"/>
    </row>
    <row r="207" spans="1:4" x14ac:dyDescent="0.3">
      <c r="A207"/>
      <c r="B207"/>
      <c r="C207"/>
      <c r="D207"/>
    </row>
    <row r="208" spans="1:4" x14ac:dyDescent="0.3">
      <c r="A208"/>
      <c r="B208"/>
      <c r="C208"/>
      <c r="D208"/>
    </row>
    <row r="209" spans="1:4" x14ac:dyDescent="0.3">
      <c r="A209"/>
      <c r="B209"/>
      <c r="C209"/>
      <c r="D209"/>
    </row>
    <row r="210" spans="1:4" x14ac:dyDescent="0.3">
      <c r="A210"/>
      <c r="B210"/>
      <c r="C210"/>
      <c r="D210"/>
    </row>
    <row r="211" spans="1:4" x14ac:dyDescent="0.3">
      <c r="A211"/>
      <c r="B211"/>
      <c r="C211"/>
      <c r="D211"/>
    </row>
    <row r="212" spans="1:4" x14ac:dyDescent="0.3">
      <c r="A212"/>
      <c r="B212"/>
      <c r="C212"/>
      <c r="D212"/>
    </row>
    <row r="213" spans="1:4" x14ac:dyDescent="0.3">
      <c r="A213"/>
      <c r="B213"/>
      <c r="C213"/>
      <c r="D213"/>
    </row>
    <row r="214" spans="1:4" x14ac:dyDescent="0.3">
      <c r="A214"/>
      <c r="B214"/>
      <c r="C214"/>
      <c r="D214"/>
    </row>
    <row r="215" spans="1:4" x14ac:dyDescent="0.3">
      <c r="A215"/>
      <c r="B215"/>
      <c r="C215"/>
      <c r="D215"/>
    </row>
    <row r="216" spans="1:4" x14ac:dyDescent="0.3">
      <c r="A216"/>
      <c r="B216"/>
      <c r="C216"/>
      <c r="D216"/>
    </row>
    <row r="217" spans="1:4" x14ac:dyDescent="0.3">
      <c r="A217"/>
      <c r="B217"/>
      <c r="C217"/>
      <c r="D217"/>
    </row>
    <row r="218" spans="1:4" x14ac:dyDescent="0.3">
      <c r="A218"/>
      <c r="B218"/>
      <c r="C218"/>
      <c r="D218"/>
    </row>
    <row r="219" spans="1:4" x14ac:dyDescent="0.3">
      <c r="A219"/>
      <c r="B219"/>
      <c r="C219"/>
      <c r="D219"/>
    </row>
    <row r="220" spans="1:4" x14ac:dyDescent="0.3">
      <c r="A220"/>
      <c r="B220"/>
      <c r="C220"/>
      <c r="D220"/>
    </row>
    <row r="221" spans="1:4" x14ac:dyDescent="0.3">
      <c r="A221"/>
      <c r="B221"/>
      <c r="C221"/>
      <c r="D221"/>
    </row>
    <row r="222" spans="1:4" x14ac:dyDescent="0.3">
      <c r="A222"/>
      <c r="B222"/>
      <c r="C222"/>
      <c r="D222"/>
    </row>
    <row r="223" spans="1:4" x14ac:dyDescent="0.3">
      <c r="A223"/>
      <c r="B223"/>
      <c r="C223"/>
      <c r="D223"/>
    </row>
    <row r="224" spans="1:4" x14ac:dyDescent="0.3">
      <c r="A224"/>
      <c r="B224"/>
      <c r="C224"/>
      <c r="D224"/>
    </row>
    <row r="225" spans="1:4" x14ac:dyDescent="0.3">
      <c r="A225"/>
      <c r="B225"/>
      <c r="C225"/>
      <c r="D225"/>
    </row>
    <row r="226" spans="1:4" x14ac:dyDescent="0.3">
      <c r="A226"/>
      <c r="B226"/>
      <c r="C226"/>
      <c r="D226"/>
    </row>
    <row r="227" spans="1:4" x14ac:dyDescent="0.3">
      <c r="A227"/>
      <c r="B227"/>
      <c r="C227"/>
      <c r="D227"/>
    </row>
    <row r="228" spans="1:4" x14ac:dyDescent="0.3">
      <c r="A228"/>
      <c r="B228"/>
      <c r="C228"/>
      <c r="D228"/>
    </row>
    <row r="229" spans="1:4" x14ac:dyDescent="0.3">
      <c r="A229"/>
      <c r="B229"/>
      <c r="C229"/>
      <c r="D229"/>
    </row>
    <row r="230" spans="1:4" x14ac:dyDescent="0.3">
      <c r="A230"/>
      <c r="B230"/>
      <c r="C230"/>
      <c r="D230"/>
    </row>
    <row r="231" spans="1:4" x14ac:dyDescent="0.3">
      <c r="A231"/>
      <c r="B231"/>
      <c r="C231"/>
      <c r="D231"/>
    </row>
    <row r="232" spans="1:4" x14ac:dyDescent="0.3">
      <c r="A232"/>
      <c r="B232"/>
      <c r="C232"/>
      <c r="D232"/>
    </row>
    <row r="233" spans="1:4" x14ac:dyDescent="0.3">
      <c r="A233"/>
      <c r="B233"/>
      <c r="C233"/>
      <c r="D233"/>
    </row>
    <row r="234" spans="1:4" x14ac:dyDescent="0.3">
      <c r="A234"/>
      <c r="B234"/>
      <c r="C234"/>
      <c r="D234"/>
    </row>
    <row r="235" spans="1:4" x14ac:dyDescent="0.3">
      <c r="A235"/>
      <c r="B235"/>
      <c r="C235"/>
      <c r="D235"/>
    </row>
    <row r="236" spans="1:4" x14ac:dyDescent="0.3">
      <c r="A236"/>
      <c r="B236"/>
      <c r="C236"/>
      <c r="D236"/>
    </row>
    <row r="237" spans="1:4" x14ac:dyDescent="0.3">
      <c r="A237"/>
      <c r="B237"/>
      <c r="C237"/>
      <c r="D237"/>
    </row>
    <row r="238" spans="1:4" x14ac:dyDescent="0.3">
      <c r="A238"/>
      <c r="B238"/>
      <c r="C238"/>
      <c r="D238"/>
    </row>
    <row r="239" spans="1:4" x14ac:dyDescent="0.3">
      <c r="A239"/>
      <c r="B239"/>
      <c r="C239"/>
      <c r="D239"/>
    </row>
    <row r="240" spans="1:4" x14ac:dyDescent="0.3">
      <c r="A240"/>
      <c r="B240"/>
      <c r="C240"/>
      <c r="D240"/>
    </row>
    <row r="241" spans="1:4" x14ac:dyDescent="0.3">
      <c r="A241"/>
      <c r="B241"/>
      <c r="C241"/>
      <c r="D241"/>
    </row>
    <row r="242" spans="1:4" x14ac:dyDescent="0.3">
      <c r="A242"/>
      <c r="B242"/>
      <c r="C242"/>
      <c r="D242"/>
    </row>
    <row r="243" spans="1:4" x14ac:dyDescent="0.3">
      <c r="A243"/>
      <c r="B243"/>
      <c r="C243"/>
      <c r="D243"/>
    </row>
    <row r="244" spans="1:4" x14ac:dyDescent="0.3">
      <c r="A244"/>
      <c r="B244"/>
      <c r="C244"/>
      <c r="D244"/>
    </row>
    <row r="245" spans="1:4" x14ac:dyDescent="0.3">
      <c r="A245"/>
      <c r="B245"/>
      <c r="C245"/>
      <c r="D245"/>
    </row>
    <row r="246" spans="1:4" x14ac:dyDescent="0.3">
      <c r="A246"/>
      <c r="B246"/>
      <c r="C246"/>
      <c r="D246"/>
    </row>
    <row r="247" spans="1:4" x14ac:dyDescent="0.3">
      <c r="A247"/>
      <c r="B247"/>
      <c r="C247"/>
      <c r="D247"/>
    </row>
    <row r="248" spans="1:4" x14ac:dyDescent="0.3">
      <c r="A248"/>
      <c r="B248"/>
      <c r="C248"/>
      <c r="D248"/>
    </row>
    <row r="249" spans="1:4" x14ac:dyDescent="0.3">
      <c r="A249"/>
      <c r="B249"/>
      <c r="C249"/>
      <c r="D249"/>
    </row>
    <row r="250" spans="1:4" x14ac:dyDescent="0.3">
      <c r="A250"/>
      <c r="B250"/>
      <c r="C250"/>
      <c r="D250"/>
    </row>
    <row r="251" spans="1:4" x14ac:dyDescent="0.3">
      <c r="A251"/>
      <c r="B251"/>
      <c r="C251"/>
      <c r="D251"/>
    </row>
    <row r="252" spans="1:4" x14ac:dyDescent="0.3">
      <c r="A252"/>
      <c r="B252"/>
      <c r="C252"/>
      <c r="D252"/>
    </row>
    <row r="253" spans="1:4" x14ac:dyDescent="0.3">
      <c r="A253"/>
      <c r="B253"/>
      <c r="C253"/>
      <c r="D253"/>
    </row>
    <row r="254" spans="1:4" x14ac:dyDescent="0.3">
      <c r="A254"/>
      <c r="B254"/>
      <c r="C254"/>
      <c r="D254"/>
    </row>
    <row r="255" spans="1:4" x14ac:dyDescent="0.3">
      <c r="A255"/>
      <c r="B255"/>
      <c r="C255"/>
      <c r="D255"/>
    </row>
    <row r="256" spans="1:4" x14ac:dyDescent="0.3">
      <c r="A256"/>
      <c r="B256"/>
      <c r="C256"/>
      <c r="D256"/>
    </row>
    <row r="257" spans="1:4" x14ac:dyDescent="0.3">
      <c r="A257"/>
      <c r="B257"/>
      <c r="C257"/>
      <c r="D257"/>
    </row>
    <row r="258" spans="1:4" x14ac:dyDescent="0.3">
      <c r="A258"/>
      <c r="B258"/>
      <c r="C258"/>
      <c r="D258"/>
    </row>
    <row r="259" spans="1:4" x14ac:dyDescent="0.3">
      <c r="A259"/>
      <c r="B259"/>
      <c r="C259"/>
      <c r="D259"/>
    </row>
    <row r="260" spans="1:4" x14ac:dyDescent="0.3">
      <c r="A260"/>
      <c r="B260"/>
      <c r="C260"/>
      <c r="D260"/>
    </row>
    <row r="261" spans="1:4" x14ac:dyDescent="0.3">
      <c r="A261"/>
      <c r="B261"/>
      <c r="C261"/>
      <c r="D261"/>
    </row>
    <row r="262" spans="1:4" x14ac:dyDescent="0.3">
      <c r="A262"/>
      <c r="B262"/>
      <c r="C262"/>
      <c r="D262"/>
    </row>
    <row r="263" spans="1:4" x14ac:dyDescent="0.3">
      <c r="A263"/>
      <c r="B263"/>
      <c r="C263"/>
      <c r="D263"/>
    </row>
    <row r="264" spans="1:4" x14ac:dyDescent="0.3">
      <c r="A264"/>
      <c r="B264"/>
      <c r="C264"/>
      <c r="D264"/>
    </row>
    <row r="265" spans="1:4" x14ac:dyDescent="0.3">
      <c r="A265"/>
      <c r="B265"/>
      <c r="C265"/>
      <c r="D265"/>
    </row>
    <row r="266" spans="1:4" x14ac:dyDescent="0.3">
      <c r="A266"/>
      <c r="B266"/>
      <c r="C266"/>
      <c r="D266"/>
    </row>
    <row r="267" spans="1:4" x14ac:dyDescent="0.3">
      <c r="A267"/>
      <c r="B267"/>
      <c r="C267"/>
      <c r="D267"/>
    </row>
    <row r="268" spans="1:4" x14ac:dyDescent="0.3">
      <c r="A268"/>
      <c r="B268"/>
      <c r="C268"/>
      <c r="D268"/>
    </row>
    <row r="269" spans="1:4" x14ac:dyDescent="0.3">
      <c r="A269"/>
      <c r="B269"/>
      <c r="C269"/>
      <c r="D269"/>
    </row>
    <row r="270" spans="1:4" x14ac:dyDescent="0.3">
      <c r="A270"/>
      <c r="B270"/>
      <c r="C270"/>
      <c r="D270"/>
    </row>
    <row r="271" spans="1:4" x14ac:dyDescent="0.3">
      <c r="A271"/>
      <c r="B271"/>
      <c r="C271"/>
      <c r="D271"/>
    </row>
    <row r="272" spans="1:4" x14ac:dyDescent="0.3">
      <c r="A272"/>
      <c r="B272"/>
      <c r="C272"/>
      <c r="D272"/>
    </row>
    <row r="273" spans="1:4" x14ac:dyDescent="0.3">
      <c r="A273"/>
      <c r="B273"/>
      <c r="C273"/>
      <c r="D273"/>
    </row>
    <row r="274" spans="1:4" x14ac:dyDescent="0.3">
      <c r="A274"/>
      <c r="B274"/>
      <c r="C274"/>
      <c r="D274"/>
    </row>
    <row r="275" spans="1:4" x14ac:dyDescent="0.3">
      <c r="A275"/>
      <c r="B275"/>
      <c r="C275"/>
      <c r="D275"/>
    </row>
    <row r="276" spans="1:4" x14ac:dyDescent="0.3">
      <c r="A276"/>
      <c r="B276"/>
      <c r="C276"/>
      <c r="D276"/>
    </row>
    <row r="277" spans="1:4" x14ac:dyDescent="0.3">
      <c r="A277"/>
      <c r="B277"/>
      <c r="C277"/>
      <c r="D277"/>
    </row>
    <row r="278" spans="1:4" x14ac:dyDescent="0.3">
      <c r="A278"/>
      <c r="B278"/>
      <c r="C278"/>
      <c r="D278"/>
    </row>
    <row r="279" spans="1:4" x14ac:dyDescent="0.3">
      <c r="A279"/>
      <c r="B279"/>
      <c r="C279"/>
      <c r="D279"/>
    </row>
    <row r="280" spans="1:4" x14ac:dyDescent="0.3">
      <c r="A280"/>
      <c r="B280"/>
      <c r="C280"/>
      <c r="D280"/>
    </row>
    <row r="281" spans="1:4" x14ac:dyDescent="0.3">
      <c r="A281"/>
      <c r="B281"/>
      <c r="C281"/>
      <c r="D281"/>
    </row>
    <row r="282" spans="1:4" x14ac:dyDescent="0.3">
      <c r="A282"/>
      <c r="B282"/>
      <c r="C282"/>
      <c r="D282"/>
    </row>
    <row r="283" spans="1:4" x14ac:dyDescent="0.3">
      <c r="A283"/>
      <c r="B283"/>
      <c r="C283"/>
      <c r="D283"/>
    </row>
    <row r="284" spans="1:4" x14ac:dyDescent="0.3">
      <c r="A284"/>
      <c r="B284"/>
      <c r="C284"/>
      <c r="D284"/>
    </row>
    <row r="285" spans="1:4" x14ac:dyDescent="0.3">
      <c r="A285"/>
      <c r="B285"/>
      <c r="C285"/>
      <c r="D285"/>
    </row>
    <row r="286" spans="1:4" x14ac:dyDescent="0.3">
      <c r="A286"/>
      <c r="B286"/>
      <c r="C286"/>
      <c r="D286"/>
    </row>
    <row r="287" spans="1:4" x14ac:dyDescent="0.3">
      <c r="A287"/>
      <c r="B287"/>
      <c r="C287"/>
      <c r="D287"/>
    </row>
    <row r="288" spans="1:4" x14ac:dyDescent="0.3">
      <c r="A288"/>
      <c r="B288"/>
      <c r="C288"/>
      <c r="D288"/>
    </row>
    <row r="289" spans="1:4" x14ac:dyDescent="0.3">
      <c r="A289"/>
      <c r="B289"/>
      <c r="C289"/>
      <c r="D289"/>
    </row>
    <row r="290" spans="1:4" x14ac:dyDescent="0.3">
      <c r="A290"/>
      <c r="B290"/>
      <c r="C290"/>
      <c r="D290"/>
    </row>
    <row r="291" spans="1:4" x14ac:dyDescent="0.3">
      <c r="A291"/>
      <c r="B291"/>
      <c r="C291"/>
      <c r="D291"/>
    </row>
    <row r="292" spans="1:4" x14ac:dyDescent="0.3">
      <c r="A292"/>
      <c r="B292"/>
      <c r="C292"/>
      <c r="D292"/>
    </row>
    <row r="293" spans="1:4" x14ac:dyDescent="0.3">
      <c r="A293"/>
      <c r="B293"/>
      <c r="C293"/>
      <c r="D293"/>
    </row>
    <row r="294" spans="1:4" x14ac:dyDescent="0.3">
      <c r="A294"/>
      <c r="B294"/>
      <c r="C294"/>
      <c r="D294"/>
    </row>
    <row r="295" spans="1:4" x14ac:dyDescent="0.3">
      <c r="A295"/>
      <c r="B295"/>
      <c r="C295"/>
      <c r="D295"/>
    </row>
    <row r="296" spans="1:4" x14ac:dyDescent="0.3">
      <c r="A296"/>
      <c r="B296"/>
      <c r="C296"/>
      <c r="D296"/>
    </row>
    <row r="297" spans="1:4" x14ac:dyDescent="0.3">
      <c r="A297"/>
      <c r="B297"/>
      <c r="C297"/>
      <c r="D297"/>
    </row>
    <row r="298" spans="1:4" x14ac:dyDescent="0.3">
      <c r="A298"/>
      <c r="B298"/>
      <c r="C298"/>
      <c r="D298"/>
    </row>
    <row r="299" spans="1:4" x14ac:dyDescent="0.3">
      <c r="A299"/>
      <c r="B299"/>
      <c r="C299"/>
      <c r="D299"/>
    </row>
    <row r="300" spans="1:4" x14ac:dyDescent="0.3">
      <c r="A300"/>
      <c r="B300"/>
      <c r="C300"/>
      <c r="D300"/>
    </row>
    <row r="301" spans="1:4" x14ac:dyDescent="0.3">
      <c r="A301"/>
      <c r="B301"/>
      <c r="C301"/>
      <c r="D301"/>
    </row>
    <row r="302" spans="1:4" x14ac:dyDescent="0.3">
      <c r="A302"/>
      <c r="B302"/>
      <c r="C302"/>
      <c r="D302"/>
    </row>
    <row r="303" spans="1:4" x14ac:dyDescent="0.3">
      <c r="A303"/>
      <c r="B303"/>
      <c r="C303"/>
      <c r="D303"/>
    </row>
    <row r="304" spans="1:4" x14ac:dyDescent="0.3">
      <c r="A304"/>
      <c r="B304"/>
      <c r="C304"/>
      <c r="D304"/>
    </row>
    <row r="305" spans="1:4" x14ac:dyDescent="0.3">
      <c r="A305"/>
      <c r="B305"/>
      <c r="C305"/>
      <c r="D305"/>
    </row>
    <row r="306" spans="1:4" x14ac:dyDescent="0.3">
      <c r="A306"/>
      <c r="B306"/>
      <c r="C306"/>
      <c r="D306"/>
    </row>
    <row r="307" spans="1:4" x14ac:dyDescent="0.3">
      <c r="A307"/>
      <c r="B307"/>
      <c r="C307"/>
      <c r="D307"/>
    </row>
    <row r="308" spans="1:4" x14ac:dyDescent="0.3">
      <c r="A308"/>
      <c r="B308"/>
      <c r="C308"/>
      <c r="D308"/>
    </row>
    <row r="309" spans="1:4" x14ac:dyDescent="0.3">
      <c r="A309"/>
      <c r="B309"/>
      <c r="C309"/>
      <c r="D309"/>
    </row>
    <row r="310" spans="1:4" x14ac:dyDescent="0.3">
      <c r="A310"/>
      <c r="B310"/>
      <c r="C310"/>
      <c r="D310"/>
    </row>
    <row r="311" spans="1:4" x14ac:dyDescent="0.3">
      <c r="A311"/>
      <c r="B311"/>
      <c r="C311"/>
      <c r="D311"/>
    </row>
    <row r="312" spans="1:4" x14ac:dyDescent="0.3">
      <c r="A312"/>
      <c r="B312"/>
      <c r="C312"/>
      <c r="D312"/>
    </row>
    <row r="313" spans="1:4" x14ac:dyDescent="0.3">
      <c r="A313"/>
      <c r="B313"/>
      <c r="C313"/>
      <c r="D313"/>
    </row>
    <row r="314" spans="1:4" x14ac:dyDescent="0.3">
      <c r="A314"/>
      <c r="B314"/>
      <c r="C314"/>
      <c r="D314"/>
    </row>
    <row r="315" spans="1:4" x14ac:dyDescent="0.3">
      <c r="A315"/>
      <c r="B315"/>
      <c r="C315"/>
      <c r="D315"/>
    </row>
    <row r="316" spans="1:4" x14ac:dyDescent="0.3">
      <c r="A316"/>
      <c r="B316"/>
      <c r="C316"/>
      <c r="D316"/>
    </row>
    <row r="317" spans="1:4" x14ac:dyDescent="0.3">
      <c r="A317"/>
      <c r="B317"/>
      <c r="C317"/>
      <c r="D317"/>
    </row>
    <row r="318" spans="1:4" x14ac:dyDescent="0.3">
      <c r="A318"/>
      <c r="B318"/>
      <c r="C318"/>
      <c r="D318"/>
    </row>
    <row r="319" spans="1:4" x14ac:dyDescent="0.3">
      <c r="A319"/>
      <c r="B319"/>
      <c r="C319"/>
      <c r="D319"/>
    </row>
    <row r="320" spans="1:4" x14ac:dyDescent="0.3">
      <c r="A320"/>
      <c r="B320"/>
      <c r="C320"/>
      <c r="D320"/>
    </row>
    <row r="321" spans="1:4" x14ac:dyDescent="0.3">
      <c r="A321"/>
      <c r="B321"/>
      <c r="C321"/>
      <c r="D321"/>
    </row>
    <row r="322" spans="1:4" x14ac:dyDescent="0.3">
      <c r="A322"/>
      <c r="B322"/>
      <c r="C322"/>
      <c r="D322"/>
    </row>
    <row r="323" spans="1:4" x14ac:dyDescent="0.3">
      <c r="A323"/>
      <c r="B323"/>
      <c r="C323"/>
      <c r="D323"/>
    </row>
    <row r="324" spans="1:4" x14ac:dyDescent="0.3">
      <c r="A324"/>
      <c r="B324"/>
      <c r="C324"/>
      <c r="D324"/>
    </row>
    <row r="325" spans="1:4" x14ac:dyDescent="0.3">
      <c r="A325"/>
      <c r="B325"/>
      <c r="C325"/>
      <c r="D325"/>
    </row>
    <row r="326" spans="1:4" x14ac:dyDescent="0.3">
      <c r="A326"/>
      <c r="B326"/>
      <c r="C326"/>
      <c r="D326"/>
    </row>
    <row r="327" spans="1:4" x14ac:dyDescent="0.3">
      <c r="A327"/>
      <c r="B327"/>
      <c r="C327"/>
      <c r="D327"/>
    </row>
    <row r="328" spans="1:4" x14ac:dyDescent="0.3">
      <c r="A328"/>
      <c r="B328"/>
      <c r="C328"/>
      <c r="D328"/>
    </row>
    <row r="329" spans="1:4" x14ac:dyDescent="0.3">
      <c r="A329"/>
      <c r="B329"/>
      <c r="C329"/>
      <c r="D329"/>
    </row>
    <row r="330" spans="1:4" x14ac:dyDescent="0.3">
      <c r="A330"/>
      <c r="B330"/>
      <c r="C330"/>
      <c r="D330"/>
    </row>
    <row r="331" spans="1:4" x14ac:dyDescent="0.3">
      <c r="A331"/>
      <c r="B331"/>
      <c r="C331"/>
      <c r="D331"/>
    </row>
    <row r="332" spans="1:4" x14ac:dyDescent="0.3">
      <c r="A332"/>
      <c r="B332"/>
      <c r="C332"/>
      <c r="D332"/>
    </row>
    <row r="333" spans="1:4" x14ac:dyDescent="0.3">
      <c r="A333"/>
      <c r="B333"/>
      <c r="C333"/>
      <c r="D333"/>
    </row>
    <row r="334" spans="1:4" x14ac:dyDescent="0.3">
      <c r="A334"/>
      <c r="B334"/>
      <c r="C334"/>
      <c r="D334"/>
    </row>
    <row r="335" spans="1:4" x14ac:dyDescent="0.3">
      <c r="A335"/>
      <c r="B335"/>
      <c r="C335"/>
      <c r="D335"/>
    </row>
    <row r="336" spans="1:4" x14ac:dyDescent="0.3">
      <c r="A336"/>
      <c r="B336"/>
      <c r="C336"/>
      <c r="D336"/>
    </row>
    <row r="337" spans="1:4" x14ac:dyDescent="0.3">
      <c r="A337"/>
      <c r="B337"/>
      <c r="C337"/>
      <c r="D337"/>
    </row>
    <row r="338" spans="1:4" x14ac:dyDescent="0.3">
      <c r="A338"/>
      <c r="B338"/>
      <c r="C338"/>
      <c r="D338"/>
    </row>
    <row r="339" spans="1:4" x14ac:dyDescent="0.3">
      <c r="A339"/>
      <c r="B339"/>
      <c r="C339"/>
      <c r="D339"/>
    </row>
    <row r="340" spans="1:4" x14ac:dyDescent="0.3">
      <c r="A340"/>
      <c r="B340"/>
      <c r="C340"/>
      <c r="D340"/>
    </row>
    <row r="341" spans="1:4" x14ac:dyDescent="0.3">
      <c r="A341"/>
      <c r="B341"/>
      <c r="C341"/>
      <c r="D341"/>
    </row>
    <row r="342" spans="1:4" x14ac:dyDescent="0.3">
      <c r="A342"/>
      <c r="B342"/>
      <c r="C342"/>
      <c r="D342"/>
    </row>
    <row r="343" spans="1:4" x14ac:dyDescent="0.3">
      <c r="A343"/>
      <c r="B343"/>
      <c r="C343"/>
      <c r="D343"/>
    </row>
    <row r="344" spans="1:4" x14ac:dyDescent="0.3">
      <c r="A344"/>
      <c r="B344"/>
      <c r="C344"/>
      <c r="D344"/>
    </row>
    <row r="345" spans="1:4" x14ac:dyDescent="0.3">
      <c r="A345"/>
      <c r="B345"/>
      <c r="C345"/>
      <c r="D345"/>
    </row>
    <row r="346" spans="1:4" x14ac:dyDescent="0.3">
      <c r="A346"/>
      <c r="B346"/>
      <c r="C346"/>
      <c r="D346"/>
    </row>
    <row r="347" spans="1:4" x14ac:dyDescent="0.3">
      <c r="A347"/>
      <c r="B347"/>
      <c r="C347"/>
      <c r="D347"/>
    </row>
    <row r="348" spans="1:4" x14ac:dyDescent="0.3">
      <c r="A348"/>
      <c r="B348"/>
      <c r="C348"/>
      <c r="D348"/>
    </row>
    <row r="349" spans="1:4" x14ac:dyDescent="0.3">
      <c r="A349"/>
      <c r="B349"/>
      <c r="C349"/>
      <c r="D349"/>
    </row>
    <row r="350" spans="1:4" x14ac:dyDescent="0.3">
      <c r="A350"/>
      <c r="B350"/>
      <c r="C350"/>
      <c r="D350"/>
    </row>
    <row r="351" spans="1:4" x14ac:dyDescent="0.3">
      <c r="A351"/>
      <c r="B351"/>
      <c r="C351"/>
      <c r="D351"/>
    </row>
    <row r="352" spans="1:4" x14ac:dyDescent="0.3">
      <c r="A352"/>
      <c r="B352"/>
      <c r="C352"/>
      <c r="D352"/>
    </row>
    <row r="353" spans="1:4" x14ac:dyDescent="0.3">
      <c r="A353"/>
      <c r="B353"/>
      <c r="C353"/>
      <c r="D353"/>
    </row>
    <row r="354" spans="1:4" x14ac:dyDescent="0.3">
      <c r="A354"/>
      <c r="B354"/>
      <c r="C354"/>
      <c r="D354"/>
    </row>
    <row r="355" spans="1:4" x14ac:dyDescent="0.3">
      <c r="A355"/>
      <c r="B355"/>
      <c r="C355"/>
      <c r="D355"/>
    </row>
    <row r="356" spans="1:4" x14ac:dyDescent="0.3">
      <c r="A356"/>
      <c r="B356"/>
      <c r="C356"/>
      <c r="D356"/>
    </row>
    <row r="357" spans="1:4" x14ac:dyDescent="0.3">
      <c r="A357"/>
      <c r="B357"/>
      <c r="C357"/>
      <c r="D357"/>
    </row>
    <row r="358" spans="1:4" x14ac:dyDescent="0.3">
      <c r="A358"/>
      <c r="B358"/>
      <c r="C358"/>
      <c r="D358"/>
    </row>
    <row r="359" spans="1:4" x14ac:dyDescent="0.3">
      <c r="A359"/>
      <c r="B359"/>
      <c r="C359"/>
      <c r="D359"/>
    </row>
    <row r="360" spans="1:4" x14ac:dyDescent="0.3">
      <c r="A360"/>
      <c r="B360"/>
      <c r="C360"/>
      <c r="D360"/>
    </row>
    <row r="361" spans="1:4" x14ac:dyDescent="0.3">
      <c r="A361"/>
      <c r="B361"/>
      <c r="C361"/>
      <c r="D361"/>
    </row>
    <row r="362" spans="1:4" x14ac:dyDescent="0.3">
      <c r="A362"/>
      <c r="B362"/>
      <c r="C362"/>
      <c r="D362"/>
    </row>
    <row r="363" spans="1:4" x14ac:dyDescent="0.3">
      <c r="A363"/>
      <c r="B363"/>
      <c r="C363"/>
      <c r="D363"/>
    </row>
    <row r="364" spans="1:4" x14ac:dyDescent="0.3">
      <c r="A364"/>
      <c r="B364"/>
      <c r="C364"/>
      <c r="D364"/>
    </row>
    <row r="365" spans="1:4" x14ac:dyDescent="0.3">
      <c r="A365"/>
      <c r="B365"/>
      <c r="C365"/>
      <c r="D365"/>
    </row>
    <row r="366" spans="1:4" x14ac:dyDescent="0.3">
      <c r="A366"/>
      <c r="B366"/>
      <c r="C366"/>
      <c r="D366"/>
    </row>
    <row r="367" spans="1:4" x14ac:dyDescent="0.3">
      <c r="A367"/>
      <c r="B367"/>
      <c r="C367"/>
      <c r="D367"/>
    </row>
    <row r="368" spans="1:4" x14ac:dyDescent="0.3">
      <c r="A368"/>
      <c r="B368"/>
      <c r="C368"/>
      <c r="D368"/>
    </row>
    <row r="369" spans="1:4" x14ac:dyDescent="0.3">
      <c r="A369"/>
      <c r="B369"/>
      <c r="C369"/>
      <c r="D369"/>
    </row>
    <row r="370" spans="1:4" x14ac:dyDescent="0.3">
      <c r="A370"/>
      <c r="B370"/>
      <c r="C370"/>
      <c r="D370"/>
    </row>
    <row r="371" spans="1:4" x14ac:dyDescent="0.3">
      <c r="A371"/>
      <c r="B371"/>
      <c r="C371"/>
      <c r="D371"/>
    </row>
    <row r="372" spans="1:4" x14ac:dyDescent="0.3">
      <c r="A372"/>
      <c r="B372"/>
      <c r="C372"/>
      <c r="D372"/>
    </row>
    <row r="373" spans="1:4" x14ac:dyDescent="0.3">
      <c r="A373"/>
      <c r="B373"/>
      <c r="C373"/>
      <c r="D373"/>
    </row>
    <row r="374" spans="1:4" x14ac:dyDescent="0.3">
      <c r="A374"/>
      <c r="B374"/>
      <c r="C374"/>
      <c r="D374"/>
    </row>
    <row r="375" spans="1:4" x14ac:dyDescent="0.3">
      <c r="A375"/>
      <c r="B375"/>
      <c r="C375"/>
      <c r="D375"/>
    </row>
    <row r="376" spans="1:4" x14ac:dyDescent="0.3">
      <c r="A376"/>
      <c r="B376"/>
      <c r="C376"/>
      <c r="D376"/>
    </row>
    <row r="377" spans="1:4" x14ac:dyDescent="0.3">
      <c r="A377"/>
      <c r="B377"/>
      <c r="C377"/>
      <c r="D377"/>
    </row>
    <row r="378" spans="1:4" x14ac:dyDescent="0.3">
      <c r="A378"/>
      <c r="B378"/>
      <c r="C378"/>
      <c r="D378"/>
    </row>
    <row r="379" spans="1:4" x14ac:dyDescent="0.3">
      <c r="A379"/>
      <c r="B379"/>
      <c r="C379"/>
      <c r="D379"/>
    </row>
    <row r="380" spans="1:4" x14ac:dyDescent="0.3">
      <c r="A380"/>
      <c r="B380"/>
      <c r="C380"/>
      <c r="D380"/>
    </row>
    <row r="381" spans="1:4" x14ac:dyDescent="0.3">
      <c r="A381"/>
      <c r="B381"/>
      <c r="C381"/>
      <c r="D381"/>
    </row>
    <row r="382" spans="1:4" x14ac:dyDescent="0.3">
      <c r="A382"/>
      <c r="B382"/>
      <c r="C382"/>
      <c r="D382"/>
    </row>
    <row r="383" spans="1:4" x14ac:dyDescent="0.3">
      <c r="A383"/>
      <c r="B383"/>
      <c r="C383"/>
      <c r="D383"/>
    </row>
    <row r="384" spans="1:4" x14ac:dyDescent="0.3">
      <c r="A384"/>
      <c r="B384"/>
      <c r="C384"/>
      <c r="D384"/>
    </row>
    <row r="385" spans="1:4" x14ac:dyDescent="0.3">
      <c r="A385"/>
      <c r="B385"/>
      <c r="C385"/>
      <c r="D385"/>
    </row>
    <row r="386" spans="1:4" x14ac:dyDescent="0.3">
      <c r="A386"/>
      <c r="B386"/>
      <c r="C386"/>
      <c r="D386"/>
    </row>
    <row r="387" spans="1:4" x14ac:dyDescent="0.3">
      <c r="A387"/>
      <c r="B387"/>
      <c r="C387"/>
      <c r="D387"/>
    </row>
    <row r="388" spans="1:4" x14ac:dyDescent="0.3">
      <c r="A388"/>
      <c r="B388"/>
      <c r="C388"/>
      <c r="D388"/>
    </row>
    <row r="389" spans="1:4" x14ac:dyDescent="0.3">
      <c r="A389"/>
      <c r="B389"/>
      <c r="C389"/>
      <c r="D389"/>
    </row>
    <row r="390" spans="1:4" x14ac:dyDescent="0.3">
      <c r="A390"/>
      <c r="B390"/>
      <c r="C390"/>
      <c r="D390"/>
    </row>
    <row r="391" spans="1:4" x14ac:dyDescent="0.3">
      <c r="A391"/>
      <c r="B391"/>
      <c r="C391"/>
      <c r="D391"/>
    </row>
    <row r="392" spans="1:4" x14ac:dyDescent="0.3">
      <c r="A392"/>
      <c r="B392"/>
      <c r="C392"/>
      <c r="D392"/>
    </row>
    <row r="393" spans="1:4" x14ac:dyDescent="0.3">
      <c r="A393"/>
      <c r="B393"/>
      <c r="C393"/>
      <c r="D393"/>
    </row>
    <row r="394" spans="1:4" x14ac:dyDescent="0.3">
      <c r="A394"/>
      <c r="B394"/>
      <c r="C394"/>
      <c r="D394"/>
    </row>
    <row r="395" spans="1:4" x14ac:dyDescent="0.3">
      <c r="A395"/>
      <c r="B395"/>
      <c r="C395"/>
      <c r="D395"/>
    </row>
    <row r="396" spans="1:4" x14ac:dyDescent="0.3">
      <c r="A396"/>
      <c r="B396"/>
      <c r="C396"/>
      <c r="D396"/>
    </row>
    <row r="397" spans="1:4" x14ac:dyDescent="0.3">
      <c r="A397"/>
      <c r="B397"/>
      <c r="C397"/>
      <c r="D397"/>
    </row>
    <row r="398" spans="1:4" x14ac:dyDescent="0.3">
      <c r="A398"/>
      <c r="B398"/>
      <c r="C398"/>
      <c r="D398"/>
    </row>
    <row r="399" spans="1:4" x14ac:dyDescent="0.3">
      <c r="A399"/>
      <c r="B399"/>
      <c r="C399"/>
      <c r="D399"/>
    </row>
    <row r="400" spans="1:4" x14ac:dyDescent="0.3">
      <c r="A400"/>
      <c r="B400"/>
      <c r="C400"/>
      <c r="D400"/>
    </row>
    <row r="401" spans="1:4" x14ac:dyDescent="0.3">
      <c r="A401"/>
      <c r="B401"/>
      <c r="C401"/>
      <c r="D401"/>
    </row>
    <row r="402" spans="1:4" x14ac:dyDescent="0.3">
      <c r="A402"/>
      <c r="B402"/>
      <c r="C402"/>
      <c r="D402"/>
    </row>
    <row r="403" spans="1:4" x14ac:dyDescent="0.3">
      <c r="A403"/>
      <c r="B403"/>
      <c r="C403"/>
      <c r="D403"/>
    </row>
    <row r="404" spans="1:4" x14ac:dyDescent="0.3">
      <c r="A404"/>
      <c r="B404"/>
      <c r="C404"/>
      <c r="D404"/>
    </row>
    <row r="405" spans="1:4" x14ac:dyDescent="0.3">
      <c r="A405"/>
      <c r="B405"/>
      <c r="C405"/>
      <c r="D405"/>
    </row>
    <row r="406" spans="1:4" x14ac:dyDescent="0.3">
      <c r="A406"/>
      <c r="B406"/>
      <c r="C406"/>
      <c r="D406"/>
    </row>
    <row r="407" spans="1:4" x14ac:dyDescent="0.3">
      <c r="A407"/>
      <c r="B407"/>
      <c r="C407"/>
      <c r="D407"/>
    </row>
    <row r="408" spans="1:4" x14ac:dyDescent="0.3">
      <c r="A408"/>
      <c r="B408"/>
      <c r="C408"/>
      <c r="D408"/>
    </row>
    <row r="409" spans="1:4" x14ac:dyDescent="0.3">
      <c r="A409"/>
      <c r="B409"/>
      <c r="C409"/>
      <c r="D409"/>
    </row>
    <row r="410" spans="1:4" x14ac:dyDescent="0.3">
      <c r="A410"/>
      <c r="B410"/>
      <c r="C410"/>
      <c r="D410"/>
    </row>
    <row r="411" spans="1:4" x14ac:dyDescent="0.3">
      <c r="A411"/>
      <c r="B411"/>
      <c r="C411"/>
      <c r="D411"/>
    </row>
    <row r="412" spans="1:4" x14ac:dyDescent="0.3">
      <c r="A412"/>
      <c r="B412"/>
      <c r="C412"/>
      <c r="D412"/>
    </row>
    <row r="413" spans="1:4" x14ac:dyDescent="0.3">
      <c r="A413"/>
      <c r="B413"/>
      <c r="C413"/>
      <c r="D413"/>
    </row>
    <row r="414" spans="1:4" x14ac:dyDescent="0.3">
      <c r="A414"/>
      <c r="B414"/>
      <c r="C414"/>
      <c r="D414"/>
    </row>
    <row r="415" spans="1:4" x14ac:dyDescent="0.3">
      <c r="A415"/>
      <c r="B415"/>
      <c r="C415"/>
      <c r="D415"/>
    </row>
    <row r="416" spans="1:4" x14ac:dyDescent="0.3">
      <c r="A416"/>
      <c r="B416"/>
      <c r="C416"/>
      <c r="D416"/>
    </row>
    <row r="417" spans="1:4" x14ac:dyDescent="0.3">
      <c r="A417"/>
      <c r="B417"/>
      <c r="C417"/>
      <c r="D417"/>
    </row>
    <row r="418" spans="1:4" x14ac:dyDescent="0.3">
      <c r="A418"/>
      <c r="B418"/>
      <c r="C418"/>
      <c r="D418"/>
    </row>
    <row r="419" spans="1:4" x14ac:dyDescent="0.3">
      <c r="A419"/>
      <c r="B419"/>
      <c r="C419"/>
      <c r="D419"/>
    </row>
    <row r="420" spans="1:4" x14ac:dyDescent="0.3">
      <c r="A420"/>
      <c r="B420"/>
      <c r="C420"/>
      <c r="D420"/>
    </row>
    <row r="421" spans="1:4" x14ac:dyDescent="0.3">
      <c r="A421"/>
      <c r="B421"/>
      <c r="C421"/>
      <c r="D421"/>
    </row>
    <row r="422" spans="1:4" x14ac:dyDescent="0.3">
      <c r="A422"/>
      <c r="B422"/>
      <c r="C422"/>
      <c r="D422"/>
    </row>
    <row r="423" spans="1:4" x14ac:dyDescent="0.3">
      <c r="A423"/>
      <c r="B423"/>
      <c r="C423"/>
      <c r="D423"/>
    </row>
    <row r="424" spans="1:4" x14ac:dyDescent="0.3">
      <c r="A424"/>
      <c r="B424"/>
      <c r="C424"/>
      <c r="D424"/>
    </row>
    <row r="425" spans="1:4" x14ac:dyDescent="0.3">
      <c r="A425"/>
      <c r="B425"/>
      <c r="C425"/>
      <c r="D425"/>
    </row>
    <row r="426" spans="1:4" x14ac:dyDescent="0.3">
      <c r="A426"/>
      <c r="B426"/>
      <c r="C426"/>
      <c r="D426"/>
    </row>
    <row r="427" spans="1:4" x14ac:dyDescent="0.3">
      <c r="A427"/>
      <c r="B427"/>
      <c r="C427"/>
      <c r="D427"/>
    </row>
    <row r="428" spans="1:4" x14ac:dyDescent="0.3">
      <c r="A428"/>
      <c r="B428"/>
      <c r="C428"/>
      <c r="D428"/>
    </row>
    <row r="429" spans="1:4" x14ac:dyDescent="0.3">
      <c r="A429"/>
      <c r="B429"/>
      <c r="C429"/>
      <c r="D429"/>
    </row>
    <row r="430" spans="1:4" x14ac:dyDescent="0.3">
      <c r="A430"/>
      <c r="B430"/>
      <c r="C430"/>
      <c r="D430"/>
    </row>
    <row r="431" spans="1:4" x14ac:dyDescent="0.3">
      <c r="A431"/>
      <c r="B431"/>
      <c r="C431"/>
      <c r="D431"/>
    </row>
    <row r="432" spans="1:4" x14ac:dyDescent="0.3">
      <c r="A432"/>
      <c r="B432"/>
      <c r="C432"/>
      <c r="D432"/>
    </row>
    <row r="433" spans="1:4" x14ac:dyDescent="0.3">
      <c r="A433"/>
      <c r="B433"/>
      <c r="C433"/>
      <c r="D433"/>
    </row>
    <row r="434" spans="1:4" x14ac:dyDescent="0.3">
      <c r="A434"/>
      <c r="B434"/>
      <c r="C434"/>
      <c r="D434"/>
    </row>
    <row r="435" spans="1:4" x14ac:dyDescent="0.3">
      <c r="A435"/>
      <c r="B435"/>
      <c r="C435"/>
      <c r="D435"/>
    </row>
    <row r="436" spans="1:4" x14ac:dyDescent="0.3">
      <c r="A436"/>
      <c r="B436"/>
      <c r="C436"/>
      <c r="D436"/>
    </row>
    <row r="437" spans="1:4" x14ac:dyDescent="0.3">
      <c r="A437"/>
      <c r="B437"/>
      <c r="C437"/>
      <c r="D437"/>
    </row>
    <row r="438" spans="1:4" x14ac:dyDescent="0.3">
      <c r="A438"/>
      <c r="B438"/>
      <c r="C438"/>
      <c r="D438"/>
    </row>
    <row r="439" spans="1:4" x14ac:dyDescent="0.3">
      <c r="A439"/>
      <c r="B439"/>
      <c r="C439"/>
      <c r="D439"/>
    </row>
    <row r="440" spans="1:4" x14ac:dyDescent="0.3">
      <c r="A440"/>
      <c r="B440"/>
      <c r="C440"/>
      <c r="D440"/>
    </row>
    <row r="441" spans="1:4" x14ac:dyDescent="0.3">
      <c r="A441"/>
      <c r="B441"/>
      <c r="C441"/>
      <c r="D441"/>
    </row>
    <row r="442" spans="1:4" x14ac:dyDescent="0.3">
      <c r="A442"/>
      <c r="B442"/>
      <c r="C442"/>
      <c r="D442"/>
    </row>
    <row r="443" spans="1:4" x14ac:dyDescent="0.3">
      <c r="A443"/>
      <c r="B443"/>
      <c r="C443"/>
      <c r="D443"/>
    </row>
    <row r="444" spans="1:4" x14ac:dyDescent="0.3">
      <c r="A444"/>
      <c r="B444"/>
      <c r="C444"/>
      <c r="D444"/>
    </row>
    <row r="445" spans="1:4" x14ac:dyDescent="0.3">
      <c r="A445"/>
      <c r="B445"/>
      <c r="C445"/>
      <c r="D445"/>
    </row>
    <row r="446" spans="1:4" x14ac:dyDescent="0.3">
      <c r="A446"/>
      <c r="B446"/>
      <c r="C446"/>
      <c r="D446"/>
    </row>
    <row r="447" spans="1:4" x14ac:dyDescent="0.3">
      <c r="A447"/>
      <c r="B447"/>
      <c r="C447"/>
      <c r="D447"/>
    </row>
    <row r="448" spans="1:4" x14ac:dyDescent="0.3">
      <c r="A448"/>
      <c r="B448"/>
      <c r="C448"/>
      <c r="D448"/>
    </row>
    <row r="449" spans="1:4" x14ac:dyDescent="0.3">
      <c r="A449"/>
      <c r="B449"/>
      <c r="C449"/>
      <c r="D449"/>
    </row>
    <row r="450" spans="1:4" x14ac:dyDescent="0.3">
      <c r="A450"/>
      <c r="B450"/>
      <c r="C450"/>
      <c r="D450"/>
    </row>
    <row r="451" spans="1:4" x14ac:dyDescent="0.3">
      <c r="A451"/>
      <c r="B451"/>
      <c r="C451"/>
      <c r="D451"/>
    </row>
    <row r="452" spans="1:4" x14ac:dyDescent="0.3">
      <c r="A452"/>
      <c r="B452"/>
      <c r="C452"/>
      <c r="D452"/>
    </row>
    <row r="453" spans="1:4" x14ac:dyDescent="0.3">
      <c r="A453"/>
      <c r="B453"/>
      <c r="C453"/>
      <c r="D453"/>
    </row>
    <row r="454" spans="1:4" x14ac:dyDescent="0.3">
      <c r="A454"/>
      <c r="B454"/>
      <c r="C454"/>
      <c r="D454"/>
    </row>
    <row r="455" spans="1:4" x14ac:dyDescent="0.3">
      <c r="A455"/>
      <c r="B455"/>
      <c r="C455"/>
      <c r="D455"/>
    </row>
    <row r="456" spans="1:4" x14ac:dyDescent="0.3">
      <c r="A456"/>
      <c r="B456"/>
      <c r="C456"/>
      <c r="D456"/>
    </row>
    <row r="457" spans="1:4" x14ac:dyDescent="0.3">
      <c r="A457"/>
      <c r="B457"/>
      <c r="C457"/>
      <c r="D457"/>
    </row>
    <row r="458" spans="1:4" x14ac:dyDescent="0.3">
      <c r="A458"/>
      <c r="B458"/>
      <c r="C458"/>
      <c r="D458"/>
    </row>
    <row r="459" spans="1:4" x14ac:dyDescent="0.3">
      <c r="A459"/>
      <c r="B459"/>
      <c r="C459"/>
      <c r="D459"/>
    </row>
    <row r="460" spans="1:4" x14ac:dyDescent="0.3">
      <c r="A460"/>
      <c r="B460"/>
      <c r="C460"/>
      <c r="D460"/>
    </row>
    <row r="461" spans="1:4" x14ac:dyDescent="0.3">
      <c r="A461"/>
      <c r="B461"/>
      <c r="C461"/>
      <c r="D461"/>
    </row>
    <row r="462" spans="1:4" x14ac:dyDescent="0.3">
      <c r="A462"/>
      <c r="B462"/>
      <c r="C462"/>
      <c r="D462"/>
    </row>
    <row r="463" spans="1:4" x14ac:dyDescent="0.3">
      <c r="A463"/>
      <c r="B463"/>
      <c r="C463"/>
      <c r="D463"/>
    </row>
    <row r="464" spans="1:4" x14ac:dyDescent="0.3">
      <c r="A464"/>
      <c r="B464"/>
      <c r="C464"/>
      <c r="D464"/>
    </row>
    <row r="465" spans="1:4" x14ac:dyDescent="0.3">
      <c r="A465"/>
      <c r="B465"/>
      <c r="C465"/>
      <c r="D465"/>
    </row>
    <row r="466" spans="1:4" x14ac:dyDescent="0.3">
      <c r="A466"/>
      <c r="B466"/>
      <c r="C466"/>
      <c r="D466"/>
    </row>
    <row r="467" spans="1:4" x14ac:dyDescent="0.3">
      <c r="A467"/>
      <c r="B467"/>
      <c r="C467"/>
      <c r="D467"/>
    </row>
    <row r="468" spans="1:4" x14ac:dyDescent="0.3">
      <c r="A468"/>
      <c r="B468"/>
      <c r="C468"/>
      <c r="D468"/>
    </row>
    <row r="469" spans="1:4" x14ac:dyDescent="0.3">
      <c r="A469"/>
      <c r="B469"/>
      <c r="C469"/>
      <c r="D469"/>
    </row>
    <row r="470" spans="1:4" x14ac:dyDescent="0.3">
      <c r="A470"/>
      <c r="B470"/>
      <c r="C470"/>
      <c r="D470"/>
    </row>
    <row r="471" spans="1:4" x14ac:dyDescent="0.3">
      <c r="A471"/>
      <c r="B471"/>
      <c r="C471"/>
      <c r="D471"/>
    </row>
    <row r="472" spans="1:4" x14ac:dyDescent="0.3">
      <c r="A472"/>
      <c r="B472"/>
      <c r="C472"/>
      <c r="D472"/>
    </row>
    <row r="473" spans="1:4" x14ac:dyDescent="0.3">
      <c r="A473"/>
      <c r="B473"/>
      <c r="C473"/>
      <c r="D473"/>
    </row>
    <row r="474" spans="1:4" x14ac:dyDescent="0.3">
      <c r="A474"/>
      <c r="B474"/>
      <c r="C474"/>
      <c r="D474"/>
    </row>
    <row r="475" spans="1:4" x14ac:dyDescent="0.3">
      <c r="A475"/>
      <c r="B475"/>
      <c r="C475"/>
      <c r="D475"/>
    </row>
    <row r="476" spans="1:4" x14ac:dyDescent="0.3">
      <c r="A476"/>
      <c r="B476"/>
      <c r="C476"/>
      <c r="D476"/>
    </row>
    <row r="477" spans="1:4" x14ac:dyDescent="0.3">
      <c r="A477"/>
      <c r="B477"/>
      <c r="C477"/>
      <c r="D477"/>
    </row>
    <row r="478" spans="1:4" x14ac:dyDescent="0.3">
      <c r="A478"/>
      <c r="B478"/>
      <c r="C478"/>
      <c r="D478"/>
    </row>
    <row r="479" spans="1:4" x14ac:dyDescent="0.3">
      <c r="A479"/>
      <c r="B479"/>
      <c r="C479"/>
      <c r="D479"/>
    </row>
    <row r="480" spans="1:4" x14ac:dyDescent="0.3">
      <c r="A480"/>
      <c r="B480"/>
      <c r="C480"/>
      <c r="D480"/>
    </row>
    <row r="481" spans="1:4" x14ac:dyDescent="0.3">
      <c r="A481"/>
      <c r="B481"/>
      <c r="C481"/>
      <c r="D481"/>
    </row>
    <row r="482" spans="1:4" x14ac:dyDescent="0.3">
      <c r="A482"/>
      <c r="B482"/>
      <c r="C482"/>
      <c r="D482"/>
    </row>
    <row r="483" spans="1:4" x14ac:dyDescent="0.3">
      <c r="A483"/>
      <c r="B483"/>
      <c r="C483"/>
      <c r="D483"/>
    </row>
    <row r="484" spans="1:4" x14ac:dyDescent="0.3">
      <c r="A484"/>
      <c r="B484"/>
      <c r="C484"/>
      <c r="D484"/>
    </row>
    <row r="485" spans="1:4" x14ac:dyDescent="0.3">
      <c r="A485"/>
      <c r="B485"/>
      <c r="C485"/>
      <c r="D485"/>
    </row>
    <row r="486" spans="1:4" x14ac:dyDescent="0.3">
      <c r="A486"/>
      <c r="B486"/>
      <c r="C486"/>
      <c r="D486"/>
    </row>
    <row r="487" spans="1:4" x14ac:dyDescent="0.3">
      <c r="A487"/>
      <c r="B487"/>
      <c r="C487"/>
      <c r="D487"/>
    </row>
    <row r="488" spans="1:4" x14ac:dyDescent="0.3">
      <c r="A488"/>
      <c r="B488"/>
      <c r="C488"/>
      <c r="D488"/>
    </row>
    <row r="489" spans="1:4" x14ac:dyDescent="0.3">
      <c r="A489"/>
      <c r="B489"/>
      <c r="C489"/>
      <c r="D489"/>
    </row>
    <row r="490" spans="1:4" x14ac:dyDescent="0.3">
      <c r="A490"/>
      <c r="B490"/>
      <c r="C490"/>
      <c r="D490"/>
    </row>
    <row r="491" spans="1:4" x14ac:dyDescent="0.3">
      <c r="A491"/>
      <c r="B491"/>
      <c r="C491"/>
      <c r="D491"/>
    </row>
    <row r="492" spans="1:4" x14ac:dyDescent="0.3">
      <c r="A492"/>
      <c r="B492"/>
      <c r="C492"/>
      <c r="D492"/>
    </row>
    <row r="493" spans="1:4" x14ac:dyDescent="0.3">
      <c r="A493"/>
      <c r="B493"/>
      <c r="C493"/>
      <c r="D493"/>
    </row>
    <row r="494" spans="1:4" x14ac:dyDescent="0.3">
      <c r="A494"/>
      <c r="B494"/>
      <c r="C494"/>
      <c r="D494"/>
    </row>
    <row r="495" spans="1:4" x14ac:dyDescent="0.3">
      <c r="A495"/>
      <c r="B495"/>
      <c r="C495"/>
      <c r="D495"/>
    </row>
    <row r="496" spans="1:4" x14ac:dyDescent="0.3">
      <c r="A496"/>
      <c r="B496"/>
      <c r="C496"/>
      <c r="D496"/>
    </row>
    <row r="497" spans="1:4" x14ac:dyDescent="0.3">
      <c r="A497"/>
      <c r="B497"/>
      <c r="C497"/>
      <c r="D497"/>
    </row>
    <row r="498" spans="1:4" x14ac:dyDescent="0.3">
      <c r="A498"/>
      <c r="B498"/>
      <c r="C498"/>
      <c r="D498"/>
    </row>
    <row r="499" spans="1:4" x14ac:dyDescent="0.3">
      <c r="A499"/>
      <c r="B499"/>
      <c r="C499"/>
      <c r="D499"/>
    </row>
    <row r="500" spans="1:4" x14ac:dyDescent="0.3">
      <c r="A500"/>
      <c r="B500"/>
      <c r="C500"/>
      <c r="D500"/>
    </row>
    <row r="501" spans="1:4" x14ac:dyDescent="0.3">
      <c r="A501"/>
      <c r="B501"/>
      <c r="C501"/>
      <c r="D501"/>
    </row>
    <row r="502" spans="1:4" x14ac:dyDescent="0.3">
      <c r="A502"/>
      <c r="B502"/>
      <c r="C502"/>
      <c r="D502"/>
    </row>
    <row r="503" spans="1:4" x14ac:dyDescent="0.3">
      <c r="A503"/>
      <c r="B503"/>
      <c r="C503"/>
      <c r="D503"/>
    </row>
    <row r="504" spans="1:4" x14ac:dyDescent="0.3">
      <c r="A504"/>
      <c r="B504"/>
      <c r="C504"/>
      <c r="D504"/>
    </row>
    <row r="505" spans="1:4" x14ac:dyDescent="0.3">
      <c r="A505"/>
      <c r="B505"/>
      <c r="C505"/>
      <c r="D505"/>
    </row>
    <row r="506" spans="1:4" x14ac:dyDescent="0.3">
      <c r="A506"/>
      <c r="B506"/>
      <c r="C506"/>
      <c r="D506"/>
    </row>
    <row r="507" spans="1:4" x14ac:dyDescent="0.3">
      <c r="A507"/>
      <c r="B507"/>
      <c r="C507"/>
      <c r="D507"/>
    </row>
    <row r="508" spans="1:4" x14ac:dyDescent="0.3">
      <c r="A508"/>
      <c r="B508"/>
      <c r="C508"/>
      <c r="D508"/>
    </row>
    <row r="509" spans="1:4" x14ac:dyDescent="0.3">
      <c r="A509"/>
      <c r="B509"/>
      <c r="C509"/>
      <c r="D509"/>
    </row>
    <row r="510" spans="1:4" x14ac:dyDescent="0.3">
      <c r="A510"/>
      <c r="B510"/>
      <c r="C510"/>
      <c r="D510"/>
    </row>
    <row r="511" spans="1:4" x14ac:dyDescent="0.3">
      <c r="A511"/>
      <c r="B511"/>
      <c r="C511"/>
      <c r="D511"/>
    </row>
    <row r="512" spans="1:4" x14ac:dyDescent="0.3">
      <c r="A512"/>
      <c r="B512"/>
      <c r="C512"/>
      <c r="D512"/>
    </row>
    <row r="513" spans="1:4" x14ac:dyDescent="0.3">
      <c r="A513"/>
      <c r="B513"/>
      <c r="C513"/>
      <c r="D513"/>
    </row>
    <row r="514" spans="1:4" x14ac:dyDescent="0.3">
      <c r="A514"/>
      <c r="B514"/>
      <c r="C514"/>
      <c r="D514"/>
    </row>
    <row r="515" spans="1:4" x14ac:dyDescent="0.3">
      <c r="A515"/>
      <c r="B515"/>
      <c r="C515"/>
      <c r="D515"/>
    </row>
    <row r="516" spans="1:4" x14ac:dyDescent="0.3">
      <c r="A516"/>
      <c r="B516"/>
      <c r="C516"/>
      <c r="D516"/>
    </row>
    <row r="517" spans="1:4" x14ac:dyDescent="0.3">
      <c r="A517"/>
      <c r="B517"/>
      <c r="C517"/>
      <c r="D517"/>
    </row>
    <row r="518" spans="1:4" x14ac:dyDescent="0.3">
      <c r="A518"/>
      <c r="B518"/>
      <c r="C518"/>
      <c r="D518"/>
    </row>
    <row r="519" spans="1:4" x14ac:dyDescent="0.3">
      <c r="A519"/>
      <c r="B519"/>
      <c r="C519"/>
      <c r="D519"/>
    </row>
    <row r="520" spans="1:4" x14ac:dyDescent="0.3">
      <c r="A520"/>
      <c r="B520"/>
      <c r="C520"/>
      <c r="D520"/>
    </row>
    <row r="521" spans="1:4" x14ac:dyDescent="0.3">
      <c r="A521"/>
      <c r="B521"/>
      <c r="C521"/>
      <c r="D521"/>
    </row>
    <row r="522" spans="1:4" x14ac:dyDescent="0.3">
      <c r="A522"/>
      <c r="B522"/>
      <c r="C522"/>
      <c r="D522"/>
    </row>
    <row r="523" spans="1:4" x14ac:dyDescent="0.3">
      <c r="A523"/>
      <c r="B523"/>
      <c r="C523"/>
      <c r="D523"/>
    </row>
    <row r="524" spans="1:4" x14ac:dyDescent="0.3">
      <c r="A524"/>
      <c r="B524"/>
      <c r="C524"/>
      <c r="D524"/>
    </row>
    <row r="525" spans="1:4" x14ac:dyDescent="0.3">
      <c r="A525"/>
      <c r="B525"/>
      <c r="C525"/>
      <c r="D525"/>
    </row>
    <row r="526" spans="1:4" x14ac:dyDescent="0.3">
      <c r="A526"/>
      <c r="B526"/>
      <c r="C526"/>
      <c r="D526"/>
    </row>
    <row r="527" spans="1:4" x14ac:dyDescent="0.3">
      <c r="A527"/>
      <c r="B527"/>
      <c r="C527"/>
      <c r="D527"/>
    </row>
    <row r="528" spans="1:4" x14ac:dyDescent="0.3">
      <c r="A528"/>
      <c r="B528"/>
      <c r="C528"/>
      <c r="D528"/>
    </row>
    <row r="529" spans="1:4" x14ac:dyDescent="0.3">
      <c r="A529"/>
      <c r="B529"/>
      <c r="C529"/>
      <c r="D529"/>
    </row>
    <row r="530" spans="1:4" x14ac:dyDescent="0.3">
      <c r="A530"/>
      <c r="B530"/>
      <c r="C530"/>
      <c r="D530"/>
    </row>
    <row r="531" spans="1:4" x14ac:dyDescent="0.3">
      <c r="A531"/>
      <c r="B531"/>
      <c r="C531"/>
      <c r="D531"/>
    </row>
    <row r="532" spans="1:4" x14ac:dyDescent="0.3">
      <c r="A532"/>
      <c r="B532"/>
      <c r="C532"/>
      <c r="D532"/>
    </row>
    <row r="533" spans="1:4" x14ac:dyDescent="0.3">
      <c r="A533"/>
      <c r="B533"/>
      <c r="C533"/>
      <c r="D533"/>
    </row>
    <row r="534" spans="1:4" x14ac:dyDescent="0.3">
      <c r="A534"/>
      <c r="B534"/>
      <c r="C534"/>
      <c r="D534"/>
    </row>
    <row r="535" spans="1:4" x14ac:dyDescent="0.3">
      <c r="A535"/>
      <c r="B535"/>
      <c r="C535"/>
      <c r="D535"/>
    </row>
    <row r="536" spans="1:4" x14ac:dyDescent="0.3">
      <c r="A536"/>
      <c r="B536"/>
      <c r="C536"/>
      <c r="D536"/>
    </row>
    <row r="537" spans="1:4" x14ac:dyDescent="0.3">
      <c r="A537"/>
      <c r="B537"/>
      <c r="C537"/>
      <c r="D537"/>
    </row>
    <row r="538" spans="1:4" x14ac:dyDescent="0.3">
      <c r="A538"/>
      <c r="B538"/>
      <c r="C538"/>
      <c r="D538"/>
    </row>
    <row r="539" spans="1:4" x14ac:dyDescent="0.3">
      <c r="A539"/>
      <c r="B539"/>
      <c r="C539"/>
      <c r="D539"/>
    </row>
    <row r="540" spans="1:4" x14ac:dyDescent="0.3">
      <c r="A540"/>
      <c r="B540"/>
      <c r="C540"/>
      <c r="D540"/>
    </row>
    <row r="541" spans="1:4" x14ac:dyDescent="0.3">
      <c r="A541"/>
      <c r="B541"/>
      <c r="C541"/>
      <c r="D541"/>
    </row>
    <row r="542" spans="1:4" x14ac:dyDescent="0.3">
      <c r="A542"/>
      <c r="B542"/>
      <c r="C542"/>
      <c r="D542"/>
    </row>
    <row r="543" spans="1:4" x14ac:dyDescent="0.3">
      <c r="A543"/>
      <c r="B543"/>
      <c r="C543"/>
      <c r="D543"/>
    </row>
    <row r="544" spans="1:4" x14ac:dyDescent="0.3">
      <c r="A544"/>
      <c r="B544"/>
      <c r="C544"/>
      <c r="D544"/>
    </row>
    <row r="545" spans="1:4" x14ac:dyDescent="0.3">
      <c r="A545"/>
      <c r="B545"/>
      <c r="C545"/>
      <c r="D545"/>
    </row>
    <row r="546" spans="1:4" x14ac:dyDescent="0.3">
      <c r="A546"/>
      <c r="B546"/>
      <c r="C546"/>
      <c r="D546"/>
    </row>
    <row r="547" spans="1:4" x14ac:dyDescent="0.3">
      <c r="A547"/>
      <c r="B547"/>
      <c r="C547"/>
      <c r="D547"/>
    </row>
    <row r="548" spans="1:4" x14ac:dyDescent="0.3">
      <c r="A548"/>
      <c r="B548"/>
      <c r="C548"/>
      <c r="D548"/>
    </row>
    <row r="549" spans="1:4" x14ac:dyDescent="0.3">
      <c r="A549"/>
      <c r="B549"/>
      <c r="C549"/>
      <c r="D549"/>
    </row>
    <row r="550" spans="1:4" x14ac:dyDescent="0.3">
      <c r="A550"/>
      <c r="B550"/>
      <c r="C550"/>
      <c r="D550"/>
    </row>
    <row r="551" spans="1:4" x14ac:dyDescent="0.3">
      <c r="A551"/>
      <c r="B551"/>
      <c r="C551"/>
      <c r="D551"/>
    </row>
    <row r="552" spans="1:4" x14ac:dyDescent="0.3">
      <c r="A552"/>
      <c r="B552"/>
      <c r="C552"/>
      <c r="D552"/>
    </row>
    <row r="553" spans="1:4" x14ac:dyDescent="0.3">
      <c r="A553"/>
      <c r="B553"/>
      <c r="C553"/>
      <c r="D553"/>
    </row>
    <row r="554" spans="1:4" x14ac:dyDescent="0.3">
      <c r="A554"/>
      <c r="B554"/>
      <c r="C554"/>
      <c r="D554"/>
    </row>
    <row r="555" spans="1:4" x14ac:dyDescent="0.3">
      <c r="A555"/>
      <c r="B555"/>
      <c r="C555"/>
      <c r="D555"/>
    </row>
    <row r="556" spans="1:4" x14ac:dyDescent="0.3">
      <c r="A556"/>
      <c r="B556"/>
      <c r="C556"/>
      <c r="D556"/>
    </row>
    <row r="557" spans="1:4" x14ac:dyDescent="0.3">
      <c r="A557"/>
      <c r="B557"/>
      <c r="C557"/>
      <c r="D557"/>
    </row>
    <row r="558" spans="1:4" x14ac:dyDescent="0.3">
      <c r="A558"/>
      <c r="B558"/>
      <c r="C558"/>
      <c r="D558"/>
    </row>
    <row r="559" spans="1:4" x14ac:dyDescent="0.3">
      <c r="A559"/>
      <c r="B559"/>
      <c r="C559"/>
      <c r="D559"/>
    </row>
    <row r="560" spans="1:4" x14ac:dyDescent="0.3">
      <c r="A560"/>
      <c r="B560"/>
      <c r="C560"/>
      <c r="D560"/>
    </row>
    <row r="561" spans="1:4" x14ac:dyDescent="0.3">
      <c r="A561"/>
      <c r="B561"/>
      <c r="C561"/>
      <c r="D561"/>
    </row>
    <row r="562" spans="1:4" x14ac:dyDescent="0.3">
      <c r="A562"/>
      <c r="B562"/>
      <c r="C562"/>
      <c r="D562"/>
    </row>
    <row r="563" spans="1:4" x14ac:dyDescent="0.3">
      <c r="A563"/>
      <c r="B563"/>
      <c r="C563"/>
      <c r="D563"/>
    </row>
    <row r="564" spans="1:4" x14ac:dyDescent="0.3">
      <c r="A564"/>
      <c r="B564"/>
      <c r="C564"/>
      <c r="D564"/>
    </row>
    <row r="565" spans="1:4" x14ac:dyDescent="0.3">
      <c r="A565"/>
      <c r="B565"/>
      <c r="C565"/>
      <c r="D565"/>
    </row>
    <row r="566" spans="1:4" x14ac:dyDescent="0.3">
      <c r="A566"/>
      <c r="B566"/>
      <c r="C566"/>
      <c r="D566"/>
    </row>
    <row r="567" spans="1:4" x14ac:dyDescent="0.3">
      <c r="A567"/>
      <c r="B567"/>
      <c r="C567"/>
      <c r="D567"/>
    </row>
    <row r="568" spans="1:4" x14ac:dyDescent="0.3">
      <c r="A568"/>
      <c r="B568"/>
      <c r="C568"/>
      <c r="D568"/>
    </row>
    <row r="569" spans="1:4" x14ac:dyDescent="0.3">
      <c r="A569"/>
      <c r="B569"/>
      <c r="C569"/>
      <c r="D569"/>
    </row>
    <row r="570" spans="1:4" x14ac:dyDescent="0.3">
      <c r="A570"/>
      <c r="B570"/>
      <c r="C570"/>
      <c r="D570"/>
    </row>
    <row r="571" spans="1:4" x14ac:dyDescent="0.3">
      <c r="A571"/>
      <c r="B571"/>
      <c r="C571"/>
      <c r="D571"/>
    </row>
    <row r="572" spans="1:4" x14ac:dyDescent="0.3">
      <c r="A572"/>
      <c r="B572"/>
      <c r="C572"/>
      <c r="D572"/>
    </row>
    <row r="573" spans="1:4" x14ac:dyDescent="0.3">
      <c r="A573"/>
      <c r="B573"/>
      <c r="C573"/>
      <c r="D573"/>
    </row>
    <row r="574" spans="1:4" x14ac:dyDescent="0.3">
      <c r="A574"/>
      <c r="B574"/>
      <c r="C574"/>
      <c r="D574"/>
    </row>
    <row r="575" spans="1:4" x14ac:dyDescent="0.3">
      <c r="A575"/>
      <c r="B575"/>
      <c r="C575"/>
      <c r="D575"/>
    </row>
    <row r="576" spans="1:4" x14ac:dyDescent="0.3">
      <c r="A576"/>
      <c r="B576"/>
      <c r="C576"/>
      <c r="D576"/>
    </row>
    <row r="577" spans="1:4" x14ac:dyDescent="0.3">
      <c r="A577"/>
      <c r="B577"/>
      <c r="C577"/>
      <c r="D577"/>
    </row>
    <row r="578" spans="1:4" x14ac:dyDescent="0.3">
      <c r="A578"/>
      <c r="B578"/>
      <c r="C578"/>
      <c r="D578"/>
    </row>
    <row r="579" spans="1:4" x14ac:dyDescent="0.3">
      <c r="A579"/>
      <c r="B579"/>
      <c r="C579"/>
      <c r="D579"/>
    </row>
    <row r="580" spans="1:4" x14ac:dyDescent="0.3">
      <c r="A580"/>
      <c r="B580"/>
      <c r="C580"/>
      <c r="D580"/>
    </row>
    <row r="581" spans="1:4" x14ac:dyDescent="0.3">
      <c r="A581"/>
      <c r="B581"/>
      <c r="C581"/>
      <c r="D581"/>
    </row>
    <row r="582" spans="1:4" x14ac:dyDescent="0.3">
      <c r="A582"/>
      <c r="B582"/>
      <c r="C582"/>
      <c r="D582"/>
    </row>
    <row r="583" spans="1:4" x14ac:dyDescent="0.3">
      <c r="A583"/>
      <c r="B583"/>
      <c r="C583"/>
      <c r="D583"/>
    </row>
    <row r="584" spans="1:4" x14ac:dyDescent="0.3">
      <c r="A584"/>
      <c r="B584"/>
      <c r="C584"/>
      <c r="D584"/>
    </row>
    <row r="585" spans="1:4" x14ac:dyDescent="0.3">
      <c r="A585"/>
      <c r="B585"/>
      <c r="C585"/>
      <c r="D585"/>
    </row>
    <row r="586" spans="1:4" x14ac:dyDescent="0.3">
      <c r="A586"/>
      <c r="B586"/>
      <c r="C586"/>
      <c r="D586"/>
    </row>
    <row r="587" spans="1:4" x14ac:dyDescent="0.3">
      <c r="A587"/>
      <c r="B587"/>
      <c r="C587"/>
      <c r="D587"/>
    </row>
    <row r="588" spans="1:4" x14ac:dyDescent="0.3">
      <c r="A588"/>
      <c r="B588"/>
      <c r="C588"/>
      <c r="D588"/>
    </row>
    <row r="589" spans="1:4" x14ac:dyDescent="0.3">
      <c r="A589"/>
      <c r="B589"/>
      <c r="C589"/>
      <c r="D589"/>
    </row>
    <row r="590" spans="1:4" x14ac:dyDescent="0.3">
      <c r="A590"/>
      <c r="B590"/>
      <c r="C590"/>
      <c r="D590"/>
    </row>
    <row r="591" spans="1:4" x14ac:dyDescent="0.3">
      <c r="A591"/>
      <c r="B591"/>
      <c r="C591"/>
      <c r="D591"/>
    </row>
    <row r="592" spans="1:4" x14ac:dyDescent="0.3">
      <c r="A592"/>
      <c r="B592"/>
      <c r="C592"/>
      <c r="D592"/>
    </row>
    <row r="593" spans="1:4" x14ac:dyDescent="0.3">
      <c r="A593"/>
      <c r="B593"/>
      <c r="C593"/>
      <c r="D593"/>
    </row>
    <row r="594" spans="1:4" x14ac:dyDescent="0.3">
      <c r="A594"/>
      <c r="B594"/>
      <c r="C594"/>
      <c r="D594"/>
    </row>
    <row r="595" spans="1:4" x14ac:dyDescent="0.3">
      <c r="A595"/>
      <c r="B595"/>
      <c r="C595"/>
      <c r="D595"/>
    </row>
    <row r="596" spans="1:4" x14ac:dyDescent="0.3">
      <c r="A596"/>
      <c r="B596"/>
      <c r="C596"/>
      <c r="D596"/>
    </row>
    <row r="597" spans="1:4" x14ac:dyDescent="0.3">
      <c r="A597"/>
      <c r="B597"/>
      <c r="C597"/>
      <c r="D597"/>
    </row>
    <row r="598" spans="1:4" x14ac:dyDescent="0.3">
      <c r="A598"/>
      <c r="B598"/>
      <c r="C598"/>
      <c r="D598"/>
    </row>
    <row r="599" spans="1:4" x14ac:dyDescent="0.3">
      <c r="A599"/>
      <c r="B599"/>
      <c r="C599"/>
      <c r="D599"/>
    </row>
    <row r="600" spans="1:4" x14ac:dyDescent="0.3">
      <c r="A600"/>
      <c r="B600"/>
      <c r="C600"/>
      <c r="D600"/>
    </row>
    <row r="601" spans="1:4" x14ac:dyDescent="0.3">
      <c r="A601"/>
      <c r="B601"/>
      <c r="C601"/>
      <c r="D601"/>
    </row>
    <row r="602" spans="1:4" x14ac:dyDescent="0.3">
      <c r="A602"/>
      <c r="B602"/>
      <c r="C602"/>
      <c r="D602"/>
    </row>
    <row r="603" spans="1:4" x14ac:dyDescent="0.3">
      <c r="A603"/>
      <c r="B603"/>
      <c r="C603"/>
      <c r="D603"/>
    </row>
    <row r="604" spans="1:4" x14ac:dyDescent="0.3">
      <c r="A604"/>
      <c r="B604"/>
      <c r="C604"/>
      <c r="D604"/>
    </row>
    <row r="605" spans="1:4" x14ac:dyDescent="0.3">
      <c r="A605"/>
      <c r="B605"/>
      <c r="C605"/>
      <c r="D605"/>
    </row>
    <row r="606" spans="1:4" x14ac:dyDescent="0.3">
      <c r="A606"/>
      <c r="B606"/>
      <c r="C606"/>
      <c r="D606"/>
    </row>
    <row r="607" spans="1:4" x14ac:dyDescent="0.3">
      <c r="A607"/>
      <c r="B607"/>
      <c r="C607"/>
      <c r="D607"/>
    </row>
    <row r="608" spans="1:4" x14ac:dyDescent="0.3">
      <c r="A608"/>
      <c r="B608"/>
      <c r="C608"/>
      <c r="D608"/>
    </row>
    <row r="609" spans="1:4" x14ac:dyDescent="0.3">
      <c r="A609"/>
      <c r="B609"/>
      <c r="C609"/>
      <c r="D609"/>
    </row>
    <row r="610" spans="1:4" x14ac:dyDescent="0.3">
      <c r="A610"/>
      <c r="B610"/>
      <c r="C610"/>
      <c r="D610"/>
    </row>
    <row r="611" spans="1:4" x14ac:dyDescent="0.3">
      <c r="A611"/>
      <c r="B611"/>
      <c r="C611"/>
      <c r="D611"/>
    </row>
    <row r="612" spans="1:4" x14ac:dyDescent="0.3">
      <c r="A612"/>
      <c r="B612"/>
      <c r="C612"/>
      <c r="D612"/>
    </row>
    <row r="613" spans="1:4" x14ac:dyDescent="0.3">
      <c r="A613"/>
      <c r="B613"/>
      <c r="C613"/>
      <c r="D613"/>
    </row>
    <row r="614" spans="1:4" x14ac:dyDescent="0.3">
      <c r="A614"/>
      <c r="B614"/>
      <c r="C614"/>
      <c r="D614"/>
    </row>
    <row r="615" spans="1:4" x14ac:dyDescent="0.3">
      <c r="A615"/>
      <c r="B615"/>
      <c r="C615"/>
      <c r="D615"/>
    </row>
    <row r="616" spans="1:4" x14ac:dyDescent="0.3">
      <c r="A616"/>
      <c r="B616"/>
      <c r="C616"/>
      <c r="D616"/>
    </row>
    <row r="617" spans="1:4" x14ac:dyDescent="0.3">
      <c r="A617"/>
      <c r="B617"/>
      <c r="C617"/>
      <c r="D617"/>
    </row>
    <row r="618" spans="1:4" x14ac:dyDescent="0.3">
      <c r="A618"/>
      <c r="B618"/>
      <c r="C618"/>
      <c r="D618"/>
    </row>
    <row r="619" spans="1:4" x14ac:dyDescent="0.3">
      <c r="A619"/>
      <c r="B619"/>
      <c r="C619"/>
      <c r="D619"/>
    </row>
    <row r="620" spans="1:4" x14ac:dyDescent="0.3">
      <c r="A620"/>
      <c r="B620"/>
      <c r="C620"/>
      <c r="D620"/>
    </row>
    <row r="621" spans="1:4" x14ac:dyDescent="0.3">
      <c r="A621"/>
      <c r="B621"/>
      <c r="C621"/>
      <c r="D621"/>
    </row>
    <row r="622" spans="1:4" x14ac:dyDescent="0.3">
      <c r="A622"/>
      <c r="B622"/>
      <c r="C622"/>
      <c r="D622"/>
    </row>
    <row r="623" spans="1:4" x14ac:dyDescent="0.3">
      <c r="A623"/>
      <c r="B623"/>
      <c r="C623"/>
      <c r="D623"/>
    </row>
    <row r="624" spans="1:4" x14ac:dyDescent="0.3">
      <c r="A624"/>
      <c r="B624"/>
      <c r="C624"/>
      <c r="D624"/>
    </row>
    <row r="625" spans="1:4" x14ac:dyDescent="0.3">
      <c r="A625"/>
      <c r="B625"/>
      <c r="C625"/>
      <c r="D625"/>
    </row>
    <row r="626" spans="1:4" x14ac:dyDescent="0.3">
      <c r="A626"/>
      <c r="B626"/>
      <c r="C626"/>
      <c r="D626"/>
    </row>
    <row r="627" spans="1:4" x14ac:dyDescent="0.3">
      <c r="A627"/>
      <c r="B627"/>
      <c r="C627"/>
      <c r="D627"/>
    </row>
    <row r="628" spans="1:4" x14ac:dyDescent="0.3">
      <c r="A628"/>
      <c r="B628"/>
      <c r="C628"/>
      <c r="D628"/>
    </row>
    <row r="629" spans="1:4" x14ac:dyDescent="0.3">
      <c r="A629"/>
      <c r="B629"/>
      <c r="C629"/>
      <c r="D629"/>
    </row>
    <row r="630" spans="1:4" x14ac:dyDescent="0.3">
      <c r="A630"/>
      <c r="B630"/>
      <c r="C630"/>
      <c r="D630"/>
    </row>
    <row r="631" spans="1:4" x14ac:dyDescent="0.3">
      <c r="A631"/>
      <c r="B631"/>
      <c r="C631"/>
      <c r="D631"/>
    </row>
    <row r="632" spans="1:4" x14ac:dyDescent="0.3">
      <c r="A632"/>
      <c r="B632"/>
      <c r="C632"/>
      <c r="D632"/>
    </row>
    <row r="633" spans="1:4" x14ac:dyDescent="0.3">
      <c r="A633"/>
      <c r="B633"/>
      <c r="C633"/>
      <c r="D633"/>
    </row>
    <row r="634" spans="1:4" x14ac:dyDescent="0.3">
      <c r="A634"/>
      <c r="B634"/>
      <c r="C634"/>
      <c r="D634"/>
    </row>
    <row r="635" spans="1:4" x14ac:dyDescent="0.3">
      <c r="A635"/>
      <c r="B635"/>
      <c r="C635"/>
      <c r="D635"/>
    </row>
    <row r="636" spans="1:4" x14ac:dyDescent="0.3">
      <c r="A636"/>
      <c r="B636"/>
      <c r="C636"/>
      <c r="D636"/>
    </row>
    <row r="637" spans="1:4" x14ac:dyDescent="0.3">
      <c r="A637"/>
      <c r="B637"/>
      <c r="C637"/>
      <c r="D637"/>
    </row>
    <row r="638" spans="1:4" x14ac:dyDescent="0.3">
      <c r="A638"/>
      <c r="B638"/>
      <c r="C638"/>
      <c r="D638"/>
    </row>
    <row r="639" spans="1:4" x14ac:dyDescent="0.3">
      <c r="A639"/>
      <c r="B639"/>
      <c r="C639"/>
      <c r="D639"/>
    </row>
    <row r="640" spans="1:4" x14ac:dyDescent="0.3">
      <c r="A640"/>
      <c r="B640"/>
      <c r="C640"/>
      <c r="D640"/>
    </row>
    <row r="641" spans="1:4" x14ac:dyDescent="0.3">
      <c r="A641"/>
      <c r="B641"/>
      <c r="C641"/>
      <c r="D641"/>
    </row>
    <row r="642" spans="1:4" x14ac:dyDescent="0.3">
      <c r="A642"/>
      <c r="B642"/>
      <c r="C642"/>
      <c r="D642"/>
    </row>
    <row r="643" spans="1:4" x14ac:dyDescent="0.3">
      <c r="A643"/>
      <c r="B643"/>
      <c r="C643"/>
      <c r="D643"/>
    </row>
    <row r="644" spans="1:4" x14ac:dyDescent="0.3">
      <c r="A644"/>
      <c r="B644"/>
      <c r="C644"/>
      <c r="D644"/>
    </row>
    <row r="645" spans="1:4" x14ac:dyDescent="0.3">
      <c r="A645"/>
      <c r="B645"/>
      <c r="C645"/>
      <c r="D645"/>
    </row>
    <row r="646" spans="1:4" x14ac:dyDescent="0.3">
      <c r="A646"/>
      <c r="B646"/>
      <c r="C646"/>
      <c r="D646"/>
    </row>
    <row r="647" spans="1:4" x14ac:dyDescent="0.3">
      <c r="A647"/>
      <c r="B647"/>
      <c r="C647"/>
      <c r="D647"/>
    </row>
    <row r="648" spans="1:4" x14ac:dyDescent="0.3">
      <c r="A648"/>
      <c r="B648"/>
      <c r="C648"/>
      <c r="D648"/>
    </row>
    <row r="649" spans="1:4" x14ac:dyDescent="0.3">
      <c r="A649"/>
      <c r="B649"/>
      <c r="C649"/>
      <c r="D649"/>
    </row>
    <row r="650" spans="1:4" x14ac:dyDescent="0.3">
      <c r="A650"/>
      <c r="B650"/>
      <c r="C650"/>
      <c r="D650"/>
    </row>
    <row r="651" spans="1:4" x14ac:dyDescent="0.3">
      <c r="A651"/>
      <c r="B651"/>
      <c r="C651"/>
      <c r="D651"/>
    </row>
    <row r="652" spans="1:4" x14ac:dyDescent="0.3">
      <c r="A652"/>
      <c r="B652"/>
      <c r="C652"/>
      <c r="D652"/>
    </row>
    <row r="653" spans="1:4" x14ac:dyDescent="0.3">
      <c r="A653"/>
      <c r="B653"/>
      <c r="C653"/>
      <c r="D653"/>
    </row>
    <row r="654" spans="1:4" x14ac:dyDescent="0.3">
      <c r="A654"/>
      <c r="B654"/>
      <c r="C654"/>
      <c r="D654"/>
    </row>
    <row r="655" spans="1:4" x14ac:dyDescent="0.3">
      <c r="A655"/>
      <c r="B655"/>
      <c r="C655"/>
      <c r="D655"/>
    </row>
    <row r="656" spans="1:4" x14ac:dyDescent="0.3">
      <c r="A656"/>
      <c r="B656"/>
      <c r="C656"/>
      <c r="D656"/>
    </row>
    <row r="657" spans="1:4" x14ac:dyDescent="0.3">
      <c r="A657"/>
      <c r="B657"/>
      <c r="C657"/>
      <c r="D657"/>
    </row>
    <row r="658" spans="1:4" x14ac:dyDescent="0.3">
      <c r="A658"/>
      <c r="B658"/>
      <c r="C658"/>
      <c r="D658"/>
    </row>
    <row r="659" spans="1:4" x14ac:dyDescent="0.3">
      <c r="A659"/>
      <c r="B659"/>
      <c r="C659"/>
      <c r="D659"/>
    </row>
    <row r="660" spans="1:4" x14ac:dyDescent="0.3">
      <c r="A660"/>
      <c r="B660"/>
      <c r="C660"/>
      <c r="D660"/>
    </row>
    <row r="661" spans="1:4" x14ac:dyDescent="0.3">
      <c r="A661"/>
      <c r="B661"/>
      <c r="C661"/>
      <c r="D661"/>
    </row>
    <row r="662" spans="1:4" x14ac:dyDescent="0.3">
      <c r="A662"/>
      <c r="B662"/>
      <c r="C662"/>
      <c r="D662"/>
    </row>
    <row r="663" spans="1:4" x14ac:dyDescent="0.3">
      <c r="A663"/>
      <c r="B663"/>
      <c r="C663"/>
      <c r="D663"/>
    </row>
    <row r="664" spans="1:4" x14ac:dyDescent="0.3">
      <c r="A664"/>
      <c r="B664"/>
      <c r="C664"/>
      <c r="D664"/>
    </row>
    <row r="665" spans="1:4" x14ac:dyDescent="0.3">
      <c r="A665"/>
      <c r="B665"/>
      <c r="C665"/>
      <c r="D665"/>
    </row>
    <row r="666" spans="1:4" x14ac:dyDescent="0.3">
      <c r="A666"/>
      <c r="B666"/>
      <c r="C666"/>
      <c r="D666"/>
    </row>
    <row r="667" spans="1:4" x14ac:dyDescent="0.3">
      <c r="A667"/>
      <c r="B667"/>
      <c r="C667"/>
      <c r="D667"/>
    </row>
    <row r="668" spans="1:4" x14ac:dyDescent="0.3">
      <c r="A668"/>
      <c r="B668"/>
      <c r="C668"/>
      <c r="D668"/>
    </row>
    <row r="669" spans="1:4" x14ac:dyDescent="0.3">
      <c r="A669"/>
      <c r="B669"/>
      <c r="C669"/>
      <c r="D669"/>
    </row>
    <row r="670" spans="1:4" x14ac:dyDescent="0.3">
      <c r="A670"/>
      <c r="B670"/>
      <c r="C670"/>
      <c r="D670"/>
    </row>
    <row r="671" spans="1:4" x14ac:dyDescent="0.3">
      <c r="A671"/>
      <c r="B671"/>
      <c r="C671"/>
      <c r="D671"/>
    </row>
    <row r="672" spans="1:4" x14ac:dyDescent="0.3">
      <c r="A672"/>
      <c r="B672"/>
      <c r="C672"/>
      <c r="D672"/>
    </row>
    <row r="673" spans="1:4" x14ac:dyDescent="0.3">
      <c r="A673"/>
      <c r="B673"/>
      <c r="C673"/>
      <c r="D673"/>
    </row>
    <row r="674" spans="1:4" x14ac:dyDescent="0.3">
      <c r="A674"/>
      <c r="B674"/>
      <c r="C674"/>
      <c r="D674"/>
    </row>
    <row r="675" spans="1:4" x14ac:dyDescent="0.3">
      <c r="A675"/>
      <c r="B675"/>
      <c r="C675"/>
      <c r="D675"/>
    </row>
    <row r="676" spans="1:4" x14ac:dyDescent="0.3">
      <c r="A676"/>
      <c r="B676"/>
      <c r="C676"/>
      <c r="D676"/>
    </row>
    <row r="677" spans="1:4" x14ac:dyDescent="0.3">
      <c r="A677"/>
      <c r="B677"/>
      <c r="C677"/>
      <c r="D677"/>
    </row>
    <row r="678" spans="1:4" x14ac:dyDescent="0.3">
      <c r="A678"/>
      <c r="B678"/>
      <c r="C678"/>
      <c r="D678"/>
    </row>
    <row r="679" spans="1:4" x14ac:dyDescent="0.3">
      <c r="A679"/>
      <c r="B679"/>
      <c r="C679"/>
      <c r="D679"/>
    </row>
    <row r="680" spans="1:4" x14ac:dyDescent="0.3">
      <c r="A680"/>
      <c r="B680"/>
      <c r="C680"/>
      <c r="D680"/>
    </row>
    <row r="681" spans="1:4" x14ac:dyDescent="0.3">
      <c r="A681"/>
      <c r="B681"/>
      <c r="C681"/>
      <c r="D681"/>
    </row>
    <row r="682" spans="1:4" x14ac:dyDescent="0.3">
      <c r="A682"/>
      <c r="B682"/>
      <c r="C682"/>
      <c r="D682"/>
    </row>
    <row r="683" spans="1:4" x14ac:dyDescent="0.3">
      <c r="A683"/>
      <c r="B683"/>
      <c r="C683"/>
      <c r="D683"/>
    </row>
    <row r="684" spans="1:4" x14ac:dyDescent="0.3">
      <c r="A684"/>
      <c r="B684"/>
      <c r="C684"/>
      <c r="D684"/>
    </row>
    <row r="685" spans="1:4" x14ac:dyDescent="0.3">
      <c r="A685"/>
      <c r="B685"/>
      <c r="C685"/>
      <c r="D685"/>
    </row>
    <row r="686" spans="1:4" x14ac:dyDescent="0.3">
      <c r="A686"/>
      <c r="B686"/>
      <c r="C686"/>
      <c r="D686"/>
    </row>
    <row r="687" spans="1:4" x14ac:dyDescent="0.3">
      <c r="A687"/>
      <c r="B687"/>
      <c r="C687"/>
      <c r="D687"/>
    </row>
    <row r="688" spans="1:4" x14ac:dyDescent="0.3">
      <c r="A688"/>
      <c r="B688"/>
      <c r="C688"/>
      <c r="D688"/>
    </row>
    <row r="689" spans="1:4" x14ac:dyDescent="0.3">
      <c r="A689"/>
      <c r="B689"/>
      <c r="C689"/>
      <c r="D689"/>
    </row>
    <row r="690" spans="1:4" x14ac:dyDescent="0.3">
      <c r="A690"/>
      <c r="B690"/>
      <c r="C690"/>
      <c r="D690"/>
    </row>
    <row r="691" spans="1:4" x14ac:dyDescent="0.3">
      <c r="A691"/>
      <c r="B691"/>
      <c r="C691"/>
      <c r="D691"/>
    </row>
    <row r="692" spans="1:4" x14ac:dyDescent="0.3">
      <c r="A692"/>
      <c r="B692"/>
      <c r="C692"/>
      <c r="D692"/>
    </row>
    <row r="693" spans="1:4" x14ac:dyDescent="0.3">
      <c r="A693"/>
      <c r="B693"/>
      <c r="C693"/>
      <c r="D693"/>
    </row>
    <row r="694" spans="1:4" x14ac:dyDescent="0.3">
      <c r="A694"/>
      <c r="B694"/>
      <c r="C694"/>
      <c r="D694"/>
    </row>
    <row r="695" spans="1:4" x14ac:dyDescent="0.3">
      <c r="A695"/>
      <c r="B695"/>
      <c r="C695"/>
      <c r="D695"/>
    </row>
    <row r="696" spans="1:4" x14ac:dyDescent="0.3">
      <c r="A696"/>
      <c r="B696"/>
      <c r="C696"/>
      <c r="D696"/>
    </row>
    <row r="697" spans="1:4" x14ac:dyDescent="0.3">
      <c r="A697"/>
      <c r="B697"/>
      <c r="C697"/>
      <c r="D697"/>
    </row>
    <row r="698" spans="1:4" x14ac:dyDescent="0.3">
      <c r="A698"/>
      <c r="B698"/>
      <c r="C698"/>
      <c r="D698"/>
    </row>
    <row r="699" spans="1:4" x14ac:dyDescent="0.3">
      <c r="A699"/>
      <c r="B699"/>
      <c r="C699"/>
      <c r="D699"/>
    </row>
    <row r="700" spans="1:4" x14ac:dyDescent="0.3">
      <c r="A700"/>
      <c r="B700"/>
      <c r="C700"/>
      <c r="D700"/>
    </row>
    <row r="701" spans="1:4" x14ac:dyDescent="0.3">
      <c r="A701"/>
      <c r="B701"/>
      <c r="C701"/>
      <c r="D701"/>
    </row>
    <row r="702" spans="1:4" x14ac:dyDescent="0.3">
      <c r="A702"/>
      <c r="B702"/>
      <c r="C702"/>
      <c r="D702"/>
    </row>
    <row r="703" spans="1:4" x14ac:dyDescent="0.3">
      <c r="A703"/>
      <c r="B703"/>
      <c r="C703"/>
      <c r="D703"/>
    </row>
    <row r="704" spans="1:4" x14ac:dyDescent="0.3">
      <c r="A704"/>
      <c r="B704"/>
      <c r="C704"/>
      <c r="D704"/>
    </row>
    <row r="705" spans="1:4" x14ac:dyDescent="0.3">
      <c r="A705"/>
      <c r="B705"/>
      <c r="C705"/>
      <c r="D705"/>
    </row>
    <row r="706" spans="1:4" x14ac:dyDescent="0.3">
      <c r="A706"/>
      <c r="B706"/>
      <c r="C706"/>
      <c r="D706"/>
    </row>
    <row r="707" spans="1:4" x14ac:dyDescent="0.3">
      <c r="A707"/>
      <c r="B707"/>
      <c r="C707"/>
      <c r="D707"/>
    </row>
    <row r="708" spans="1:4" x14ac:dyDescent="0.3">
      <c r="A708"/>
      <c r="B708"/>
      <c r="C708"/>
      <c r="D708"/>
    </row>
    <row r="709" spans="1:4" x14ac:dyDescent="0.3">
      <c r="A709"/>
      <c r="B709"/>
      <c r="C709"/>
      <c r="D709"/>
    </row>
    <row r="710" spans="1:4" x14ac:dyDescent="0.3">
      <c r="A710"/>
      <c r="B710"/>
      <c r="C710"/>
      <c r="D710"/>
    </row>
    <row r="711" spans="1:4" x14ac:dyDescent="0.3">
      <c r="A711"/>
      <c r="B711"/>
      <c r="C711"/>
      <c r="D711"/>
    </row>
    <row r="712" spans="1:4" x14ac:dyDescent="0.3">
      <c r="A712"/>
      <c r="B712"/>
      <c r="C712"/>
      <c r="D712"/>
    </row>
    <row r="713" spans="1:4" x14ac:dyDescent="0.3">
      <c r="A713"/>
      <c r="B713"/>
      <c r="C713"/>
      <c r="D713"/>
    </row>
    <row r="714" spans="1:4" x14ac:dyDescent="0.3">
      <c r="A714"/>
      <c r="B714"/>
      <c r="C714"/>
      <c r="D714"/>
    </row>
    <row r="715" spans="1:4" x14ac:dyDescent="0.3">
      <c r="A715"/>
      <c r="B715"/>
      <c r="C715"/>
      <c r="D715"/>
    </row>
    <row r="716" spans="1:4" x14ac:dyDescent="0.3">
      <c r="A716"/>
      <c r="B716"/>
      <c r="C716"/>
      <c r="D716"/>
    </row>
    <row r="717" spans="1:4" x14ac:dyDescent="0.3">
      <c r="A717"/>
      <c r="B717"/>
      <c r="C717"/>
      <c r="D717"/>
    </row>
    <row r="718" spans="1:4" x14ac:dyDescent="0.3">
      <c r="A718"/>
      <c r="B718"/>
      <c r="C718"/>
      <c r="D718"/>
    </row>
    <row r="719" spans="1:4" x14ac:dyDescent="0.3">
      <c r="A719"/>
      <c r="B719"/>
      <c r="C719"/>
      <c r="D719"/>
    </row>
    <row r="720" spans="1:4" x14ac:dyDescent="0.3">
      <c r="A720"/>
      <c r="B720"/>
      <c r="C720"/>
      <c r="D720"/>
    </row>
    <row r="721" spans="1:4" x14ac:dyDescent="0.3">
      <c r="A721"/>
      <c r="B721"/>
      <c r="C721"/>
      <c r="D721"/>
    </row>
    <row r="722" spans="1:4" x14ac:dyDescent="0.3">
      <c r="A722"/>
      <c r="B722"/>
      <c r="C722"/>
      <c r="D722"/>
    </row>
    <row r="723" spans="1:4" x14ac:dyDescent="0.3">
      <c r="A723"/>
      <c r="B723"/>
      <c r="C723"/>
      <c r="D723"/>
    </row>
    <row r="724" spans="1:4" x14ac:dyDescent="0.3">
      <c r="A724"/>
      <c r="B724"/>
      <c r="C724"/>
      <c r="D724"/>
    </row>
    <row r="725" spans="1:4" x14ac:dyDescent="0.3">
      <c r="A725"/>
      <c r="B725"/>
      <c r="C725"/>
      <c r="D725"/>
    </row>
    <row r="726" spans="1:4" x14ac:dyDescent="0.3">
      <c r="A726"/>
      <c r="B726"/>
      <c r="C726"/>
      <c r="D726"/>
    </row>
    <row r="727" spans="1:4" x14ac:dyDescent="0.3">
      <c r="A727"/>
      <c r="B727"/>
      <c r="C727"/>
      <c r="D727"/>
    </row>
    <row r="728" spans="1:4" x14ac:dyDescent="0.3">
      <c r="A728"/>
      <c r="B728"/>
      <c r="C728"/>
      <c r="D728"/>
    </row>
    <row r="729" spans="1:4" x14ac:dyDescent="0.3">
      <c r="A729"/>
      <c r="B729"/>
      <c r="C729"/>
      <c r="D729"/>
    </row>
    <row r="730" spans="1:4" x14ac:dyDescent="0.3">
      <c r="A730"/>
      <c r="B730"/>
      <c r="C730"/>
      <c r="D730"/>
    </row>
    <row r="731" spans="1:4" x14ac:dyDescent="0.3">
      <c r="A731"/>
      <c r="B731"/>
      <c r="C731"/>
      <c r="D731"/>
    </row>
    <row r="732" spans="1:4" x14ac:dyDescent="0.3">
      <c r="A732"/>
      <c r="B732"/>
      <c r="C732"/>
      <c r="D732"/>
    </row>
    <row r="733" spans="1:4" x14ac:dyDescent="0.3">
      <c r="A733"/>
      <c r="B733"/>
      <c r="C733"/>
      <c r="D733"/>
    </row>
    <row r="734" spans="1:4" x14ac:dyDescent="0.3">
      <c r="A734"/>
      <c r="B734"/>
      <c r="C734"/>
      <c r="D734"/>
    </row>
    <row r="735" spans="1:4" x14ac:dyDescent="0.3">
      <c r="A735"/>
      <c r="B735"/>
      <c r="C735"/>
      <c r="D735"/>
    </row>
    <row r="736" spans="1:4" x14ac:dyDescent="0.3">
      <c r="A736"/>
      <c r="B736"/>
      <c r="C736"/>
      <c r="D736"/>
    </row>
    <row r="737" spans="1:4" x14ac:dyDescent="0.3">
      <c r="A737"/>
      <c r="B737"/>
      <c r="C737"/>
      <c r="D737"/>
    </row>
    <row r="738" spans="1:4" x14ac:dyDescent="0.3">
      <c r="A738"/>
      <c r="B738"/>
      <c r="C738"/>
      <c r="D738"/>
    </row>
    <row r="739" spans="1:4" x14ac:dyDescent="0.3">
      <c r="A739"/>
      <c r="B739"/>
      <c r="C739"/>
      <c r="D739"/>
    </row>
    <row r="740" spans="1:4" x14ac:dyDescent="0.3">
      <c r="A740"/>
      <c r="B740"/>
      <c r="C740"/>
      <c r="D740"/>
    </row>
    <row r="741" spans="1:4" x14ac:dyDescent="0.3">
      <c r="A741"/>
      <c r="B741"/>
      <c r="C741"/>
      <c r="D741"/>
    </row>
    <row r="742" spans="1:4" x14ac:dyDescent="0.3">
      <c r="A742"/>
      <c r="B742"/>
      <c r="C742"/>
      <c r="D742"/>
    </row>
    <row r="743" spans="1:4" x14ac:dyDescent="0.3">
      <c r="A743"/>
      <c r="B743"/>
      <c r="C743"/>
      <c r="D743"/>
    </row>
    <row r="744" spans="1:4" x14ac:dyDescent="0.3">
      <c r="A744"/>
      <c r="B744"/>
      <c r="C744"/>
      <c r="D744"/>
    </row>
    <row r="745" spans="1:4" x14ac:dyDescent="0.3">
      <c r="A745"/>
      <c r="B745"/>
      <c r="C745"/>
      <c r="D745"/>
    </row>
    <row r="746" spans="1:4" x14ac:dyDescent="0.3">
      <c r="A746"/>
      <c r="B746"/>
      <c r="C746"/>
      <c r="D746"/>
    </row>
    <row r="747" spans="1:4" x14ac:dyDescent="0.3">
      <c r="A747"/>
      <c r="B747"/>
      <c r="C747"/>
      <c r="D747"/>
    </row>
    <row r="748" spans="1:4" x14ac:dyDescent="0.3">
      <c r="A748"/>
      <c r="B748"/>
      <c r="C748"/>
      <c r="D748"/>
    </row>
    <row r="749" spans="1:4" x14ac:dyDescent="0.3">
      <c r="A749"/>
      <c r="B749"/>
      <c r="C749"/>
      <c r="D749"/>
    </row>
    <row r="750" spans="1:4" x14ac:dyDescent="0.3">
      <c r="A750"/>
      <c r="B750"/>
      <c r="C750"/>
      <c r="D750"/>
    </row>
    <row r="751" spans="1:4" x14ac:dyDescent="0.3">
      <c r="A751"/>
      <c r="B751"/>
      <c r="C751"/>
      <c r="D751"/>
    </row>
    <row r="752" spans="1:4" x14ac:dyDescent="0.3">
      <c r="A752"/>
      <c r="B752"/>
      <c r="C752"/>
      <c r="D752"/>
    </row>
    <row r="753" spans="1:4" x14ac:dyDescent="0.3">
      <c r="A753"/>
      <c r="B753"/>
      <c r="C753"/>
      <c r="D753"/>
    </row>
    <row r="754" spans="1:4" x14ac:dyDescent="0.3">
      <c r="A754"/>
      <c r="B754"/>
      <c r="C754"/>
      <c r="D754"/>
    </row>
    <row r="755" spans="1:4" x14ac:dyDescent="0.3">
      <c r="A755"/>
      <c r="B755"/>
      <c r="C755"/>
      <c r="D755"/>
    </row>
    <row r="756" spans="1:4" x14ac:dyDescent="0.3">
      <c r="A756"/>
      <c r="B756"/>
      <c r="C756"/>
      <c r="D756"/>
    </row>
    <row r="757" spans="1:4" x14ac:dyDescent="0.3">
      <c r="A757"/>
      <c r="B757"/>
      <c r="C757"/>
      <c r="D757"/>
    </row>
    <row r="758" spans="1:4" x14ac:dyDescent="0.3">
      <c r="A758"/>
      <c r="B758"/>
      <c r="C758"/>
      <c r="D758"/>
    </row>
    <row r="759" spans="1:4" x14ac:dyDescent="0.3">
      <c r="A759"/>
      <c r="B759"/>
      <c r="C759"/>
      <c r="D759"/>
    </row>
    <row r="760" spans="1:4" x14ac:dyDescent="0.3">
      <c r="A760"/>
      <c r="B760"/>
      <c r="C760"/>
      <c r="D760"/>
    </row>
    <row r="761" spans="1:4" x14ac:dyDescent="0.3">
      <c r="A761"/>
      <c r="B761"/>
      <c r="C761"/>
      <c r="D761"/>
    </row>
    <row r="762" spans="1:4" x14ac:dyDescent="0.3">
      <c r="A762"/>
      <c r="B762"/>
      <c r="C762"/>
      <c r="D762"/>
    </row>
    <row r="763" spans="1:4" x14ac:dyDescent="0.3">
      <c r="A763"/>
      <c r="B763"/>
      <c r="C763"/>
      <c r="D763"/>
    </row>
    <row r="764" spans="1:4" x14ac:dyDescent="0.3">
      <c r="A764"/>
      <c r="B764"/>
      <c r="C764"/>
      <c r="D764"/>
    </row>
    <row r="765" spans="1:4" x14ac:dyDescent="0.3">
      <c r="A765"/>
      <c r="B765"/>
      <c r="C765"/>
      <c r="D765"/>
    </row>
    <row r="766" spans="1:4" x14ac:dyDescent="0.3">
      <c r="A766"/>
      <c r="B766"/>
      <c r="C766"/>
      <c r="D766"/>
    </row>
    <row r="767" spans="1:4" x14ac:dyDescent="0.3">
      <c r="A767"/>
      <c r="B767"/>
      <c r="C767"/>
      <c r="D767"/>
    </row>
    <row r="768" spans="1:4" x14ac:dyDescent="0.3">
      <c r="A768"/>
      <c r="B768"/>
      <c r="C768"/>
      <c r="D768"/>
    </row>
    <row r="769" spans="1:4" x14ac:dyDescent="0.3">
      <c r="A769"/>
      <c r="B769"/>
      <c r="C769"/>
      <c r="D769"/>
    </row>
    <row r="770" spans="1:4" x14ac:dyDescent="0.3">
      <c r="A770"/>
      <c r="B770"/>
      <c r="C770"/>
      <c r="D770"/>
    </row>
    <row r="771" spans="1:4" x14ac:dyDescent="0.3">
      <c r="A771"/>
      <c r="B771"/>
      <c r="C771"/>
      <c r="D771"/>
    </row>
    <row r="772" spans="1:4" x14ac:dyDescent="0.3">
      <c r="A772"/>
      <c r="B772"/>
      <c r="C772"/>
      <c r="D772"/>
    </row>
    <row r="773" spans="1:4" x14ac:dyDescent="0.3">
      <c r="A773"/>
      <c r="B773"/>
      <c r="C773"/>
      <c r="D773"/>
    </row>
    <row r="774" spans="1:4" x14ac:dyDescent="0.3">
      <c r="A774"/>
      <c r="B774"/>
      <c r="C774"/>
      <c r="D774"/>
    </row>
    <row r="775" spans="1:4" x14ac:dyDescent="0.3">
      <c r="A775"/>
      <c r="B775"/>
      <c r="C775"/>
      <c r="D775"/>
    </row>
    <row r="776" spans="1:4" x14ac:dyDescent="0.3">
      <c r="A776"/>
      <c r="B776"/>
      <c r="C776"/>
      <c r="D776"/>
    </row>
    <row r="777" spans="1:4" x14ac:dyDescent="0.3">
      <c r="A777"/>
      <c r="B777"/>
      <c r="C777"/>
      <c r="D777"/>
    </row>
    <row r="778" spans="1:4" x14ac:dyDescent="0.3">
      <c r="A778"/>
      <c r="B778"/>
      <c r="C778"/>
      <c r="D778"/>
    </row>
    <row r="779" spans="1:4" x14ac:dyDescent="0.3">
      <c r="A779"/>
      <c r="B779"/>
      <c r="C779"/>
      <c r="D779"/>
    </row>
    <row r="780" spans="1:4" x14ac:dyDescent="0.3">
      <c r="A780"/>
      <c r="B780"/>
      <c r="C780"/>
      <c r="D780"/>
    </row>
    <row r="781" spans="1:4" x14ac:dyDescent="0.3">
      <c r="A781"/>
      <c r="B781"/>
      <c r="C781"/>
      <c r="D781"/>
    </row>
    <row r="782" spans="1:4" x14ac:dyDescent="0.3">
      <c r="A782"/>
      <c r="B782"/>
      <c r="C782"/>
      <c r="D782"/>
    </row>
    <row r="783" spans="1:4" x14ac:dyDescent="0.3">
      <c r="A783"/>
      <c r="B783"/>
      <c r="C783"/>
      <c r="D783"/>
    </row>
    <row r="784" spans="1:4" x14ac:dyDescent="0.3">
      <c r="A784"/>
      <c r="B784"/>
      <c r="C784"/>
      <c r="D784"/>
    </row>
    <row r="785" spans="1:4" x14ac:dyDescent="0.3">
      <c r="A785"/>
      <c r="B785"/>
      <c r="C785"/>
      <c r="D785"/>
    </row>
    <row r="786" spans="1:4" x14ac:dyDescent="0.3">
      <c r="A786"/>
      <c r="B786"/>
      <c r="C786"/>
      <c r="D786"/>
    </row>
    <row r="787" spans="1:4" x14ac:dyDescent="0.3">
      <c r="A787"/>
      <c r="B787"/>
      <c r="C787"/>
      <c r="D787"/>
    </row>
    <row r="788" spans="1:4" x14ac:dyDescent="0.3">
      <c r="A788"/>
      <c r="B788"/>
      <c r="C788"/>
      <c r="D788"/>
    </row>
    <row r="789" spans="1:4" x14ac:dyDescent="0.3">
      <c r="A789"/>
      <c r="B789"/>
      <c r="C789"/>
      <c r="D789"/>
    </row>
    <row r="790" spans="1:4" x14ac:dyDescent="0.3">
      <c r="A790"/>
      <c r="B790"/>
      <c r="C790"/>
      <c r="D790"/>
    </row>
    <row r="791" spans="1:4" x14ac:dyDescent="0.3">
      <c r="A791"/>
      <c r="B791"/>
      <c r="C791"/>
      <c r="D791"/>
    </row>
    <row r="792" spans="1:4" x14ac:dyDescent="0.3">
      <c r="A792"/>
      <c r="B792"/>
      <c r="C792"/>
      <c r="D792"/>
    </row>
    <row r="793" spans="1:4" x14ac:dyDescent="0.3">
      <c r="A793"/>
      <c r="B793"/>
      <c r="C793"/>
      <c r="D793"/>
    </row>
    <row r="794" spans="1:4" x14ac:dyDescent="0.3">
      <c r="A794"/>
      <c r="B794"/>
      <c r="C794"/>
      <c r="D794"/>
    </row>
    <row r="795" spans="1:4" x14ac:dyDescent="0.3">
      <c r="A795"/>
      <c r="B795"/>
      <c r="C795"/>
      <c r="D795"/>
    </row>
    <row r="796" spans="1:4" x14ac:dyDescent="0.3">
      <c r="A796"/>
      <c r="B796"/>
      <c r="C796"/>
      <c r="D796"/>
    </row>
    <row r="797" spans="1:4" x14ac:dyDescent="0.3">
      <c r="A797"/>
      <c r="B797"/>
      <c r="C797"/>
      <c r="D797"/>
    </row>
    <row r="798" spans="1:4" x14ac:dyDescent="0.3">
      <c r="A798"/>
      <c r="B798"/>
      <c r="C798"/>
      <c r="D798"/>
    </row>
    <row r="799" spans="1:4" x14ac:dyDescent="0.3">
      <c r="A799"/>
      <c r="B799"/>
      <c r="C799"/>
      <c r="D799"/>
    </row>
    <row r="800" spans="1:4" x14ac:dyDescent="0.3">
      <c r="A800"/>
      <c r="B800"/>
      <c r="C800"/>
      <c r="D800"/>
    </row>
    <row r="801" spans="1:4" x14ac:dyDescent="0.3">
      <c r="A801"/>
      <c r="B801"/>
      <c r="C801"/>
      <c r="D801"/>
    </row>
    <row r="802" spans="1:4" x14ac:dyDescent="0.3">
      <c r="A802"/>
      <c r="B802"/>
      <c r="C802"/>
      <c r="D802"/>
    </row>
    <row r="803" spans="1:4" x14ac:dyDescent="0.3">
      <c r="A803"/>
      <c r="B803"/>
      <c r="C803"/>
      <c r="D803"/>
    </row>
    <row r="804" spans="1:4" x14ac:dyDescent="0.3">
      <c r="A804"/>
      <c r="B804"/>
      <c r="C804"/>
      <c r="D804"/>
    </row>
    <row r="805" spans="1:4" x14ac:dyDescent="0.3">
      <c r="A805"/>
      <c r="B805"/>
      <c r="C805"/>
      <c r="D805"/>
    </row>
    <row r="806" spans="1:4" x14ac:dyDescent="0.3">
      <c r="A806"/>
      <c r="B806"/>
      <c r="C806"/>
      <c r="D806"/>
    </row>
    <row r="807" spans="1:4" x14ac:dyDescent="0.3">
      <c r="A807"/>
      <c r="B807"/>
      <c r="C807"/>
      <c r="D807"/>
    </row>
    <row r="808" spans="1:4" x14ac:dyDescent="0.3">
      <c r="A808"/>
      <c r="B808"/>
      <c r="C808"/>
      <c r="D808"/>
    </row>
    <row r="809" spans="1:4" x14ac:dyDescent="0.3">
      <c r="A809"/>
      <c r="B809"/>
      <c r="C809"/>
      <c r="D809"/>
    </row>
    <row r="810" spans="1:4" x14ac:dyDescent="0.3">
      <c r="A810"/>
      <c r="B810"/>
      <c r="C810"/>
      <c r="D810"/>
    </row>
    <row r="811" spans="1:4" x14ac:dyDescent="0.3">
      <c r="A811"/>
      <c r="B811"/>
      <c r="C811"/>
      <c r="D811"/>
    </row>
    <row r="812" spans="1:4" x14ac:dyDescent="0.3">
      <c r="A812"/>
      <c r="B812"/>
      <c r="C812"/>
      <c r="D812"/>
    </row>
    <row r="813" spans="1:4" x14ac:dyDescent="0.3">
      <c r="A813"/>
      <c r="B813"/>
      <c r="C813"/>
      <c r="D813"/>
    </row>
    <row r="814" spans="1:4" x14ac:dyDescent="0.3">
      <c r="A814"/>
      <c r="B814"/>
      <c r="C814"/>
      <c r="D814"/>
    </row>
    <row r="815" spans="1:4" x14ac:dyDescent="0.3">
      <c r="A815"/>
      <c r="B815"/>
      <c r="C815"/>
      <c r="D815"/>
    </row>
    <row r="816" spans="1:4" x14ac:dyDescent="0.3">
      <c r="A816"/>
      <c r="B816"/>
      <c r="C816"/>
      <c r="D816"/>
    </row>
    <row r="817" spans="1:4" x14ac:dyDescent="0.3">
      <c r="A817"/>
      <c r="B817"/>
      <c r="C817"/>
      <c r="D817"/>
    </row>
    <row r="818" spans="1:4" x14ac:dyDescent="0.3">
      <c r="A818"/>
      <c r="B818"/>
      <c r="C818"/>
      <c r="D818"/>
    </row>
    <row r="819" spans="1:4" x14ac:dyDescent="0.3">
      <c r="A819"/>
      <c r="B819"/>
      <c r="C819"/>
      <c r="D819"/>
    </row>
    <row r="820" spans="1:4" x14ac:dyDescent="0.3">
      <c r="A820"/>
      <c r="B820"/>
      <c r="C820"/>
      <c r="D820"/>
    </row>
    <row r="821" spans="1:4" x14ac:dyDescent="0.3">
      <c r="A821"/>
      <c r="B821"/>
      <c r="C821"/>
      <c r="D821"/>
    </row>
    <row r="822" spans="1:4" x14ac:dyDescent="0.3">
      <c r="A822"/>
      <c r="B822"/>
      <c r="C822"/>
      <c r="D822"/>
    </row>
    <row r="823" spans="1:4" x14ac:dyDescent="0.3">
      <c r="A823"/>
      <c r="B823"/>
      <c r="C823"/>
      <c r="D823"/>
    </row>
    <row r="824" spans="1:4" x14ac:dyDescent="0.3">
      <c r="A824"/>
      <c r="B824"/>
      <c r="C824"/>
      <c r="D824"/>
    </row>
    <row r="825" spans="1:4" x14ac:dyDescent="0.3">
      <c r="A825"/>
      <c r="B825"/>
      <c r="C825"/>
      <c r="D825"/>
    </row>
    <row r="826" spans="1:4" x14ac:dyDescent="0.3">
      <c r="A826"/>
      <c r="B826"/>
      <c r="C826"/>
      <c r="D826"/>
    </row>
    <row r="827" spans="1:4" x14ac:dyDescent="0.3">
      <c r="A827"/>
      <c r="B827"/>
      <c r="C827"/>
      <c r="D827"/>
    </row>
    <row r="828" spans="1:4" x14ac:dyDescent="0.3">
      <c r="A828"/>
      <c r="B828"/>
      <c r="C828"/>
      <c r="D828"/>
    </row>
    <row r="829" spans="1:4" x14ac:dyDescent="0.3">
      <c r="A829"/>
      <c r="B829"/>
      <c r="C829"/>
      <c r="D829"/>
    </row>
    <row r="830" spans="1:4" x14ac:dyDescent="0.3">
      <c r="A830"/>
      <c r="B830"/>
      <c r="C830"/>
      <c r="D830"/>
    </row>
    <row r="831" spans="1:4" x14ac:dyDescent="0.3">
      <c r="A831"/>
      <c r="B831"/>
      <c r="C831"/>
      <c r="D831"/>
    </row>
    <row r="832" spans="1:4" x14ac:dyDescent="0.3">
      <c r="A832"/>
      <c r="B832"/>
      <c r="C832"/>
      <c r="D832"/>
    </row>
    <row r="833" spans="1:4" x14ac:dyDescent="0.3">
      <c r="A833"/>
      <c r="B833"/>
      <c r="C833"/>
      <c r="D833"/>
    </row>
    <row r="834" spans="1:4" x14ac:dyDescent="0.3">
      <c r="A834"/>
      <c r="B834"/>
      <c r="C834"/>
      <c r="D834"/>
    </row>
    <row r="835" spans="1:4" x14ac:dyDescent="0.3">
      <c r="A835"/>
      <c r="B835"/>
      <c r="C835"/>
      <c r="D835"/>
    </row>
    <row r="836" spans="1:4" x14ac:dyDescent="0.3">
      <c r="A836"/>
      <c r="B836"/>
      <c r="C836"/>
      <c r="D836"/>
    </row>
    <row r="837" spans="1:4" x14ac:dyDescent="0.3">
      <c r="A837"/>
      <c r="B837"/>
      <c r="C837"/>
      <c r="D837"/>
    </row>
    <row r="838" spans="1:4" x14ac:dyDescent="0.3">
      <c r="A838"/>
      <c r="B838"/>
      <c r="C838"/>
      <c r="D838"/>
    </row>
    <row r="839" spans="1:4" x14ac:dyDescent="0.3">
      <c r="A839"/>
      <c r="B839"/>
      <c r="C839"/>
      <c r="D839"/>
    </row>
    <row r="840" spans="1:4" x14ac:dyDescent="0.3">
      <c r="A840"/>
      <c r="B840"/>
      <c r="C840"/>
      <c r="D840"/>
    </row>
    <row r="841" spans="1:4" x14ac:dyDescent="0.3">
      <c r="A841"/>
      <c r="B841"/>
      <c r="C841"/>
      <c r="D841"/>
    </row>
    <row r="842" spans="1:4" x14ac:dyDescent="0.3">
      <c r="A842"/>
      <c r="B842"/>
      <c r="C842"/>
      <c r="D842"/>
    </row>
    <row r="843" spans="1:4" x14ac:dyDescent="0.3">
      <c r="A843"/>
      <c r="B843"/>
      <c r="C843"/>
      <c r="D843"/>
    </row>
    <row r="844" spans="1:4" x14ac:dyDescent="0.3">
      <c r="A844"/>
      <c r="B844"/>
      <c r="C844"/>
      <c r="D844"/>
    </row>
    <row r="845" spans="1:4" x14ac:dyDescent="0.3">
      <c r="A845"/>
      <c r="B845"/>
      <c r="C845"/>
      <c r="D845"/>
    </row>
    <row r="846" spans="1:4" x14ac:dyDescent="0.3">
      <c r="A846"/>
      <c r="B846"/>
      <c r="C846"/>
      <c r="D846"/>
    </row>
    <row r="847" spans="1:4" x14ac:dyDescent="0.3">
      <c r="A847"/>
      <c r="B847"/>
      <c r="C847"/>
      <c r="D847"/>
    </row>
    <row r="848" spans="1:4" x14ac:dyDescent="0.3">
      <c r="A848"/>
      <c r="B848"/>
      <c r="C848"/>
      <c r="D848"/>
    </row>
    <row r="849" spans="1:4" x14ac:dyDescent="0.3">
      <c r="A849"/>
      <c r="B849"/>
      <c r="C849"/>
      <c r="D849"/>
    </row>
    <row r="850" spans="1:4" x14ac:dyDescent="0.3">
      <c r="A850"/>
      <c r="B850"/>
      <c r="C850"/>
      <c r="D850"/>
    </row>
    <row r="851" spans="1:4" x14ac:dyDescent="0.3">
      <c r="A851"/>
      <c r="B851"/>
      <c r="C851"/>
      <c r="D851"/>
    </row>
    <row r="852" spans="1:4" x14ac:dyDescent="0.3">
      <c r="A852"/>
      <c r="B852"/>
      <c r="C852"/>
      <c r="D852"/>
    </row>
    <row r="853" spans="1:4" x14ac:dyDescent="0.3">
      <c r="A853"/>
      <c r="B853"/>
      <c r="C853"/>
      <c r="D853"/>
    </row>
    <row r="854" spans="1:4" x14ac:dyDescent="0.3">
      <c r="A854"/>
      <c r="B854"/>
      <c r="C854"/>
      <c r="D854"/>
    </row>
    <row r="855" spans="1:4" x14ac:dyDescent="0.3">
      <c r="A855"/>
      <c r="B855"/>
      <c r="C855"/>
      <c r="D855"/>
    </row>
    <row r="856" spans="1:4" x14ac:dyDescent="0.3">
      <c r="A856"/>
      <c r="B856"/>
      <c r="C856"/>
      <c r="D856"/>
    </row>
    <row r="857" spans="1:4" x14ac:dyDescent="0.3">
      <c r="A857"/>
      <c r="B857"/>
      <c r="C857"/>
      <c r="D857"/>
    </row>
    <row r="858" spans="1:4" x14ac:dyDescent="0.3">
      <c r="A858"/>
      <c r="B858"/>
      <c r="C858"/>
      <c r="D858"/>
    </row>
    <row r="859" spans="1:4" x14ac:dyDescent="0.3">
      <c r="A859"/>
      <c r="B859"/>
      <c r="C859"/>
      <c r="D859"/>
    </row>
    <row r="860" spans="1:4" x14ac:dyDescent="0.3">
      <c r="A860"/>
      <c r="B860"/>
      <c r="C860"/>
      <c r="D860"/>
    </row>
    <row r="861" spans="1:4" x14ac:dyDescent="0.3">
      <c r="A861"/>
      <c r="B861"/>
      <c r="C861"/>
      <c r="D861"/>
    </row>
    <row r="862" spans="1:4" x14ac:dyDescent="0.3">
      <c r="A862"/>
      <c r="B862"/>
      <c r="C862"/>
      <c r="D862"/>
    </row>
    <row r="863" spans="1:4" x14ac:dyDescent="0.3">
      <c r="A863"/>
      <c r="B863"/>
      <c r="C863"/>
      <c r="D863"/>
    </row>
    <row r="864" spans="1:4" x14ac:dyDescent="0.3">
      <c r="A864"/>
      <c r="B864"/>
      <c r="C864"/>
      <c r="D864"/>
    </row>
    <row r="865" spans="1:4" x14ac:dyDescent="0.3">
      <c r="A865"/>
      <c r="B865"/>
      <c r="C865"/>
      <c r="D865"/>
    </row>
    <row r="866" spans="1:4" x14ac:dyDescent="0.3">
      <c r="A866"/>
      <c r="B866"/>
      <c r="C866"/>
      <c r="D866"/>
    </row>
    <row r="867" spans="1:4" x14ac:dyDescent="0.3">
      <c r="A867"/>
      <c r="B867"/>
      <c r="C867"/>
      <c r="D867"/>
    </row>
    <row r="868" spans="1:4" x14ac:dyDescent="0.3">
      <c r="A868"/>
      <c r="B868"/>
      <c r="C868"/>
      <c r="D868"/>
    </row>
    <row r="869" spans="1:4" x14ac:dyDescent="0.3">
      <c r="A869"/>
      <c r="B869"/>
      <c r="C869"/>
      <c r="D869"/>
    </row>
    <row r="870" spans="1:4" x14ac:dyDescent="0.3">
      <c r="A870"/>
      <c r="B870"/>
      <c r="C870"/>
      <c r="D870"/>
    </row>
    <row r="871" spans="1:4" x14ac:dyDescent="0.3">
      <c r="A871"/>
      <c r="B871"/>
      <c r="C871"/>
      <c r="D871"/>
    </row>
    <row r="872" spans="1:4" x14ac:dyDescent="0.3">
      <c r="A872"/>
      <c r="B872"/>
      <c r="C872"/>
      <c r="D872"/>
    </row>
    <row r="873" spans="1:4" x14ac:dyDescent="0.3">
      <c r="A873"/>
      <c r="B873"/>
      <c r="C873"/>
      <c r="D873"/>
    </row>
    <row r="874" spans="1:4" x14ac:dyDescent="0.3">
      <c r="A874"/>
      <c r="B874"/>
      <c r="C874"/>
      <c r="D874"/>
    </row>
    <row r="875" spans="1:4" x14ac:dyDescent="0.3">
      <c r="A875"/>
      <c r="B875"/>
      <c r="C875"/>
      <c r="D875"/>
    </row>
    <row r="876" spans="1:4" x14ac:dyDescent="0.3">
      <c r="A876"/>
      <c r="B876"/>
      <c r="C876"/>
      <c r="D876"/>
    </row>
    <row r="877" spans="1:4" x14ac:dyDescent="0.3">
      <c r="A877"/>
      <c r="B877"/>
      <c r="C877"/>
      <c r="D877"/>
    </row>
    <row r="878" spans="1:4" x14ac:dyDescent="0.3">
      <c r="A878"/>
      <c r="B878"/>
      <c r="C878"/>
      <c r="D878"/>
    </row>
    <row r="879" spans="1:4" x14ac:dyDescent="0.3">
      <c r="A879"/>
      <c r="B879"/>
      <c r="C879"/>
      <c r="D879"/>
    </row>
    <row r="880" spans="1:4" x14ac:dyDescent="0.3">
      <c r="A880"/>
      <c r="B880"/>
      <c r="C880"/>
      <c r="D880"/>
    </row>
    <row r="881" spans="1:4" x14ac:dyDescent="0.3">
      <c r="A881"/>
      <c r="B881"/>
      <c r="C881"/>
      <c r="D881"/>
    </row>
    <row r="882" spans="1:4" x14ac:dyDescent="0.3">
      <c r="A882"/>
      <c r="B882"/>
      <c r="C882"/>
      <c r="D882"/>
    </row>
    <row r="883" spans="1:4" x14ac:dyDescent="0.3">
      <c r="A883"/>
      <c r="B883"/>
      <c r="C883"/>
      <c r="D883"/>
    </row>
    <row r="884" spans="1:4" x14ac:dyDescent="0.3">
      <c r="A884"/>
      <c r="B884"/>
      <c r="C884"/>
      <c r="D884"/>
    </row>
    <row r="885" spans="1:4" x14ac:dyDescent="0.3">
      <c r="A885"/>
      <c r="B885"/>
      <c r="C885"/>
      <c r="D885"/>
    </row>
    <row r="886" spans="1:4" x14ac:dyDescent="0.3">
      <c r="A886"/>
      <c r="B886"/>
      <c r="C886"/>
      <c r="D886"/>
    </row>
    <row r="887" spans="1:4" x14ac:dyDescent="0.3">
      <c r="A887"/>
      <c r="B887"/>
      <c r="C887"/>
      <c r="D887"/>
    </row>
    <row r="888" spans="1:4" x14ac:dyDescent="0.3">
      <c r="A888"/>
      <c r="B888"/>
      <c r="C888"/>
      <c r="D888"/>
    </row>
    <row r="889" spans="1:4" x14ac:dyDescent="0.3">
      <c r="A889"/>
      <c r="B889"/>
      <c r="C889"/>
      <c r="D889"/>
    </row>
    <row r="890" spans="1:4" x14ac:dyDescent="0.3">
      <c r="A890"/>
      <c r="B890"/>
      <c r="C890"/>
      <c r="D890"/>
    </row>
    <row r="891" spans="1:4" x14ac:dyDescent="0.3">
      <c r="A891"/>
      <c r="B891"/>
      <c r="C891"/>
      <c r="D891"/>
    </row>
    <row r="892" spans="1:4" x14ac:dyDescent="0.3">
      <c r="A892"/>
      <c r="B892"/>
      <c r="C892"/>
      <c r="D892"/>
    </row>
    <row r="893" spans="1:4" x14ac:dyDescent="0.3">
      <c r="A893"/>
      <c r="B893"/>
      <c r="C893"/>
      <c r="D893"/>
    </row>
    <row r="894" spans="1:4" x14ac:dyDescent="0.3">
      <c r="A894"/>
      <c r="B894"/>
      <c r="C894"/>
      <c r="D894"/>
    </row>
    <row r="895" spans="1:4" x14ac:dyDescent="0.3">
      <c r="A895"/>
      <c r="B895"/>
      <c r="C895"/>
      <c r="D895"/>
    </row>
    <row r="896" spans="1:4" x14ac:dyDescent="0.3">
      <c r="A896"/>
      <c r="B896"/>
      <c r="C896"/>
      <c r="D896"/>
    </row>
    <row r="897" spans="1:4" x14ac:dyDescent="0.3">
      <c r="A897"/>
      <c r="B897"/>
      <c r="C897"/>
      <c r="D897"/>
    </row>
    <row r="898" spans="1:4" x14ac:dyDescent="0.3">
      <c r="A898"/>
      <c r="B898"/>
      <c r="C898"/>
      <c r="D898"/>
    </row>
    <row r="899" spans="1:4" x14ac:dyDescent="0.3">
      <c r="A899"/>
      <c r="B899"/>
      <c r="C899"/>
      <c r="D899"/>
    </row>
    <row r="900" spans="1:4" x14ac:dyDescent="0.3">
      <c r="A900"/>
      <c r="B900"/>
      <c r="C900"/>
      <c r="D900"/>
    </row>
    <row r="901" spans="1:4" x14ac:dyDescent="0.3">
      <c r="A901"/>
      <c r="B901"/>
      <c r="C901"/>
      <c r="D901"/>
    </row>
    <row r="902" spans="1:4" x14ac:dyDescent="0.3">
      <c r="A902"/>
      <c r="B902"/>
      <c r="C902"/>
      <c r="D902"/>
    </row>
    <row r="903" spans="1:4" x14ac:dyDescent="0.3">
      <c r="A903"/>
      <c r="B903"/>
      <c r="C903"/>
      <c r="D903"/>
    </row>
    <row r="904" spans="1:4" x14ac:dyDescent="0.3">
      <c r="A904"/>
      <c r="B904"/>
      <c r="C904"/>
      <c r="D904"/>
    </row>
    <row r="905" spans="1:4" x14ac:dyDescent="0.3">
      <c r="A905"/>
      <c r="B905"/>
      <c r="C905"/>
      <c r="D905"/>
    </row>
    <row r="906" spans="1:4" x14ac:dyDescent="0.3">
      <c r="A906"/>
      <c r="B906"/>
      <c r="C906"/>
      <c r="D906"/>
    </row>
    <row r="907" spans="1:4" x14ac:dyDescent="0.3">
      <c r="A907"/>
      <c r="B907"/>
      <c r="C907"/>
      <c r="D907"/>
    </row>
    <row r="908" spans="1:4" x14ac:dyDescent="0.3">
      <c r="A908"/>
      <c r="B908"/>
      <c r="C908"/>
      <c r="D908"/>
    </row>
    <row r="909" spans="1:4" x14ac:dyDescent="0.3">
      <c r="A909"/>
      <c r="B909"/>
      <c r="C909"/>
      <c r="D909"/>
    </row>
    <row r="910" spans="1:4" x14ac:dyDescent="0.3">
      <c r="A910"/>
      <c r="B910"/>
      <c r="C910"/>
      <c r="D910"/>
    </row>
    <row r="911" spans="1:4" x14ac:dyDescent="0.3">
      <c r="A911"/>
      <c r="B911"/>
      <c r="C911"/>
      <c r="D911"/>
    </row>
    <row r="912" spans="1:4" x14ac:dyDescent="0.3">
      <c r="A912"/>
      <c r="B912"/>
      <c r="C912"/>
      <c r="D912"/>
    </row>
    <row r="913" spans="1:4" x14ac:dyDescent="0.3">
      <c r="A913"/>
      <c r="B913"/>
      <c r="C913"/>
      <c r="D913"/>
    </row>
    <row r="914" spans="1:4" x14ac:dyDescent="0.3">
      <c r="A914"/>
      <c r="B914"/>
      <c r="C914"/>
      <c r="D914"/>
    </row>
    <row r="915" spans="1:4" x14ac:dyDescent="0.3">
      <c r="A915"/>
      <c r="B915"/>
      <c r="C915"/>
      <c r="D915"/>
    </row>
    <row r="916" spans="1:4" x14ac:dyDescent="0.3">
      <c r="A916"/>
      <c r="B916"/>
      <c r="C916"/>
      <c r="D916"/>
    </row>
    <row r="917" spans="1:4" x14ac:dyDescent="0.3">
      <c r="A917"/>
      <c r="B917"/>
      <c r="C917"/>
      <c r="D917"/>
    </row>
    <row r="918" spans="1:4" x14ac:dyDescent="0.3">
      <c r="A918"/>
      <c r="B918"/>
      <c r="C918"/>
      <c r="D918"/>
    </row>
    <row r="919" spans="1:4" x14ac:dyDescent="0.3">
      <c r="A919"/>
      <c r="B919"/>
      <c r="C919"/>
      <c r="D919"/>
    </row>
    <row r="920" spans="1:4" x14ac:dyDescent="0.3">
      <c r="A920"/>
      <c r="B920"/>
      <c r="C920"/>
      <c r="D920"/>
    </row>
    <row r="921" spans="1:4" x14ac:dyDescent="0.3">
      <c r="A921"/>
      <c r="B921"/>
      <c r="C921"/>
      <c r="D921"/>
    </row>
    <row r="922" spans="1:4" x14ac:dyDescent="0.3">
      <c r="A922"/>
      <c r="B922"/>
      <c r="C922"/>
      <c r="D922"/>
    </row>
    <row r="923" spans="1:4" x14ac:dyDescent="0.3">
      <c r="A923"/>
      <c r="B923"/>
      <c r="C923"/>
      <c r="D923"/>
    </row>
    <row r="924" spans="1:4" x14ac:dyDescent="0.3">
      <c r="A924"/>
      <c r="B924"/>
      <c r="C924"/>
      <c r="D924"/>
    </row>
    <row r="925" spans="1:4" x14ac:dyDescent="0.3">
      <c r="A925"/>
      <c r="B925"/>
      <c r="C925"/>
      <c r="D925"/>
    </row>
    <row r="926" spans="1:4" x14ac:dyDescent="0.3">
      <c r="A926"/>
      <c r="B926"/>
      <c r="C926"/>
      <c r="D926"/>
    </row>
    <row r="927" spans="1:4" x14ac:dyDescent="0.3">
      <c r="A927"/>
      <c r="B927"/>
      <c r="C927"/>
      <c r="D927"/>
    </row>
    <row r="928" spans="1:4" x14ac:dyDescent="0.3">
      <c r="A928"/>
      <c r="B928"/>
      <c r="C928"/>
      <c r="D928"/>
    </row>
    <row r="929" spans="1:4" x14ac:dyDescent="0.3">
      <c r="A929"/>
      <c r="B929"/>
      <c r="C929"/>
      <c r="D929"/>
    </row>
    <row r="930" spans="1:4" x14ac:dyDescent="0.3">
      <c r="A930"/>
      <c r="B930"/>
      <c r="C930"/>
      <c r="D930"/>
    </row>
    <row r="931" spans="1:4" x14ac:dyDescent="0.3">
      <c r="A931"/>
      <c r="B931"/>
      <c r="C931"/>
      <c r="D931"/>
    </row>
    <row r="932" spans="1:4" x14ac:dyDescent="0.3">
      <c r="A932"/>
      <c r="B932"/>
      <c r="C932"/>
      <c r="D932"/>
    </row>
    <row r="933" spans="1:4" x14ac:dyDescent="0.3">
      <c r="A933"/>
      <c r="B933"/>
      <c r="C933"/>
      <c r="D933"/>
    </row>
    <row r="934" spans="1:4" x14ac:dyDescent="0.3">
      <c r="A934"/>
      <c r="B934"/>
      <c r="C934"/>
      <c r="D934"/>
    </row>
    <row r="935" spans="1:4" x14ac:dyDescent="0.3">
      <c r="A935"/>
      <c r="B935"/>
      <c r="C935"/>
      <c r="D935"/>
    </row>
    <row r="936" spans="1:4" x14ac:dyDescent="0.3">
      <c r="A936"/>
      <c r="B936"/>
      <c r="C936"/>
      <c r="D936"/>
    </row>
    <row r="937" spans="1:4" x14ac:dyDescent="0.3">
      <c r="A937"/>
      <c r="B937"/>
      <c r="C937"/>
      <c r="D937"/>
    </row>
    <row r="938" spans="1:4" x14ac:dyDescent="0.3">
      <c r="A938"/>
      <c r="B938"/>
      <c r="C938"/>
      <c r="D938"/>
    </row>
    <row r="939" spans="1:4" x14ac:dyDescent="0.3">
      <c r="A939"/>
      <c r="B939"/>
      <c r="C939"/>
      <c r="D939"/>
    </row>
    <row r="940" spans="1:4" x14ac:dyDescent="0.3">
      <c r="A940"/>
      <c r="B940"/>
      <c r="C940"/>
      <c r="D940"/>
    </row>
    <row r="941" spans="1:4" x14ac:dyDescent="0.3">
      <c r="A941"/>
      <c r="B941"/>
      <c r="C941"/>
      <c r="D941"/>
    </row>
    <row r="942" spans="1:4" x14ac:dyDescent="0.3">
      <c r="A942"/>
      <c r="B942"/>
      <c r="C942"/>
      <c r="D942"/>
    </row>
    <row r="943" spans="1:4" x14ac:dyDescent="0.3">
      <c r="A943"/>
      <c r="B943"/>
      <c r="C943"/>
      <c r="D943"/>
    </row>
    <row r="944" spans="1:4" x14ac:dyDescent="0.3">
      <c r="A944"/>
      <c r="B944"/>
      <c r="C944"/>
      <c r="D944"/>
    </row>
    <row r="945" spans="1:4" x14ac:dyDescent="0.3">
      <c r="A945"/>
      <c r="B945"/>
      <c r="C945"/>
      <c r="D945"/>
    </row>
    <row r="946" spans="1:4" x14ac:dyDescent="0.3">
      <c r="A946"/>
      <c r="B946"/>
      <c r="C946"/>
      <c r="D946"/>
    </row>
    <row r="947" spans="1:4" x14ac:dyDescent="0.3">
      <c r="A947"/>
      <c r="B947"/>
      <c r="C947"/>
      <c r="D947"/>
    </row>
    <row r="948" spans="1:4" x14ac:dyDescent="0.3">
      <c r="A948"/>
      <c r="B948"/>
      <c r="C948"/>
      <c r="D948"/>
    </row>
    <row r="949" spans="1:4" x14ac:dyDescent="0.3">
      <c r="A949"/>
      <c r="B949"/>
      <c r="C949"/>
      <c r="D949"/>
    </row>
    <row r="950" spans="1:4" x14ac:dyDescent="0.3">
      <c r="A950"/>
      <c r="B950"/>
      <c r="C950"/>
      <c r="D950"/>
    </row>
    <row r="951" spans="1:4" x14ac:dyDescent="0.3">
      <c r="A951"/>
      <c r="B951"/>
      <c r="C951"/>
      <c r="D951"/>
    </row>
    <row r="952" spans="1:4" x14ac:dyDescent="0.3">
      <c r="A952"/>
      <c r="B952"/>
      <c r="C952"/>
      <c r="D952"/>
    </row>
    <row r="953" spans="1:4" x14ac:dyDescent="0.3">
      <c r="A953"/>
      <c r="B953"/>
      <c r="C953"/>
      <c r="D953"/>
    </row>
    <row r="954" spans="1:4" x14ac:dyDescent="0.3">
      <c r="A954"/>
      <c r="B954"/>
      <c r="C954"/>
      <c r="D954"/>
    </row>
    <row r="955" spans="1:4" x14ac:dyDescent="0.3">
      <c r="A955"/>
      <c r="B955"/>
      <c r="C955"/>
      <c r="D955"/>
    </row>
    <row r="956" spans="1:4" x14ac:dyDescent="0.3">
      <c r="A956"/>
      <c r="B956"/>
      <c r="C956"/>
      <c r="D956"/>
    </row>
    <row r="957" spans="1:4" x14ac:dyDescent="0.3">
      <c r="A957"/>
      <c r="B957"/>
      <c r="C957"/>
      <c r="D957"/>
    </row>
    <row r="958" spans="1:4" x14ac:dyDescent="0.3">
      <c r="A958"/>
      <c r="B958"/>
      <c r="C958"/>
      <c r="D958"/>
    </row>
    <row r="959" spans="1:4" x14ac:dyDescent="0.3">
      <c r="A959"/>
      <c r="B959"/>
      <c r="C959"/>
      <c r="D959"/>
    </row>
    <row r="960" spans="1:4" x14ac:dyDescent="0.3">
      <c r="A960"/>
      <c r="B960"/>
      <c r="C960"/>
      <c r="D960"/>
    </row>
    <row r="961" spans="1:4" x14ac:dyDescent="0.3">
      <c r="A961"/>
      <c r="B961"/>
      <c r="C961"/>
      <c r="D961"/>
    </row>
    <row r="962" spans="1:4" x14ac:dyDescent="0.3">
      <c r="A962"/>
      <c r="B962"/>
      <c r="C962"/>
      <c r="D962"/>
    </row>
    <row r="963" spans="1:4" x14ac:dyDescent="0.3">
      <c r="A963"/>
      <c r="B963"/>
      <c r="C963"/>
      <c r="D963"/>
    </row>
    <row r="964" spans="1:4" x14ac:dyDescent="0.3">
      <c r="A964"/>
      <c r="B964"/>
      <c r="C964"/>
      <c r="D964"/>
    </row>
    <row r="965" spans="1:4" x14ac:dyDescent="0.3">
      <c r="A965"/>
      <c r="B965"/>
      <c r="C965"/>
      <c r="D965"/>
    </row>
    <row r="966" spans="1:4" x14ac:dyDescent="0.3">
      <c r="A966"/>
      <c r="B966"/>
      <c r="C966"/>
      <c r="D966"/>
    </row>
    <row r="967" spans="1:4" x14ac:dyDescent="0.3">
      <c r="A967"/>
      <c r="B967"/>
      <c r="C967"/>
      <c r="D967"/>
    </row>
    <row r="968" spans="1:4" x14ac:dyDescent="0.3">
      <c r="A968"/>
      <c r="B968"/>
      <c r="C968"/>
      <c r="D968"/>
    </row>
    <row r="969" spans="1:4" x14ac:dyDescent="0.3">
      <c r="A969"/>
      <c r="B969"/>
      <c r="C969"/>
      <c r="D969"/>
    </row>
    <row r="970" spans="1:4" x14ac:dyDescent="0.3">
      <c r="A970"/>
      <c r="B970"/>
      <c r="C970"/>
      <c r="D970"/>
    </row>
    <row r="971" spans="1:4" x14ac:dyDescent="0.3">
      <c r="A971"/>
      <c r="B971"/>
      <c r="C971"/>
      <c r="D971"/>
    </row>
    <row r="972" spans="1:4" x14ac:dyDescent="0.3">
      <c r="A972"/>
      <c r="B972"/>
      <c r="C972"/>
      <c r="D972"/>
    </row>
    <row r="973" spans="1:4" x14ac:dyDescent="0.3">
      <c r="A973"/>
      <c r="B973"/>
      <c r="C973"/>
      <c r="D973"/>
    </row>
    <row r="974" spans="1:4" x14ac:dyDescent="0.3">
      <c r="A974"/>
      <c r="B974"/>
      <c r="C974"/>
      <c r="D974"/>
    </row>
    <row r="975" spans="1:4" x14ac:dyDescent="0.3">
      <c r="A975"/>
      <c r="B975"/>
      <c r="C975"/>
      <c r="D975"/>
    </row>
    <row r="976" spans="1:4" x14ac:dyDescent="0.3">
      <c r="A976"/>
      <c r="B976"/>
      <c r="C976"/>
      <c r="D976"/>
    </row>
    <row r="977" spans="1:4" x14ac:dyDescent="0.3">
      <c r="A977"/>
      <c r="B977"/>
      <c r="C977"/>
      <c r="D977"/>
    </row>
    <row r="978" spans="1:4" x14ac:dyDescent="0.3">
      <c r="A978"/>
      <c r="B978"/>
      <c r="C978"/>
      <c r="D978"/>
    </row>
    <row r="979" spans="1:4" x14ac:dyDescent="0.3">
      <c r="A979"/>
      <c r="B979"/>
      <c r="C979"/>
      <c r="D979"/>
    </row>
    <row r="980" spans="1:4" x14ac:dyDescent="0.3">
      <c r="A980"/>
      <c r="B980"/>
      <c r="C980"/>
      <c r="D980"/>
    </row>
    <row r="981" spans="1:4" x14ac:dyDescent="0.3">
      <c r="A981"/>
      <c r="B981"/>
      <c r="C981"/>
      <c r="D981"/>
    </row>
    <row r="982" spans="1:4" x14ac:dyDescent="0.3">
      <c r="A982"/>
      <c r="B982"/>
      <c r="C982"/>
      <c r="D982"/>
    </row>
    <row r="983" spans="1:4" x14ac:dyDescent="0.3">
      <c r="A983"/>
      <c r="B983"/>
      <c r="C983"/>
      <c r="D983"/>
    </row>
    <row r="984" spans="1:4" x14ac:dyDescent="0.3">
      <c r="A984"/>
      <c r="B984"/>
      <c r="C984"/>
      <c r="D984"/>
    </row>
    <row r="985" spans="1:4" x14ac:dyDescent="0.3">
      <c r="A985"/>
      <c r="B985"/>
      <c r="C985"/>
      <c r="D985"/>
    </row>
    <row r="986" spans="1:4" x14ac:dyDescent="0.3">
      <c r="A986"/>
      <c r="B986"/>
      <c r="C986"/>
      <c r="D986"/>
    </row>
    <row r="987" spans="1:4" x14ac:dyDescent="0.3">
      <c r="A987"/>
      <c r="B987"/>
      <c r="C987"/>
      <c r="D987"/>
    </row>
    <row r="988" spans="1:4" x14ac:dyDescent="0.3">
      <c r="A988"/>
      <c r="B988"/>
      <c r="C988"/>
      <c r="D988"/>
    </row>
    <row r="989" spans="1:4" x14ac:dyDescent="0.3">
      <c r="A989"/>
      <c r="B989"/>
      <c r="C989"/>
      <c r="D989"/>
    </row>
    <row r="990" spans="1:4" x14ac:dyDescent="0.3">
      <c r="A990"/>
      <c r="B990"/>
      <c r="C990"/>
      <c r="D990"/>
    </row>
    <row r="991" spans="1:4" x14ac:dyDescent="0.3">
      <c r="A991"/>
      <c r="B991"/>
      <c r="C991"/>
      <c r="D991"/>
    </row>
    <row r="992" spans="1:4" x14ac:dyDescent="0.3">
      <c r="A992"/>
      <c r="B992"/>
      <c r="C992"/>
      <c r="D992"/>
    </row>
    <row r="993" spans="1:4" x14ac:dyDescent="0.3">
      <c r="A993"/>
      <c r="B993"/>
      <c r="C993"/>
      <c r="D993"/>
    </row>
    <row r="994" spans="1:4" x14ac:dyDescent="0.3">
      <c r="A994"/>
      <c r="B994"/>
      <c r="C994"/>
      <c r="D994"/>
    </row>
    <row r="995" spans="1:4" x14ac:dyDescent="0.3">
      <c r="A995"/>
      <c r="B995"/>
      <c r="C995"/>
      <c r="D995"/>
    </row>
    <row r="996" spans="1:4" x14ac:dyDescent="0.3">
      <c r="A996"/>
      <c r="B996"/>
      <c r="C996"/>
      <c r="D996"/>
    </row>
    <row r="997" spans="1:4" x14ac:dyDescent="0.3">
      <c r="A997"/>
      <c r="B997"/>
      <c r="C997"/>
      <c r="D997"/>
    </row>
    <row r="998" spans="1:4" x14ac:dyDescent="0.3">
      <c r="A998"/>
      <c r="B998"/>
      <c r="C998"/>
      <c r="D998"/>
    </row>
    <row r="999" spans="1:4" x14ac:dyDescent="0.3">
      <c r="A999"/>
      <c r="B999"/>
      <c r="C999"/>
      <c r="D999"/>
    </row>
    <row r="1000" spans="1:4" x14ac:dyDescent="0.3">
      <c r="A1000"/>
      <c r="B1000"/>
      <c r="C1000"/>
      <c r="D1000"/>
    </row>
    <row r="1001" spans="1:4" x14ac:dyDescent="0.3">
      <c r="A1001"/>
      <c r="B1001"/>
      <c r="C1001"/>
      <c r="D1001"/>
    </row>
    <row r="1002" spans="1:4" x14ac:dyDescent="0.3">
      <c r="A1002"/>
      <c r="B1002"/>
      <c r="C1002"/>
      <c r="D1002"/>
    </row>
    <row r="1003" spans="1:4" x14ac:dyDescent="0.3">
      <c r="A1003"/>
      <c r="B1003"/>
      <c r="C1003"/>
      <c r="D1003"/>
    </row>
    <row r="1004" spans="1:4" x14ac:dyDescent="0.3">
      <c r="A1004"/>
      <c r="B1004"/>
      <c r="C1004"/>
      <c r="D1004"/>
    </row>
    <row r="1005" spans="1:4" x14ac:dyDescent="0.3">
      <c r="A1005"/>
      <c r="B1005"/>
      <c r="C1005"/>
      <c r="D1005"/>
    </row>
    <row r="1006" spans="1:4" x14ac:dyDescent="0.3">
      <c r="A1006"/>
      <c r="B1006"/>
      <c r="C1006"/>
      <c r="D1006"/>
    </row>
    <row r="1007" spans="1:4" x14ac:dyDescent="0.3">
      <c r="A1007"/>
      <c r="B1007"/>
      <c r="C1007"/>
      <c r="D1007"/>
    </row>
    <row r="1008" spans="1:4" x14ac:dyDescent="0.3">
      <c r="A1008"/>
      <c r="B1008"/>
      <c r="C1008"/>
      <c r="D1008"/>
    </row>
    <row r="1009" spans="1:4" x14ac:dyDescent="0.3">
      <c r="A1009"/>
      <c r="B1009"/>
      <c r="C1009"/>
      <c r="D1009"/>
    </row>
    <row r="1010" spans="1:4" x14ac:dyDescent="0.3">
      <c r="A1010"/>
      <c r="B1010"/>
      <c r="C1010"/>
      <c r="D1010"/>
    </row>
    <row r="1011" spans="1:4" x14ac:dyDescent="0.3">
      <c r="A1011"/>
      <c r="B1011"/>
      <c r="C1011"/>
      <c r="D1011"/>
    </row>
    <row r="1012" spans="1:4" x14ac:dyDescent="0.3">
      <c r="A1012"/>
      <c r="B1012"/>
      <c r="C1012"/>
      <c r="D1012"/>
    </row>
    <row r="1013" spans="1:4" x14ac:dyDescent="0.3">
      <c r="A1013"/>
      <c r="B1013"/>
      <c r="C1013"/>
      <c r="D1013"/>
    </row>
    <row r="1014" spans="1:4" x14ac:dyDescent="0.3">
      <c r="A1014"/>
      <c r="B1014"/>
      <c r="C1014"/>
      <c r="D1014"/>
    </row>
    <row r="1015" spans="1:4" x14ac:dyDescent="0.3">
      <c r="A1015"/>
      <c r="B1015"/>
      <c r="C1015"/>
      <c r="D1015"/>
    </row>
    <row r="1016" spans="1:4" x14ac:dyDescent="0.3">
      <c r="A1016"/>
      <c r="B1016"/>
      <c r="C1016"/>
      <c r="D1016"/>
    </row>
    <row r="1017" spans="1:4" x14ac:dyDescent="0.3">
      <c r="A1017"/>
      <c r="B1017"/>
      <c r="C1017"/>
      <c r="D1017"/>
    </row>
    <row r="1018" spans="1:4" x14ac:dyDescent="0.3">
      <c r="A1018"/>
      <c r="B1018"/>
      <c r="C1018"/>
      <c r="D1018"/>
    </row>
    <row r="1019" spans="1:4" x14ac:dyDescent="0.3">
      <c r="A1019"/>
      <c r="B1019"/>
      <c r="C1019"/>
      <c r="D1019"/>
    </row>
    <row r="1020" spans="1:4" x14ac:dyDescent="0.3">
      <c r="A1020"/>
      <c r="B1020"/>
      <c r="C1020"/>
      <c r="D1020"/>
    </row>
    <row r="1021" spans="1:4" x14ac:dyDescent="0.3">
      <c r="A1021"/>
      <c r="B1021"/>
      <c r="C1021"/>
      <c r="D1021"/>
    </row>
    <row r="1022" spans="1:4" x14ac:dyDescent="0.3">
      <c r="A1022"/>
      <c r="B1022"/>
      <c r="C1022"/>
      <c r="D1022"/>
    </row>
    <row r="1023" spans="1:4" x14ac:dyDescent="0.3">
      <c r="A1023"/>
      <c r="B1023"/>
      <c r="C1023"/>
      <c r="D1023"/>
    </row>
    <row r="1024" spans="1:4" x14ac:dyDescent="0.3">
      <c r="A1024"/>
      <c r="B1024"/>
      <c r="C1024"/>
      <c r="D1024"/>
    </row>
    <row r="1025" spans="1:4" x14ac:dyDescent="0.3">
      <c r="A1025"/>
      <c r="B1025"/>
      <c r="C1025"/>
      <c r="D1025"/>
    </row>
    <row r="1026" spans="1:4" x14ac:dyDescent="0.3">
      <c r="A1026"/>
      <c r="B1026"/>
      <c r="C1026"/>
      <c r="D1026"/>
    </row>
    <row r="1027" spans="1:4" x14ac:dyDescent="0.3">
      <c r="A1027"/>
      <c r="B1027"/>
      <c r="C1027"/>
      <c r="D1027"/>
    </row>
    <row r="1028" spans="1:4" x14ac:dyDescent="0.3">
      <c r="A1028"/>
      <c r="B1028"/>
      <c r="C1028"/>
      <c r="D1028"/>
    </row>
    <row r="1029" spans="1:4" x14ac:dyDescent="0.3">
      <c r="A1029"/>
      <c r="B1029"/>
      <c r="C1029"/>
      <c r="D1029"/>
    </row>
    <row r="1030" spans="1:4" x14ac:dyDescent="0.3">
      <c r="A1030"/>
      <c r="B1030"/>
      <c r="C1030"/>
      <c r="D1030"/>
    </row>
    <row r="1031" spans="1:4" x14ac:dyDescent="0.3">
      <c r="A1031"/>
      <c r="B1031"/>
      <c r="C1031"/>
      <c r="D1031"/>
    </row>
    <row r="1032" spans="1:4" x14ac:dyDescent="0.3">
      <c r="A1032"/>
      <c r="B1032"/>
      <c r="C1032"/>
      <c r="D1032"/>
    </row>
    <row r="1033" spans="1:4" x14ac:dyDescent="0.3">
      <c r="A1033"/>
      <c r="B1033"/>
      <c r="C1033"/>
      <c r="D1033"/>
    </row>
    <row r="1034" spans="1:4" x14ac:dyDescent="0.3">
      <c r="A1034"/>
      <c r="B1034"/>
      <c r="C1034"/>
      <c r="D1034"/>
    </row>
    <row r="1035" spans="1:4" x14ac:dyDescent="0.3">
      <c r="A1035"/>
      <c r="B1035"/>
      <c r="C1035"/>
      <c r="D1035"/>
    </row>
    <row r="1036" spans="1:4" x14ac:dyDescent="0.3">
      <c r="A1036"/>
      <c r="B1036"/>
      <c r="C1036"/>
      <c r="D1036"/>
    </row>
    <row r="1037" spans="1:4" x14ac:dyDescent="0.3">
      <c r="A1037"/>
      <c r="B1037"/>
      <c r="C1037"/>
      <c r="D1037"/>
    </row>
    <row r="1038" spans="1:4" x14ac:dyDescent="0.3">
      <c r="A1038"/>
      <c r="B1038"/>
      <c r="C1038"/>
      <c r="D1038"/>
    </row>
    <row r="1039" spans="1:4" x14ac:dyDescent="0.3">
      <c r="A1039"/>
      <c r="B1039"/>
      <c r="C1039"/>
      <c r="D1039"/>
    </row>
    <row r="1040" spans="1:4" x14ac:dyDescent="0.3">
      <c r="A1040"/>
      <c r="B1040"/>
      <c r="C1040"/>
      <c r="D1040"/>
    </row>
    <row r="1041" spans="1:4" x14ac:dyDescent="0.3">
      <c r="A1041"/>
      <c r="B1041"/>
      <c r="C1041"/>
      <c r="D1041"/>
    </row>
    <row r="1042" spans="1:4" x14ac:dyDescent="0.3">
      <c r="A1042"/>
      <c r="B1042"/>
      <c r="C1042"/>
      <c r="D1042"/>
    </row>
    <row r="1043" spans="1:4" x14ac:dyDescent="0.3">
      <c r="A1043"/>
      <c r="B1043"/>
      <c r="C1043"/>
      <c r="D1043"/>
    </row>
    <row r="1044" spans="1:4" x14ac:dyDescent="0.3">
      <c r="A1044"/>
      <c r="B1044"/>
      <c r="C1044"/>
      <c r="D1044"/>
    </row>
    <row r="1045" spans="1:4" x14ac:dyDescent="0.3">
      <c r="A1045"/>
      <c r="B1045"/>
      <c r="C1045"/>
      <c r="D1045"/>
    </row>
    <row r="1046" spans="1:4" x14ac:dyDescent="0.3">
      <c r="A1046"/>
      <c r="B1046"/>
      <c r="C1046"/>
      <c r="D1046"/>
    </row>
    <row r="1047" spans="1:4" x14ac:dyDescent="0.3">
      <c r="A1047"/>
      <c r="B1047"/>
      <c r="C1047"/>
      <c r="D1047"/>
    </row>
    <row r="1048" spans="1:4" x14ac:dyDescent="0.3">
      <c r="A1048"/>
      <c r="B1048"/>
      <c r="C1048"/>
      <c r="D1048"/>
    </row>
    <row r="1049" spans="1:4" x14ac:dyDescent="0.3">
      <c r="A1049"/>
      <c r="B1049"/>
      <c r="C1049"/>
      <c r="D1049"/>
    </row>
    <row r="1050" spans="1:4" x14ac:dyDescent="0.3">
      <c r="A1050"/>
      <c r="B1050"/>
      <c r="C1050"/>
      <c r="D1050"/>
    </row>
    <row r="1051" spans="1:4" x14ac:dyDescent="0.3">
      <c r="A1051"/>
      <c r="B1051"/>
      <c r="C1051"/>
      <c r="D1051"/>
    </row>
    <row r="1052" spans="1:4" x14ac:dyDescent="0.3">
      <c r="A1052"/>
      <c r="B1052"/>
      <c r="C1052"/>
      <c r="D1052"/>
    </row>
    <row r="1053" spans="1:4" x14ac:dyDescent="0.3">
      <c r="A1053"/>
      <c r="B1053"/>
      <c r="C1053"/>
      <c r="D1053"/>
    </row>
    <row r="1054" spans="1:4" x14ac:dyDescent="0.3">
      <c r="A1054"/>
      <c r="B1054"/>
      <c r="C1054"/>
      <c r="D1054"/>
    </row>
    <row r="1055" spans="1:4" x14ac:dyDescent="0.3">
      <c r="A1055"/>
      <c r="B1055"/>
      <c r="C1055"/>
      <c r="D1055"/>
    </row>
    <row r="1056" spans="1:4" x14ac:dyDescent="0.3">
      <c r="A1056"/>
      <c r="B1056"/>
      <c r="C1056"/>
      <c r="D1056"/>
    </row>
    <row r="1057" spans="1:4" x14ac:dyDescent="0.3">
      <c r="A1057"/>
      <c r="B1057"/>
      <c r="C1057"/>
      <c r="D1057"/>
    </row>
    <row r="1058" spans="1:4" x14ac:dyDescent="0.3">
      <c r="A1058"/>
      <c r="B1058"/>
      <c r="C1058"/>
      <c r="D1058"/>
    </row>
    <row r="1059" spans="1:4" x14ac:dyDescent="0.3">
      <c r="A1059"/>
      <c r="B1059"/>
      <c r="C1059"/>
      <c r="D1059"/>
    </row>
    <row r="1060" spans="1:4" x14ac:dyDescent="0.3">
      <c r="A1060"/>
      <c r="B1060"/>
      <c r="C1060"/>
      <c r="D1060"/>
    </row>
    <row r="1061" spans="1:4" x14ac:dyDescent="0.3">
      <c r="A1061"/>
      <c r="B1061"/>
      <c r="C1061"/>
      <c r="D1061"/>
    </row>
    <row r="1062" spans="1:4" x14ac:dyDescent="0.3">
      <c r="A1062"/>
      <c r="B1062"/>
      <c r="C1062"/>
      <c r="D1062"/>
    </row>
    <row r="1063" spans="1:4" x14ac:dyDescent="0.3">
      <c r="A1063"/>
      <c r="B1063"/>
      <c r="C1063"/>
      <c r="D1063"/>
    </row>
    <row r="1064" spans="1:4" x14ac:dyDescent="0.3">
      <c r="A1064"/>
      <c r="B1064"/>
      <c r="C1064"/>
      <c r="D1064"/>
    </row>
    <row r="1065" spans="1:4" x14ac:dyDescent="0.3">
      <c r="A1065"/>
      <c r="B1065"/>
      <c r="C1065"/>
      <c r="D1065"/>
    </row>
    <row r="1066" spans="1:4" x14ac:dyDescent="0.3">
      <c r="A1066"/>
      <c r="B1066"/>
      <c r="C1066"/>
      <c r="D1066"/>
    </row>
    <row r="1067" spans="1:4" x14ac:dyDescent="0.3">
      <c r="A1067"/>
      <c r="B1067"/>
      <c r="C1067"/>
      <c r="D1067"/>
    </row>
    <row r="1068" spans="1:4" x14ac:dyDescent="0.3">
      <c r="A1068"/>
      <c r="B1068"/>
      <c r="C1068"/>
      <c r="D1068"/>
    </row>
    <row r="1069" spans="1:4" x14ac:dyDescent="0.3">
      <c r="A1069"/>
      <c r="B1069"/>
      <c r="C1069"/>
      <c r="D1069"/>
    </row>
    <row r="1070" spans="1:4" x14ac:dyDescent="0.3">
      <c r="A1070"/>
      <c r="B1070"/>
      <c r="C1070"/>
      <c r="D1070"/>
    </row>
    <row r="1071" spans="1:4" x14ac:dyDescent="0.3">
      <c r="A1071"/>
      <c r="B1071"/>
      <c r="C1071"/>
      <c r="D1071"/>
    </row>
    <row r="1072" spans="1:4" x14ac:dyDescent="0.3">
      <c r="A1072"/>
      <c r="B1072"/>
      <c r="C1072"/>
      <c r="D1072"/>
    </row>
    <row r="1073" spans="1:4" x14ac:dyDescent="0.3">
      <c r="A1073"/>
      <c r="B1073"/>
      <c r="C1073"/>
      <c r="D1073"/>
    </row>
    <row r="1074" spans="1:4" x14ac:dyDescent="0.3">
      <c r="A1074"/>
      <c r="B1074"/>
      <c r="C1074"/>
      <c r="D1074"/>
    </row>
    <row r="1075" spans="1:4" x14ac:dyDescent="0.3">
      <c r="A1075"/>
      <c r="B1075"/>
      <c r="C1075"/>
      <c r="D1075"/>
    </row>
    <row r="1076" spans="1:4" x14ac:dyDescent="0.3">
      <c r="A1076"/>
      <c r="B1076"/>
      <c r="C1076"/>
      <c r="D1076"/>
    </row>
    <row r="1077" spans="1:4" x14ac:dyDescent="0.3">
      <c r="A1077"/>
      <c r="B1077"/>
      <c r="C1077"/>
      <c r="D1077"/>
    </row>
    <row r="1078" spans="1:4" x14ac:dyDescent="0.3">
      <c r="A1078"/>
      <c r="B1078"/>
      <c r="C1078"/>
      <c r="D1078"/>
    </row>
    <row r="1079" spans="1:4" x14ac:dyDescent="0.3">
      <c r="A1079"/>
      <c r="B1079"/>
      <c r="C1079"/>
      <c r="D1079"/>
    </row>
    <row r="1080" spans="1:4" x14ac:dyDescent="0.3">
      <c r="A1080"/>
      <c r="B1080"/>
      <c r="C1080"/>
      <c r="D1080"/>
    </row>
    <row r="1081" spans="1:4" x14ac:dyDescent="0.3">
      <c r="A1081"/>
      <c r="B1081"/>
      <c r="C1081"/>
      <c r="D1081"/>
    </row>
    <row r="1082" spans="1:4" x14ac:dyDescent="0.3">
      <c r="A1082"/>
      <c r="B1082"/>
      <c r="C1082"/>
      <c r="D1082"/>
    </row>
    <row r="1083" spans="1:4" x14ac:dyDescent="0.3">
      <c r="A1083"/>
      <c r="B1083"/>
      <c r="C1083"/>
      <c r="D1083"/>
    </row>
    <row r="1084" spans="1:4" x14ac:dyDescent="0.3">
      <c r="A1084"/>
      <c r="B1084"/>
      <c r="C1084"/>
      <c r="D1084"/>
    </row>
    <row r="1085" spans="1:4" x14ac:dyDescent="0.3">
      <c r="A1085"/>
      <c r="B1085"/>
      <c r="C1085"/>
      <c r="D1085"/>
    </row>
    <row r="1086" spans="1:4" x14ac:dyDescent="0.3">
      <c r="A1086"/>
      <c r="B1086"/>
      <c r="C1086"/>
      <c r="D1086"/>
    </row>
    <row r="1087" spans="1:4" x14ac:dyDescent="0.3">
      <c r="A1087"/>
      <c r="B1087"/>
      <c r="C1087"/>
      <c r="D1087"/>
    </row>
    <row r="1088" spans="1:4" x14ac:dyDescent="0.3">
      <c r="A1088"/>
      <c r="B1088"/>
      <c r="C1088"/>
      <c r="D1088"/>
    </row>
    <row r="1089" spans="1:4" x14ac:dyDescent="0.3">
      <c r="A1089"/>
      <c r="B1089"/>
      <c r="C1089"/>
      <c r="D1089"/>
    </row>
    <row r="1090" spans="1:4" x14ac:dyDescent="0.3">
      <c r="A1090"/>
      <c r="B1090"/>
      <c r="C1090"/>
      <c r="D1090"/>
    </row>
    <row r="1091" spans="1:4" x14ac:dyDescent="0.3">
      <c r="A1091"/>
      <c r="B1091"/>
      <c r="C1091"/>
      <c r="D1091"/>
    </row>
    <row r="1092" spans="1:4" x14ac:dyDescent="0.3">
      <c r="A1092"/>
      <c r="B1092"/>
      <c r="C1092"/>
      <c r="D1092"/>
    </row>
    <row r="1093" spans="1:4" x14ac:dyDescent="0.3">
      <c r="A1093"/>
      <c r="B1093"/>
      <c r="C1093"/>
      <c r="D1093"/>
    </row>
    <row r="1094" spans="1:4" x14ac:dyDescent="0.3">
      <c r="A1094"/>
      <c r="B1094"/>
      <c r="C1094"/>
      <c r="D1094"/>
    </row>
    <row r="1095" spans="1:4" x14ac:dyDescent="0.3">
      <c r="A1095"/>
      <c r="B1095"/>
      <c r="C1095"/>
      <c r="D1095"/>
    </row>
    <row r="1096" spans="1:4" x14ac:dyDescent="0.3">
      <c r="A1096"/>
      <c r="B1096"/>
      <c r="C1096"/>
      <c r="D1096"/>
    </row>
    <row r="1097" spans="1:4" x14ac:dyDescent="0.3">
      <c r="A1097"/>
      <c r="B1097"/>
      <c r="C1097"/>
      <c r="D1097"/>
    </row>
    <row r="1098" spans="1:4" x14ac:dyDescent="0.3">
      <c r="A1098"/>
      <c r="B1098"/>
      <c r="C1098"/>
      <c r="D1098"/>
    </row>
    <row r="1099" spans="1:4" x14ac:dyDescent="0.3">
      <c r="A1099"/>
      <c r="B1099"/>
      <c r="C1099"/>
      <c r="D1099"/>
    </row>
    <row r="1100" spans="1:4" x14ac:dyDescent="0.3">
      <c r="A1100"/>
      <c r="B1100"/>
      <c r="C1100"/>
      <c r="D1100"/>
    </row>
    <row r="1101" spans="1:4" x14ac:dyDescent="0.3">
      <c r="A1101"/>
      <c r="B1101"/>
      <c r="C1101"/>
      <c r="D1101"/>
    </row>
    <row r="1102" spans="1:4" x14ac:dyDescent="0.3">
      <c r="A1102"/>
      <c r="B1102"/>
      <c r="C1102"/>
      <c r="D1102"/>
    </row>
    <row r="1103" spans="1:4" x14ac:dyDescent="0.3">
      <c r="A1103"/>
      <c r="B1103"/>
      <c r="C1103"/>
      <c r="D1103"/>
    </row>
    <row r="1104" spans="1:4" x14ac:dyDescent="0.3">
      <c r="A1104"/>
      <c r="B1104"/>
      <c r="C1104"/>
      <c r="D1104"/>
    </row>
    <row r="1105" spans="1:4" x14ac:dyDescent="0.3">
      <c r="A1105"/>
      <c r="B1105"/>
      <c r="C1105"/>
      <c r="D1105"/>
    </row>
    <row r="1106" spans="1:4" x14ac:dyDescent="0.3">
      <c r="A1106"/>
      <c r="B1106"/>
      <c r="C1106"/>
      <c r="D1106"/>
    </row>
    <row r="1107" spans="1:4" x14ac:dyDescent="0.3">
      <c r="A1107"/>
      <c r="B1107"/>
      <c r="C1107"/>
      <c r="D1107"/>
    </row>
    <row r="1108" spans="1:4" x14ac:dyDescent="0.3">
      <c r="A1108"/>
      <c r="B1108"/>
      <c r="C1108"/>
      <c r="D1108"/>
    </row>
    <row r="1109" spans="1:4" x14ac:dyDescent="0.3">
      <c r="A1109"/>
      <c r="B1109"/>
      <c r="C1109"/>
      <c r="D1109"/>
    </row>
    <row r="1110" spans="1:4" x14ac:dyDescent="0.3">
      <c r="A1110"/>
      <c r="B1110"/>
      <c r="C1110"/>
      <c r="D1110"/>
    </row>
    <row r="1111" spans="1:4" x14ac:dyDescent="0.3">
      <c r="A1111"/>
      <c r="B1111"/>
      <c r="C1111"/>
      <c r="D1111"/>
    </row>
    <row r="1112" spans="1:4" x14ac:dyDescent="0.3">
      <c r="A1112"/>
      <c r="B1112"/>
      <c r="C1112"/>
      <c r="D1112"/>
    </row>
    <row r="1113" spans="1:4" x14ac:dyDescent="0.3">
      <c r="A1113"/>
      <c r="B1113"/>
      <c r="C1113"/>
      <c r="D1113"/>
    </row>
    <row r="1114" spans="1:4" x14ac:dyDescent="0.3">
      <c r="A1114"/>
      <c r="B1114"/>
      <c r="C1114"/>
      <c r="D1114"/>
    </row>
    <row r="1115" spans="1:4" x14ac:dyDescent="0.3">
      <c r="A1115"/>
      <c r="B1115"/>
      <c r="C1115"/>
      <c r="D1115"/>
    </row>
    <row r="1116" spans="1:4" x14ac:dyDescent="0.3">
      <c r="A1116"/>
      <c r="B1116"/>
      <c r="C1116"/>
      <c r="D1116"/>
    </row>
    <row r="1117" spans="1:4" x14ac:dyDescent="0.3">
      <c r="A1117"/>
      <c r="B1117"/>
      <c r="C1117"/>
      <c r="D1117"/>
    </row>
    <row r="1118" spans="1:4" x14ac:dyDescent="0.3">
      <c r="A1118"/>
      <c r="B1118"/>
      <c r="C1118"/>
      <c r="D1118"/>
    </row>
    <row r="1119" spans="1:4" x14ac:dyDescent="0.3">
      <c r="A1119"/>
      <c r="B1119"/>
      <c r="C1119"/>
      <c r="D1119"/>
    </row>
    <row r="1120" spans="1:4" x14ac:dyDescent="0.3">
      <c r="A1120"/>
      <c r="B1120"/>
      <c r="C1120"/>
      <c r="D1120"/>
    </row>
    <row r="1121" spans="1:4" x14ac:dyDescent="0.3">
      <c r="A1121"/>
      <c r="B1121"/>
      <c r="C1121"/>
      <c r="D1121"/>
    </row>
    <row r="1122" spans="1:4" x14ac:dyDescent="0.3">
      <c r="A1122"/>
      <c r="B1122"/>
      <c r="C1122"/>
      <c r="D112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4"/>
  <sheetViews>
    <sheetView zoomScale="98" zoomScaleNormal="98" workbookViewId="0">
      <selection activeCell="D5" sqref="D5"/>
    </sheetView>
  </sheetViews>
  <sheetFormatPr defaultRowHeight="15" x14ac:dyDescent="0.25"/>
  <cols>
    <col min="1" max="1" width="10.5703125" style="1" bestFit="1" customWidth="1"/>
    <col min="2" max="3" width="8.28515625" style="1" bestFit="1" customWidth="1"/>
    <col min="4" max="6" width="9.140625" style="1"/>
    <col min="7" max="7" width="11.42578125" style="1" customWidth="1"/>
    <col min="8" max="8" width="14.7109375" style="1" customWidth="1"/>
    <col min="9" max="9" width="4.140625" style="1" customWidth="1"/>
    <col min="10" max="14" width="9.140625" style="1"/>
    <col min="15" max="15" width="11.140625" style="1" customWidth="1"/>
    <col min="16" max="16" width="5.140625" style="1" customWidth="1"/>
    <col min="17" max="19" width="9.140625" style="1"/>
    <col min="20" max="20" width="5.140625" style="1" customWidth="1"/>
    <col min="21" max="22" width="9.140625" style="1"/>
    <col min="23" max="23" width="6" style="1" customWidth="1"/>
    <col min="24" max="16384" width="9.140625" style="1"/>
  </cols>
  <sheetData>
    <row r="1" spans="1:7" x14ac:dyDescent="0.25">
      <c r="A1" s="15" t="s">
        <v>4</v>
      </c>
      <c r="B1" s="16">
        <f ca="1">ROUND(4*RAND(),1)</f>
        <v>0.1</v>
      </c>
      <c r="C1" s="16">
        <f ca="1">B1+0.7</f>
        <v>0.79999999999999993</v>
      </c>
    </row>
    <row r="2" spans="1:7" x14ac:dyDescent="0.25">
      <c r="A2" s="1" t="s">
        <v>3</v>
      </c>
      <c r="B2" s="1" t="s">
        <v>3</v>
      </c>
      <c r="C2" s="1" t="s">
        <v>3</v>
      </c>
      <c r="D2" s="1" t="s">
        <v>5</v>
      </c>
      <c r="E2" s="1" t="s">
        <v>6</v>
      </c>
      <c r="F2" s="1" t="s">
        <v>7</v>
      </c>
      <c r="G2" s="1" t="s">
        <v>7</v>
      </c>
    </row>
    <row r="3" spans="1:7" x14ac:dyDescent="0.25">
      <c r="A3" s="1" t="s">
        <v>1</v>
      </c>
      <c r="B3" s="1" t="s">
        <v>2</v>
      </c>
      <c r="C3" s="1" t="s">
        <v>0</v>
      </c>
      <c r="D3" s="17" t="s">
        <v>8</v>
      </c>
      <c r="E3" s="17" t="s">
        <v>9</v>
      </c>
      <c r="F3" s="17">
        <v>1</v>
      </c>
      <c r="G3" s="17"/>
    </row>
    <row r="4" spans="1:7" x14ac:dyDescent="0.25">
      <c r="A4" s="17">
        <v>0</v>
      </c>
      <c r="B4" s="17">
        <f>1/5</f>
        <v>0.2</v>
      </c>
      <c r="C4" s="17" t="str">
        <f t="shared" ref="C4:C67" ca="1" si="0">IF(AND(A4&gt;=$B$1,A4&lt;=$C$1),0.2,"")</f>
        <v/>
      </c>
      <c r="D4" s="17">
        <f>_xlfn.NORM.S.DIST(A4-2.5,0)</f>
        <v>1.752830049356854E-2</v>
      </c>
      <c r="E4" s="17" t="str">
        <f t="shared" ref="E4:E67" ca="1" si="1">IF(AND(A4&gt;=$B$1,A4&lt;=$C$1),_xlfn.NORM.S.DIST(A4-2.5,0),"")</f>
        <v/>
      </c>
      <c r="F4" s="17"/>
      <c r="G4" s="17" t="str">
        <f t="shared" ref="G4:G67" ca="1" si="2">IF(AND(A4&gt;=$B$1,A4&lt;=$C$1),_xlfn.EXPON.DIST(A4,1/$F$3,0),"")</f>
        <v/>
      </c>
    </row>
    <row r="5" spans="1:7" x14ac:dyDescent="0.25">
      <c r="A5" s="17">
        <v>0.01</v>
      </c>
      <c r="B5" s="17">
        <f t="shared" ref="B5:B68" si="3">1/5</f>
        <v>0.2</v>
      </c>
      <c r="C5" s="17" t="str">
        <f t="shared" ca="1" si="0"/>
        <v/>
      </c>
      <c r="D5" s="17">
        <f t="shared" ref="D5:D68" si="4">_xlfn.NORM.S.DIST(A5-2.5,0)</f>
        <v>1.7971132954039633E-2</v>
      </c>
      <c r="E5" s="17" t="str">
        <f t="shared" ca="1" si="1"/>
        <v/>
      </c>
      <c r="F5" s="17">
        <f t="shared" ref="F5:F36" si="5">_xlfn.EXPON.DIST(A5,1/$F$3,0)</f>
        <v>0.99004983374916811</v>
      </c>
      <c r="G5" s="17" t="str">
        <f t="shared" ca="1" si="2"/>
        <v/>
      </c>
    </row>
    <row r="6" spans="1:7" x14ac:dyDescent="0.25">
      <c r="A6" s="17">
        <v>0.02</v>
      </c>
      <c r="B6" s="17">
        <f t="shared" si="3"/>
        <v>0.2</v>
      </c>
      <c r="C6" s="17" t="str">
        <f t="shared" ca="1" si="0"/>
        <v/>
      </c>
      <c r="D6" s="17">
        <f t="shared" si="4"/>
        <v>1.8423310646862048E-2</v>
      </c>
      <c r="E6" s="17" t="str">
        <f t="shared" ca="1" si="1"/>
        <v/>
      </c>
      <c r="F6" s="17">
        <f t="shared" si="5"/>
        <v>0.98019867330675525</v>
      </c>
      <c r="G6" s="17" t="str">
        <f t="shared" ca="1" si="2"/>
        <v/>
      </c>
    </row>
    <row r="7" spans="1:7" x14ac:dyDescent="0.25">
      <c r="A7" s="17">
        <v>0.03</v>
      </c>
      <c r="B7" s="17">
        <f t="shared" si="3"/>
        <v>0.2</v>
      </c>
      <c r="C7" s="17" t="str">
        <f t="shared" ca="1" si="0"/>
        <v/>
      </c>
      <c r="D7" s="17">
        <f t="shared" si="4"/>
        <v>1.8884977141856163E-2</v>
      </c>
      <c r="E7" s="17" t="str">
        <f t="shared" ca="1" si="1"/>
        <v/>
      </c>
      <c r="F7" s="17">
        <f t="shared" si="5"/>
        <v>0.97044553354850815</v>
      </c>
      <c r="G7" s="17" t="str">
        <f t="shared" ca="1" si="2"/>
        <v/>
      </c>
    </row>
    <row r="8" spans="1:7" x14ac:dyDescent="0.25">
      <c r="A8" s="17">
        <v>0.04</v>
      </c>
      <c r="B8" s="17">
        <f t="shared" si="3"/>
        <v>0.2</v>
      </c>
      <c r="C8" s="17" t="str">
        <f t="shared" ca="1" si="0"/>
        <v/>
      </c>
      <c r="D8" s="17">
        <f t="shared" si="4"/>
        <v>1.9356276731736961E-2</v>
      </c>
      <c r="E8" s="17" t="str">
        <f t="shared" ca="1" si="1"/>
        <v/>
      </c>
      <c r="F8" s="17">
        <f t="shared" si="5"/>
        <v>0.96078943915232318</v>
      </c>
      <c r="G8" s="17" t="str">
        <f t="shared" ca="1" si="2"/>
        <v/>
      </c>
    </row>
    <row r="9" spans="1:7" x14ac:dyDescent="0.25">
      <c r="A9" s="17">
        <v>0.05</v>
      </c>
      <c r="B9" s="17">
        <f t="shared" si="3"/>
        <v>0.2</v>
      </c>
      <c r="C9" s="17" t="str">
        <f t="shared" ca="1" si="0"/>
        <v/>
      </c>
      <c r="D9" s="17">
        <f t="shared" si="4"/>
        <v>1.9837354391795313E-2</v>
      </c>
      <c r="E9" s="17" t="str">
        <f t="shared" ca="1" si="1"/>
        <v/>
      </c>
      <c r="F9" s="17">
        <f t="shared" si="5"/>
        <v>0.95122942450071402</v>
      </c>
      <c r="G9" s="17" t="str">
        <f t="shared" ca="1" si="2"/>
        <v/>
      </c>
    </row>
    <row r="10" spans="1:7" x14ac:dyDescent="0.25">
      <c r="A10" s="17">
        <v>0.06</v>
      </c>
      <c r="B10" s="17">
        <f t="shared" si="3"/>
        <v>0.2</v>
      </c>
      <c r="C10" s="17" t="str">
        <f t="shared" ca="1" si="0"/>
        <v/>
      </c>
      <c r="D10" s="17">
        <f t="shared" si="4"/>
        <v>2.0328355738225837E-2</v>
      </c>
      <c r="E10" s="17" t="str">
        <f t="shared" ca="1" si="1"/>
        <v/>
      </c>
      <c r="F10" s="17">
        <f t="shared" si="5"/>
        <v>0.94176453358424872</v>
      </c>
      <c r="G10" s="17" t="str">
        <f t="shared" ca="1" si="2"/>
        <v/>
      </c>
    </row>
    <row r="11" spans="1:7" x14ac:dyDescent="0.25">
      <c r="A11" s="17">
        <v>7.0000000000000007E-2</v>
      </c>
      <c r="B11" s="17">
        <f t="shared" si="3"/>
        <v>0.2</v>
      </c>
      <c r="C11" s="17" t="str">
        <f t="shared" ca="1" si="0"/>
        <v/>
      </c>
      <c r="D11" s="17">
        <f t="shared" si="4"/>
        <v>2.0829426985092186E-2</v>
      </c>
      <c r="E11" s="17" t="str">
        <f t="shared" ca="1" si="1"/>
        <v/>
      </c>
      <c r="F11" s="17">
        <f t="shared" si="5"/>
        <v>0.93239381990594827</v>
      </c>
      <c r="G11" s="17" t="str">
        <f t="shared" ca="1" si="2"/>
        <v/>
      </c>
    </row>
    <row r="12" spans="1:7" x14ac:dyDescent="0.25">
      <c r="A12" s="17">
        <v>0.08</v>
      </c>
      <c r="B12" s="17">
        <f t="shared" si="3"/>
        <v>0.2</v>
      </c>
      <c r="C12" s="17" t="str">
        <f t="shared" ca="1" si="0"/>
        <v/>
      </c>
      <c r="D12" s="17">
        <f t="shared" si="4"/>
        <v>2.1340714899922782E-2</v>
      </c>
      <c r="E12" s="17" t="str">
        <f t="shared" ca="1" si="1"/>
        <v/>
      </c>
      <c r="F12" s="17">
        <f t="shared" si="5"/>
        <v>0.92311634638663576</v>
      </c>
      <c r="G12" s="17" t="str">
        <f t="shared" ca="1" si="2"/>
        <v/>
      </c>
    </row>
    <row r="13" spans="1:7" x14ac:dyDescent="0.25">
      <c r="A13" s="17">
        <v>0.09</v>
      </c>
      <c r="B13" s="17">
        <f t="shared" si="3"/>
        <v>0.2</v>
      </c>
      <c r="C13" s="17" t="str">
        <f t="shared" ca="1" si="0"/>
        <v/>
      </c>
      <c r="D13" s="17">
        <f t="shared" si="4"/>
        <v>2.1862366757929387E-2</v>
      </c>
      <c r="E13" s="17" t="str">
        <f t="shared" ca="1" si="1"/>
        <v/>
      </c>
      <c r="F13" s="17">
        <f t="shared" si="5"/>
        <v>0.91393118527122819</v>
      </c>
      <c r="G13" s="17" t="str">
        <f t="shared" ca="1" si="2"/>
        <v/>
      </c>
    </row>
    <row r="14" spans="1:7" x14ac:dyDescent="0.25">
      <c r="A14" s="17">
        <v>0.1</v>
      </c>
      <c r="B14" s="17">
        <f t="shared" si="3"/>
        <v>0.2</v>
      </c>
      <c r="C14" s="17">
        <f t="shared" ca="1" si="0"/>
        <v>0.2</v>
      </c>
      <c r="D14" s="17">
        <f t="shared" si="4"/>
        <v>2.2394530294842899E-2</v>
      </c>
      <c r="E14" s="17">
        <f t="shared" ca="1" si="1"/>
        <v>2.2394530294842899E-2</v>
      </c>
      <c r="F14" s="17">
        <f t="shared" si="5"/>
        <v>0.90483741803595952</v>
      </c>
      <c r="G14" s="17">
        <f t="shared" ca="1" si="2"/>
        <v>0.90483741803595952</v>
      </c>
    </row>
    <row r="15" spans="1:7" x14ac:dyDescent="0.25">
      <c r="A15" s="17">
        <v>0.11</v>
      </c>
      <c r="B15" s="17">
        <f t="shared" si="3"/>
        <v>0.2</v>
      </c>
      <c r="C15" s="17">
        <f t="shared" ca="1" si="0"/>
        <v>0.2</v>
      </c>
      <c r="D15" s="17">
        <f t="shared" si="4"/>
        <v>2.2937353658360693E-2</v>
      </c>
      <c r="E15" s="17">
        <f t="shared" ca="1" si="1"/>
        <v>2.2937353658360693E-2</v>
      </c>
      <c r="F15" s="17">
        <f t="shared" si="5"/>
        <v>0.89583413529652822</v>
      </c>
      <c r="G15" s="17">
        <f t="shared" ca="1" si="2"/>
        <v>0.89583413529652822</v>
      </c>
    </row>
    <row r="16" spans="1:7" x14ac:dyDescent="0.25">
      <c r="A16" s="17">
        <v>0.12</v>
      </c>
      <c r="B16" s="17">
        <f t="shared" si="3"/>
        <v>0.2</v>
      </c>
      <c r="C16" s="17">
        <f t="shared" ca="1" si="0"/>
        <v>0.2</v>
      </c>
      <c r="D16" s="17">
        <f t="shared" si="4"/>
        <v>2.3490985358201363E-2</v>
      </c>
      <c r="E16" s="17">
        <f t="shared" ca="1" si="1"/>
        <v>2.3490985358201363E-2</v>
      </c>
      <c r="F16" s="17">
        <f t="shared" si="5"/>
        <v>0.88692043671715748</v>
      </c>
      <c r="G16" s="17">
        <f t="shared" ca="1" si="2"/>
        <v>0.88692043671715748</v>
      </c>
    </row>
    <row r="17" spans="1:7" x14ac:dyDescent="0.25">
      <c r="A17" s="17">
        <v>0.13</v>
      </c>
      <c r="B17" s="17">
        <f t="shared" si="3"/>
        <v>0.2</v>
      </c>
      <c r="C17" s="17">
        <f t="shared" ca="1" si="0"/>
        <v>0.2</v>
      </c>
      <c r="D17" s="17">
        <f t="shared" si="4"/>
        <v>2.4055574214762971E-2</v>
      </c>
      <c r="E17" s="17">
        <f t="shared" ca="1" si="1"/>
        <v>2.4055574214762971E-2</v>
      </c>
      <c r="F17" s="17">
        <f t="shared" si="5"/>
        <v>0.8780954309205613</v>
      </c>
      <c r="G17" s="17">
        <f t="shared" ca="1" si="2"/>
        <v>0.8780954309205613</v>
      </c>
    </row>
    <row r="18" spans="1:7" x14ac:dyDescent="0.25">
      <c r="A18" s="17">
        <v>0.14000000000000001</v>
      </c>
      <c r="B18" s="17">
        <f t="shared" si="3"/>
        <v>0.2</v>
      </c>
      <c r="C18" s="17">
        <f t="shared" ca="1" si="0"/>
        <v>0.2</v>
      </c>
      <c r="D18" s="17">
        <f t="shared" si="4"/>
        <v>2.4631269306382507E-2</v>
      </c>
      <c r="E18" s="17">
        <f t="shared" ca="1" si="1"/>
        <v>2.4631269306382507E-2</v>
      </c>
      <c r="F18" s="17">
        <f t="shared" si="5"/>
        <v>0.86935823539880586</v>
      </c>
      <c r="G18" s="17">
        <f t="shared" ca="1" si="2"/>
        <v>0.86935823539880586</v>
      </c>
    </row>
    <row r="19" spans="1:7" x14ac:dyDescent="0.25">
      <c r="A19" s="17">
        <v>0.15</v>
      </c>
      <c r="B19" s="17">
        <f t="shared" si="3"/>
        <v>0.2</v>
      </c>
      <c r="C19" s="17">
        <f t="shared" ca="1" si="0"/>
        <v>0.2</v>
      </c>
      <c r="D19" s="17">
        <f t="shared" si="4"/>
        <v>2.5218219915194382E-2</v>
      </c>
      <c r="E19" s="17">
        <f t="shared" ca="1" si="1"/>
        <v>2.5218219915194382E-2</v>
      </c>
      <c r="F19" s="17">
        <f t="shared" si="5"/>
        <v>0.86070797642505781</v>
      </c>
      <c r="G19" s="17">
        <f t="shared" ca="1" si="2"/>
        <v>0.86070797642505781</v>
      </c>
    </row>
    <row r="20" spans="1:7" x14ac:dyDescent="0.25">
      <c r="A20" s="17">
        <v>0.16</v>
      </c>
      <c r="B20" s="17">
        <f t="shared" si="3"/>
        <v>0.2</v>
      </c>
      <c r="C20" s="17">
        <f t="shared" ca="1" si="0"/>
        <v>0.2</v>
      </c>
      <c r="D20" s="17">
        <f t="shared" si="4"/>
        <v>2.581657547158769E-2</v>
      </c>
      <c r="E20" s="17">
        <f t="shared" ca="1" si="1"/>
        <v>2.581657547158769E-2</v>
      </c>
      <c r="F20" s="17">
        <f t="shared" si="5"/>
        <v>0.85214378896621135</v>
      </c>
      <c r="G20" s="17">
        <f t="shared" ca="1" si="2"/>
        <v>0.85214378896621135</v>
      </c>
    </row>
    <row r="21" spans="1:7" x14ac:dyDescent="0.25">
      <c r="A21" s="17">
        <v>0.17</v>
      </c>
      <c r="B21" s="17">
        <f t="shared" si="3"/>
        <v>0.2</v>
      </c>
      <c r="C21" s="17">
        <f t="shared" ca="1" si="0"/>
        <v>0.2</v>
      </c>
      <c r="D21" s="17">
        <f t="shared" si="4"/>
        <v>2.6426485497261721E-2</v>
      </c>
      <c r="E21" s="17">
        <f t="shared" ca="1" si="1"/>
        <v>2.6426485497261721E-2</v>
      </c>
      <c r="F21" s="17">
        <f t="shared" si="5"/>
        <v>0.8436648165963837</v>
      </c>
      <c r="G21" s="17">
        <f t="shared" ca="1" si="2"/>
        <v>0.8436648165963837</v>
      </c>
    </row>
    <row r="22" spans="1:7" x14ac:dyDescent="0.25">
      <c r="A22" s="17">
        <v>0.18</v>
      </c>
      <c r="B22" s="17">
        <f t="shared" si="3"/>
        <v>0.2</v>
      </c>
      <c r="C22" s="17">
        <f t="shared" ca="1" si="0"/>
        <v>0.2</v>
      </c>
      <c r="D22" s="17">
        <f t="shared" si="4"/>
        <v>2.7048099546881785E-2</v>
      </c>
      <c r="E22" s="17">
        <f t="shared" ca="1" si="1"/>
        <v>2.7048099546881785E-2</v>
      </c>
      <c r="F22" s="17">
        <f t="shared" si="5"/>
        <v>0.835270211411272</v>
      </c>
      <c r="G22" s="17">
        <f t="shared" ca="1" si="2"/>
        <v>0.835270211411272</v>
      </c>
    </row>
    <row r="23" spans="1:7" x14ac:dyDescent="0.25">
      <c r="A23" s="17">
        <v>0.19</v>
      </c>
      <c r="B23" s="17">
        <f t="shared" si="3"/>
        <v>0.2</v>
      </c>
      <c r="C23" s="17">
        <f t="shared" ca="1" si="0"/>
        <v>0.2</v>
      </c>
      <c r="D23" s="17">
        <f t="shared" si="4"/>
        <v>2.7681567148336573E-2</v>
      </c>
      <c r="E23" s="17">
        <f t="shared" ca="1" si="1"/>
        <v>2.7681567148336573E-2</v>
      </c>
      <c r="F23" s="17">
        <f t="shared" si="5"/>
        <v>0.82695913394336229</v>
      </c>
      <c r="G23" s="17">
        <f t="shared" ca="1" si="2"/>
        <v>0.82695913394336229</v>
      </c>
    </row>
    <row r="24" spans="1:7" x14ac:dyDescent="0.25">
      <c r="A24" s="17">
        <v>0.2</v>
      </c>
      <c r="B24" s="17">
        <f t="shared" si="3"/>
        <v>0.2</v>
      </c>
      <c r="C24" s="17">
        <f t="shared" ca="1" si="0"/>
        <v>0.2</v>
      </c>
      <c r="D24" s="17">
        <f t="shared" si="4"/>
        <v>2.8327037741601186E-2</v>
      </c>
      <c r="E24" s="17">
        <f t="shared" ca="1" si="1"/>
        <v>2.8327037741601186E-2</v>
      </c>
      <c r="F24" s="17">
        <f t="shared" si="5"/>
        <v>0.81873075307798182</v>
      </c>
      <c r="G24" s="17">
        <f t="shared" ca="1" si="2"/>
        <v>0.81873075307798182</v>
      </c>
    </row>
    <row r="25" spans="1:7" x14ac:dyDescent="0.25">
      <c r="A25" s="17">
        <v>0.21</v>
      </c>
      <c r="B25" s="17">
        <f t="shared" si="3"/>
        <v>0.2</v>
      </c>
      <c r="C25" s="17">
        <f t="shared" ca="1" si="0"/>
        <v>0.2</v>
      </c>
      <c r="D25" s="17">
        <f t="shared" si="4"/>
        <v>2.8984660616209412E-2</v>
      </c>
      <c r="E25" s="17">
        <f t="shared" ca="1" si="1"/>
        <v>2.8984660616209412E-2</v>
      </c>
      <c r="F25" s="17">
        <f t="shared" si="5"/>
        <v>0.81058424597018708</v>
      </c>
      <c r="G25" s="17">
        <f t="shared" ca="1" si="2"/>
        <v>0.81058424597018708</v>
      </c>
    </row>
    <row r="26" spans="1:7" x14ac:dyDescent="0.25">
      <c r="A26" s="17">
        <v>0.22</v>
      </c>
      <c r="B26" s="17">
        <f t="shared" si="3"/>
        <v>0.2</v>
      </c>
      <c r="C26" s="17">
        <f t="shared" ca="1" si="0"/>
        <v>0.2</v>
      </c>
      <c r="D26" s="17">
        <f t="shared" si="4"/>
        <v>2.9654584847341278E-2</v>
      </c>
      <c r="E26" s="17">
        <f t="shared" ca="1" si="1"/>
        <v>2.9654584847341278E-2</v>
      </c>
      <c r="F26" s="17">
        <f t="shared" si="5"/>
        <v>0.80251879796247849</v>
      </c>
      <c r="G26" s="17">
        <f t="shared" ca="1" si="2"/>
        <v>0.80251879796247849</v>
      </c>
    </row>
    <row r="27" spans="1:7" x14ac:dyDescent="0.25">
      <c r="A27" s="17">
        <v>0.23</v>
      </c>
      <c r="B27" s="17">
        <f t="shared" si="3"/>
        <v>0.2</v>
      </c>
      <c r="C27" s="17">
        <f t="shared" ca="1" si="0"/>
        <v>0.2</v>
      </c>
      <c r="D27" s="17">
        <f t="shared" si="4"/>
        <v>3.0336959230531636E-2</v>
      </c>
      <c r="E27" s="17">
        <f t="shared" ca="1" si="1"/>
        <v>3.0336959230531636E-2</v>
      </c>
      <c r="F27" s="17">
        <f t="shared" si="5"/>
        <v>0.79453360250333405</v>
      </c>
      <c r="G27" s="17">
        <f t="shared" ca="1" si="2"/>
        <v>0.79453360250333405</v>
      </c>
    </row>
    <row r="28" spans="1:7" x14ac:dyDescent="0.25">
      <c r="A28" s="17">
        <v>0.24</v>
      </c>
      <c r="B28" s="17">
        <f t="shared" si="3"/>
        <v>0.2</v>
      </c>
      <c r="C28" s="17">
        <f t="shared" ca="1" si="0"/>
        <v>0.2</v>
      </c>
      <c r="D28" s="17">
        <f t="shared" si="4"/>
        <v>3.103193221500827E-2</v>
      </c>
      <c r="E28" s="17">
        <f t="shared" ca="1" si="1"/>
        <v>3.103193221500827E-2</v>
      </c>
      <c r="F28" s="17">
        <f t="shared" si="5"/>
        <v>0.78662786106655347</v>
      </c>
      <c r="G28" s="17">
        <f t="shared" ca="1" si="2"/>
        <v>0.78662786106655347</v>
      </c>
    </row>
    <row r="29" spans="1:7" hidden="1" x14ac:dyDescent="0.25">
      <c r="A29" s="17">
        <v>0.25</v>
      </c>
      <c r="B29" s="17">
        <f t="shared" si="3"/>
        <v>0.2</v>
      </c>
      <c r="C29" s="17">
        <f t="shared" ca="1" si="0"/>
        <v>0.2</v>
      </c>
      <c r="D29" s="17">
        <f t="shared" si="4"/>
        <v>3.1739651835667418E-2</v>
      </c>
      <c r="E29" s="17">
        <f t="shared" ca="1" si="1"/>
        <v>3.1739651835667418E-2</v>
      </c>
      <c r="F29" s="17">
        <f t="shared" si="5"/>
        <v>0.77880078307140488</v>
      </c>
      <c r="G29" s="17">
        <f t="shared" ca="1" si="2"/>
        <v>0.77880078307140488</v>
      </c>
    </row>
    <row r="30" spans="1:7" hidden="1" x14ac:dyDescent="0.25">
      <c r="A30" s="17">
        <v>0.26</v>
      </c>
      <c r="B30" s="17">
        <f t="shared" si="3"/>
        <v>0.2</v>
      </c>
      <c r="C30" s="17">
        <f t="shared" ca="1" si="0"/>
        <v>0.2</v>
      </c>
      <c r="D30" s="17">
        <f t="shared" si="4"/>
        <v>3.2460265643697445E-2</v>
      </c>
      <c r="E30" s="17">
        <f t="shared" ca="1" si="1"/>
        <v>3.2460265643697445E-2</v>
      </c>
      <c r="F30" s="17">
        <f t="shared" si="5"/>
        <v>0.77105158580356625</v>
      </c>
      <c r="G30" s="17">
        <f t="shared" ca="1" si="2"/>
        <v>0.77105158580356625</v>
      </c>
    </row>
    <row r="31" spans="1:7" hidden="1" x14ac:dyDescent="0.25">
      <c r="A31" s="17">
        <v>0.27</v>
      </c>
      <c r="B31" s="17">
        <f t="shared" si="3"/>
        <v>0.2</v>
      </c>
      <c r="C31" s="17">
        <f t="shared" ca="1" si="0"/>
        <v>0.2</v>
      </c>
      <c r="D31" s="17">
        <f t="shared" si="4"/>
        <v>3.3193920635861122E-2</v>
      </c>
      <c r="E31" s="17">
        <f t="shared" ca="1" si="1"/>
        <v>3.3193920635861122E-2</v>
      </c>
      <c r="F31" s="17">
        <f t="shared" si="5"/>
        <v>0.76337949433685315</v>
      </c>
      <c r="G31" s="17">
        <f t="shared" ca="1" si="2"/>
        <v>0.76337949433685315</v>
      </c>
    </row>
    <row r="32" spans="1:7" hidden="1" x14ac:dyDescent="0.25">
      <c r="A32" s="17">
        <v>0.28000000000000003</v>
      </c>
      <c r="B32" s="17">
        <f t="shared" si="3"/>
        <v>0.2</v>
      </c>
      <c r="C32" s="17">
        <f t="shared" ca="1" si="0"/>
        <v>0.2</v>
      </c>
      <c r="D32" s="17">
        <f t="shared" si="4"/>
        <v>3.3940763182449214E-2</v>
      </c>
      <c r="E32" s="17">
        <f t="shared" ca="1" si="1"/>
        <v>3.3940763182449214E-2</v>
      </c>
      <c r="F32" s="17">
        <f t="shared" si="5"/>
        <v>0.75578374145572547</v>
      </c>
      <c r="G32" s="17">
        <f t="shared" ca="1" si="2"/>
        <v>0.75578374145572547</v>
      </c>
    </row>
    <row r="33" spans="1:7" hidden="1" x14ac:dyDescent="0.25">
      <c r="A33" s="17">
        <v>0.28999999999999998</v>
      </c>
      <c r="B33" s="17">
        <f t="shared" si="3"/>
        <v>0.2</v>
      </c>
      <c r="C33" s="17">
        <f t="shared" ca="1" si="0"/>
        <v>0.2</v>
      </c>
      <c r="D33" s="17">
        <f t="shared" si="4"/>
        <v>3.470093895391882E-2</v>
      </c>
      <c r="E33" s="17">
        <f t="shared" ca="1" si="1"/>
        <v>3.470093895391882E-2</v>
      </c>
      <c r="F33" s="17">
        <f t="shared" si="5"/>
        <v>0.74826356757856527</v>
      </c>
      <c r="G33" s="17">
        <f t="shared" ca="1" si="2"/>
        <v>0.74826356757856527</v>
      </c>
    </row>
    <row r="34" spans="1:7" hidden="1" x14ac:dyDescent="0.25">
      <c r="A34" s="17">
        <v>0.3</v>
      </c>
      <c r="B34" s="17">
        <f t="shared" si="3"/>
        <v>0.2</v>
      </c>
      <c r="C34" s="17">
        <f t="shared" ca="1" si="0"/>
        <v>0.2</v>
      </c>
      <c r="D34" s="17">
        <f t="shared" si="4"/>
        <v>3.5474592846231424E-2</v>
      </c>
      <c r="E34" s="17">
        <f t="shared" ca="1" si="1"/>
        <v>3.5474592846231424E-2</v>
      </c>
      <c r="F34" s="17">
        <f t="shared" si="5"/>
        <v>0.74081822068171788</v>
      </c>
      <c r="G34" s="17">
        <f t="shared" ca="1" si="2"/>
        <v>0.74081822068171788</v>
      </c>
    </row>
    <row r="35" spans="1:7" hidden="1" x14ac:dyDescent="0.25">
      <c r="A35" s="17">
        <v>0.31</v>
      </c>
      <c r="B35" s="17">
        <f t="shared" si="3"/>
        <v>0.2</v>
      </c>
      <c r="C35" s="17">
        <f t="shared" ca="1" si="0"/>
        <v>0.2</v>
      </c>
      <c r="D35" s="17">
        <f t="shared" si="4"/>
        <v>3.6261868904906222E-2</v>
      </c>
      <c r="E35" s="17">
        <f t="shared" ca="1" si="1"/>
        <v>3.6261868904906222E-2</v>
      </c>
      <c r="F35" s="17">
        <f t="shared" si="5"/>
        <v>0.73344695622428924</v>
      </c>
      <c r="G35" s="17">
        <f t="shared" ca="1" si="2"/>
        <v>0.73344695622428924</v>
      </c>
    </row>
    <row r="36" spans="1:7" hidden="1" x14ac:dyDescent="0.25">
      <c r="A36" s="17">
        <v>0.32</v>
      </c>
      <c r="B36" s="17">
        <f t="shared" si="3"/>
        <v>0.2</v>
      </c>
      <c r="C36" s="17">
        <f t="shared" ca="1" si="0"/>
        <v>0.2</v>
      </c>
      <c r="D36" s="17">
        <f t="shared" si="4"/>
        <v>3.7062910247806474E-2</v>
      </c>
      <c r="E36" s="17">
        <f t="shared" ca="1" si="1"/>
        <v>3.7062910247806474E-2</v>
      </c>
      <c r="F36" s="17">
        <f t="shared" si="5"/>
        <v>0.72614903707369094</v>
      </c>
      <c r="G36" s="17">
        <f t="shared" ca="1" si="2"/>
        <v>0.72614903707369094</v>
      </c>
    </row>
    <row r="37" spans="1:7" hidden="1" x14ac:dyDescent="0.25">
      <c r="A37" s="17">
        <v>0.33</v>
      </c>
      <c r="B37" s="17">
        <f t="shared" si="3"/>
        <v>0.2</v>
      </c>
      <c r="C37" s="17">
        <f t="shared" ca="1" si="0"/>
        <v>0.2</v>
      </c>
      <c r="D37" s="17">
        <f t="shared" si="4"/>
        <v>3.7877858986677483E-2</v>
      </c>
      <c r="E37" s="17">
        <f t="shared" ca="1" si="1"/>
        <v>3.7877858986677483E-2</v>
      </c>
      <c r="F37" s="17">
        <f t="shared" ref="F37:F68" si="6">_xlfn.EXPON.DIST(A37,1/$F$3,0)</f>
        <v>0.71892373343192617</v>
      </c>
      <c r="G37" s="17">
        <f t="shared" ca="1" si="2"/>
        <v>0.71892373343192617</v>
      </c>
    </row>
    <row r="38" spans="1:7" hidden="1" x14ac:dyDescent="0.25">
      <c r="A38" s="17">
        <v>0.34</v>
      </c>
      <c r="B38" s="17">
        <f t="shared" si="3"/>
        <v>0.2</v>
      </c>
      <c r="C38" s="17">
        <f t="shared" ca="1" si="0"/>
        <v>0.2</v>
      </c>
      <c r="D38" s="17">
        <f t="shared" si="4"/>
        <v>3.8706856147455608E-2</v>
      </c>
      <c r="E38" s="17">
        <f t="shared" ca="1" si="1"/>
        <v>3.8706856147455608E-2</v>
      </c>
      <c r="F38" s="17">
        <f t="shared" si="6"/>
        <v>0.71177032276260965</v>
      </c>
      <c r="G38" s="17">
        <f t="shared" ca="1" si="2"/>
        <v>0.71177032276260965</v>
      </c>
    </row>
    <row r="39" spans="1:7" hidden="1" x14ac:dyDescent="0.25">
      <c r="A39" s="17">
        <v>0.35000000000000003</v>
      </c>
      <c r="B39" s="17">
        <f t="shared" si="3"/>
        <v>0.2</v>
      </c>
      <c r="C39" s="17">
        <f t="shared" ca="1" si="0"/>
        <v>0.2</v>
      </c>
      <c r="D39" s="17">
        <f t="shared" si="4"/>
        <v>3.955004158937022E-2</v>
      </c>
      <c r="E39" s="17">
        <f t="shared" ca="1" si="1"/>
        <v>3.955004158937022E-2</v>
      </c>
      <c r="F39" s="17">
        <f t="shared" si="6"/>
        <v>0.70468808971871344</v>
      </c>
      <c r="G39" s="17">
        <f t="shared" ca="1" si="2"/>
        <v>0.70468808971871344</v>
      </c>
    </row>
    <row r="40" spans="1:7" hidden="1" x14ac:dyDescent="0.25">
      <c r="A40" s="17">
        <v>0.36</v>
      </c>
      <c r="B40" s="17">
        <f t="shared" si="3"/>
        <v>0.2</v>
      </c>
      <c r="C40" s="17">
        <f t="shared" ca="1" si="0"/>
        <v>0.2</v>
      </c>
      <c r="D40" s="17">
        <f t="shared" si="4"/>
        <v>4.0407553922860308E-2</v>
      </c>
      <c r="E40" s="17">
        <f t="shared" ca="1" si="1"/>
        <v>4.0407553922860308E-2</v>
      </c>
      <c r="F40" s="17">
        <f t="shared" si="6"/>
        <v>0.69767632607103103</v>
      </c>
      <c r="G40" s="17">
        <f t="shared" ca="1" si="2"/>
        <v>0.69767632607103103</v>
      </c>
    </row>
    <row r="41" spans="1:7" hidden="1" x14ac:dyDescent="0.25">
      <c r="A41" s="17">
        <v>0.37</v>
      </c>
      <c r="B41" s="17">
        <f t="shared" si="3"/>
        <v>0.2</v>
      </c>
      <c r="C41" s="17">
        <f t="shared" ca="1" si="0"/>
        <v>0.2</v>
      </c>
      <c r="D41" s="17">
        <f t="shared" si="4"/>
        <v>4.1279530426330417E-2</v>
      </c>
      <c r="E41" s="17">
        <f t="shared" ca="1" si="1"/>
        <v>4.1279530426330417E-2</v>
      </c>
      <c r="F41" s="17">
        <f t="shared" si="6"/>
        <v>0.69073433063735468</v>
      </c>
      <c r="G41" s="17">
        <f t="shared" ca="1" si="2"/>
        <v>0.69073433063735468</v>
      </c>
    </row>
    <row r="42" spans="1:7" hidden="1" x14ac:dyDescent="0.25">
      <c r="A42" s="17">
        <v>0.38</v>
      </c>
      <c r="B42" s="17">
        <f t="shared" si="3"/>
        <v>0.2</v>
      </c>
      <c r="C42" s="17">
        <f t="shared" ca="1" si="0"/>
        <v>0.2</v>
      </c>
      <c r="D42" s="17">
        <f t="shared" si="4"/>
        <v>4.2166106961770311E-2</v>
      </c>
      <c r="E42" s="17">
        <f t="shared" ca="1" si="1"/>
        <v>4.2166106961770311E-2</v>
      </c>
      <c r="F42" s="17">
        <f t="shared" si="6"/>
        <v>0.68386140921235583</v>
      </c>
      <c r="G42" s="17">
        <f t="shared" ca="1" si="2"/>
        <v>0.68386140921235583</v>
      </c>
    </row>
    <row r="43" spans="1:7" hidden="1" x14ac:dyDescent="0.25">
      <c r="A43" s="17">
        <v>0.39</v>
      </c>
      <c r="B43" s="17">
        <f t="shared" si="3"/>
        <v>0.2</v>
      </c>
      <c r="C43" s="17">
        <f t="shared" ca="1" si="0"/>
        <v>0.2</v>
      </c>
      <c r="D43" s="17">
        <f t="shared" si="4"/>
        <v>4.3067417889265734E-2</v>
      </c>
      <c r="E43" s="17">
        <f t="shared" ca="1" si="1"/>
        <v>4.3067417889265734E-2</v>
      </c>
      <c r="F43" s="17">
        <f t="shared" si="6"/>
        <v>0.67705687449816465</v>
      </c>
      <c r="G43" s="17">
        <f t="shared" ca="1" si="2"/>
        <v>0.67705687449816465</v>
      </c>
    </row>
    <row r="44" spans="1:7" hidden="1" x14ac:dyDescent="0.25">
      <c r="A44" s="17">
        <v>0.4</v>
      </c>
      <c r="B44" s="17">
        <f t="shared" si="3"/>
        <v>0.2</v>
      </c>
      <c r="C44" s="17">
        <f t="shared" ca="1" si="0"/>
        <v>0.2</v>
      </c>
      <c r="D44" s="17">
        <f t="shared" si="4"/>
        <v>4.3983595980427191E-2</v>
      </c>
      <c r="E44" s="17">
        <f t="shared" ca="1" si="1"/>
        <v>4.3983595980427191E-2</v>
      </c>
      <c r="F44" s="17">
        <f t="shared" si="6"/>
        <v>0.67032004603563933</v>
      </c>
      <c r="G44" s="17">
        <f t="shared" ca="1" si="2"/>
        <v>0.67032004603563933</v>
      </c>
    </row>
    <row r="45" spans="1:7" hidden="1" x14ac:dyDescent="0.25">
      <c r="A45" s="17">
        <v>0.41000000000000003</v>
      </c>
      <c r="B45" s="17">
        <f t="shared" si="3"/>
        <v>0.2</v>
      </c>
      <c r="C45" s="17">
        <f t="shared" ca="1" si="0"/>
        <v>0.2</v>
      </c>
      <c r="D45" s="17">
        <f t="shared" si="4"/>
        <v>4.49147723307671E-2</v>
      </c>
      <c r="E45" s="17">
        <f t="shared" ca="1" si="1"/>
        <v>4.49147723307671E-2</v>
      </c>
      <c r="F45" s="17">
        <f t="shared" si="6"/>
        <v>0.6636502501363194</v>
      </c>
      <c r="G45" s="17">
        <f t="shared" ca="1" si="2"/>
        <v>0.6636502501363194</v>
      </c>
    </row>
    <row r="46" spans="1:7" hidden="1" x14ac:dyDescent="0.25">
      <c r="A46" s="17">
        <v>0.42</v>
      </c>
      <c r="B46" s="17">
        <f t="shared" si="3"/>
        <v>0.2</v>
      </c>
      <c r="C46" s="17">
        <f t="shared" ca="1" si="0"/>
        <v>0.2</v>
      </c>
      <c r="D46" s="17">
        <f t="shared" si="4"/>
        <v>4.5861076271054887E-2</v>
      </c>
      <c r="E46" s="17">
        <f t="shared" ca="1" si="1"/>
        <v>4.5861076271054887E-2</v>
      </c>
      <c r="F46" s="17">
        <f t="shared" si="6"/>
        <v>0.65704681981505675</v>
      </c>
      <c r="G46" s="17">
        <f t="shared" ca="1" si="2"/>
        <v>0.65704681981505675</v>
      </c>
    </row>
    <row r="47" spans="1:7" hidden="1" x14ac:dyDescent="0.25">
      <c r="A47" s="17">
        <v>0.43</v>
      </c>
      <c r="B47" s="17">
        <f t="shared" si="3"/>
        <v>0.2</v>
      </c>
      <c r="C47" s="17">
        <f t="shared" ca="1" si="0"/>
        <v>0.2</v>
      </c>
      <c r="D47" s="17">
        <f t="shared" si="4"/>
        <v>4.6822635277683163E-2</v>
      </c>
      <c r="E47" s="17">
        <f t="shared" ca="1" si="1"/>
        <v>4.6822635277683163E-2</v>
      </c>
      <c r="F47" s="17">
        <f t="shared" si="6"/>
        <v>0.65050909472331653</v>
      </c>
      <c r="G47" s="17">
        <f t="shared" ca="1" si="2"/>
        <v>0.65050909472331653</v>
      </c>
    </row>
    <row r="48" spans="1:7" hidden="1" x14ac:dyDescent="0.25">
      <c r="A48" s="17">
        <v>0.44</v>
      </c>
      <c r="B48" s="17">
        <f t="shared" si="3"/>
        <v>0.2</v>
      </c>
      <c r="C48" s="17">
        <f t="shared" ca="1" si="0"/>
        <v>0.2</v>
      </c>
      <c r="D48" s="17">
        <f t="shared" si="4"/>
        <v>4.7799574882077034E-2</v>
      </c>
      <c r="E48" s="17">
        <f t="shared" ca="1" si="1"/>
        <v>4.7799574882077034E-2</v>
      </c>
      <c r="F48" s="17">
        <f t="shared" si="6"/>
        <v>0.64403642108314141</v>
      </c>
      <c r="G48" s="17">
        <f t="shared" ca="1" si="2"/>
        <v>0.64403642108314141</v>
      </c>
    </row>
    <row r="49" spans="1:7" hidden="1" x14ac:dyDescent="0.25">
      <c r="A49" s="17">
        <v>0.45</v>
      </c>
      <c r="B49" s="17">
        <f t="shared" si="3"/>
        <v>0.2</v>
      </c>
      <c r="C49" s="17">
        <f t="shared" ca="1" si="0"/>
        <v>0.2</v>
      </c>
      <c r="D49" s="17">
        <f t="shared" si="4"/>
        <v>4.8792018579182764E-2</v>
      </c>
      <c r="E49" s="17">
        <f t="shared" ca="1" si="1"/>
        <v>4.8792018579182764E-2</v>
      </c>
      <c r="F49" s="17">
        <f t="shared" si="6"/>
        <v>0.63762815162177333</v>
      </c>
      <c r="G49" s="17">
        <f t="shared" ca="1" si="2"/>
        <v>0.63762815162177333</v>
      </c>
    </row>
    <row r="50" spans="1:7" hidden="1" x14ac:dyDescent="0.25">
      <c r="A50" s="17">
        <v>0.46</v>
      </c>
      <c r="B50" s="17">
        <f t="shared" si="3"/>
        <v>0.2</v>
      </c>
      <c r="C50" s="17">
        <f t="shared" ca="1" si="0"/>
        <v>0.2</v>
      </c>
      <c r="D50" s="17">
        <f t="shared" si="4"/>
        <v>4.9800087735070775E-2</v>
      </c>
      <c r="E50" s="17">
        <f t="shared" ca="1" si="1"/>
        <v>4.9800087735070775E-2</v>
      </c>
      <c r="F50" s="17">
        <f t="shared" si="6"/>
        <v>0.63128364550692595</v>
      </c>
      <c r="G50" s="17">
        <f t="shared" ca="1" si="2"/>
        <v>0.63128364550692595</v>
      </c>
    </row>
    <row r="51" spans="1:7" hidden="1" x14ac:dyDescent="0.25">
      <c r="A51" s="17">
        <v>0.47000000000000003</v>
      </c>
      <c r="B51" s="17">
        <f t="shared" si="3"/>
        <v>0.2</v>
      </c>
      <c r="C51" s="17">
        <f t="shared" ca="1" si="0"/>
        <v>0.2</v>
      </c>
      <c r="D51" s="17">
        <f t="shared" si="4"/>
        <v>5.0823901493691204E-2</v>
      </c>
      <c r="E51" s="17">
        <f t="shared" ca="1" si="1"/>
        <v>5.0823901493691204E-2</v>
      </c>
      <c r="F51" s="17">
        <f t="shared" si="6"/>
        <v>0.62500226828270078</v>
      </c>
      <c r="G51" s="17">
        <f t="shared" ca="1" si="2"/>
        <v>0.62500226828270078</v>
      </c>
    </row>
    <row r="52" spans="1:7" hidden="1" x14ac:dyDescent="0.25">
      <c r="A52" s="17">
        <v>0.48</v>
      </c>
      <c r="B52" s="17">
        <f t="shared" si="3"/>
        <v>0.2</v>
      </c>
      <c r="C52" s="17">
        <f t="shared" ca="1" si="0"/>
        <v>0.2</v>
      </c>
      <c r="D52" s="17">
        <f t="shared" si="4"/>
        <v>5.1863576682820565E-2</v>
      </c>
      <c r="E52" s="17">
        <f t="shared" ca="1" si="1"/>
        <v>5.1863576682820565E-2</v>
      </c>
      <c r="F52" s="17">
        <f t="shared" si="6"/>
        <v>0.61878339180614084</v>
      </c>
      <c r="G52" s="17">
        <f t="shared" ca="1" si="2"/>
        <v>0.61878339180614084</v>
      </c>
    </row>
    <row r="53" spans="1:7" hidden="1" x14ac:dyDescent="0.25">
      <c r="A53" s="17">
        <v>0.49</v>
      </c>
      <c r="B53" s="17">
        <f t="shared" si="3"/>
        <v>0.2</v>
      </c>
      <c r="C53" s="17">
        <f t="shared" ca="1" si="0"/>
        <v>0.2</v>
      </c>
      <c r="D53" s="17">
        <f t="shared" si="4"/>
        <v>5.2919227719240312E-2</v>
      </c>
      <c r="E53" s="17">
        <f t="shared" ca="1" si="1"/>
        <v>5.2919227719240312E-2</v>
      </c>
      <c r="F53" s="17">
        <f t="shared" si="6"/>
        <v>0.61262639418441611</v>
      </c>
      <c r="G53" s="17">
        <f t="shared" ca="1" si="2"/>
        <v>0.61262639418441611</v>
      </c>
    </row>
    <row r="54" spans="1:7" hidden="1" x14ac:dyDescent="0.25">
      <c r="A54" s="17">
        <v>0.5</v>
      </c>
      <c r="B54" s="17">
        <f t="shared" si="3"/>
        <v>0.2</v>
      </c>
      <c r="C54" s="17">
        <f t="shared" ca="1" si="0"/>
        <v>0.2</v>
      </c>
      <c r="D54" s="17">
        <f t="shared" si="4"/>
        <v>5.3990966513188063E-2</v>
      </c>
      <c r="E54" s="17">
        <f t="shared" ca="1" si="1"/>
        <v>5.3990966513188063E-2</v>
      </c>
      <c r="F54" s="17">
        <f t="shared" si="6"/>
        <v>0.60653065971263342</v>
      </c>
      <c r="G54" s="17">
        <f t="shared" ca="1" si="2"/>
        <v>0.60653065971263342</v>
      </c>
    </row>
    <row r="55" spans="1:7" hidden="1" x14ac:dyDescent="0.25">
      <c r="A55" s="17">
        <v>0.51</v>
      </c>
      <c r="B55" s="17">
        <f t="shared" si="3"/>
        <v>0.2</v>
      </c>
      <c r="C55" s="17">
        <f t="shared" ca="1" si="0"/>
        <v>0.2</v>
      </c>
      <c r="D55" s="17">
        <f t="shared" si="4"/>
        <v>5.5078902372125767E-2</v>
      </c>
      <c r="E55" s="17">
        <f t="shared" ca="1" si="1"/>
        <v>5.5078902372125767E-2</v>
      </c>
      <c r="F55" s="17">
        <f t="shared" si="6"/>
        <v>0.6004955788122659</v>
      </c>
      <c r="G55" s="17">
        <f t="shared" ca="1" si="2"/>
        <v>0.6004955788122659</v>
      </c>
    </row>
    <row r="56" spans="1:7" hidden="1" x14ac:dyDescent="0.25">
      <c r="A56" s="17">
        <v>0.52</v>
      </c>
      <c r="B56" s="17">
        <f t="shared" si="3"/>
        <v>0.2</v>
      </c>
      <c r="C56" s="17">
        <f t="shared" ca="1" si="0"/>
        <v>0.2</v>
      </c>
      <c r="D56" s="17">
        <f t="shared" si="4"/>
        <v>5.6183141903868049E-2</v>
      </c>
      <c r="E56" s="17">
        <f t="shared" ca="1" si="1"/>
        <v>5.6183141903868049E-2</v>
      </c>
      <c r="F56" s="17">
        <f t="shared" si="6"/>
        <v>0.59452054797019438</v>
      </c>
      <c r="G56" s="17">
        <f t="shared" ca="1" si="2"/>
        <v>0.59452054797019438</v>
      </c>
    </row>
    <row r="57" spans="1:7" hidden="1" x14ac:dyDescent="0.25">
      <c r="A57" s="17">
        <v>0.53</v>
      </c>
      <c r="B57" s="17">
        <f t="shared" si="3"/>
        <v>0.2</v>
      </c>
      <c r="C57" s="17">
        <f t="shared" ca="1" si="0"/>
        <v>0.2</v>
      </c>
      <c r="D57" s="17">
        <f t="shared" si="4"/>
        <v>5.7303788919117131E-2</v>
      </c>
      <c r="E57" s="17">
        <f t="shared" ca="1" si="1"/>
        <v>5.7303788919117131E-2</v>
      </c>
      <c r="F57" s="17">
        <f t="shared" si="6"/>
        <v>0.58860496967835518</v>
      </c>
      <c r="G57" s="17">
        <f t="shared" ca="1" si="2"/>
        <v>0.58860496967835518</v>
      </c>
    </row>
    <row r="58" spans="1:7" hidden="1" x14ac:dyDescent="0.25">
      <c r="A58" s="17">
        <v>0.54</v>
      </c>
      <c r="B58" s="17">
        <f t="shared" si="3"/>
        <v>0.2</v>
      </c>
      <c r="C58" s="17">
        <f t="shared" ca="1" si="0"/>
        <v>0.2</v>
      </c>
      <c r="D58" s="17">
        <f t="shared" si="4"/>
        <v>5.8440944333451469E-2</v>
      </c>
      <c r="E58" s="17">
        <f t="shared" ca="1" si="1"/>
        <v>5.8440944333451469E-2</v>
      </c>
      <c r="F58" s="17">
        <f t="shared" si="6"/>
        <v>0.58274825237398964</v>
      </c>
      <c r="G58" s="17">
        <f t="shared" ca="1" si="2"/>
        <v>0.58274825237398964</v>
      </c>
    </row>
    <row r="59" spans="1:7" hidden="1" x14ac:dyDescent="0.25">
      <c r="A59" s="17">
        <v>0.55000000000000004</v>
      </c>
      <c r="B59" s="17">
        <f t="shared" si="3"/>
        <v>0.2</v>
      </c>
      <c r="C59" s="17">
        <f t="shared" ca="1" si="0"/>
        <v>0.2</v>
      </c>
      <c r="D59" s="17">
        <f t="shared" si="4"/>
        <v>5.9594706068816075E-2</v>
      </c>
      <c r="E59" s="17">
        <f t="shared" ca="1" si="1"/>
        <v>5.9594706068816075E-2</v>
      </c>
      <c r="F59" s="17">
        <f t="shared" si="6"/>
        <v>0.57694981038048665</v>
      </c>
      <c r="G59" s="17">
        <f t="shared" ca="1" si="2"/>
        <v>0.57694981038048665</v>
      </c>
    </row>
    <row r="60" spans="1:7" hidden="1" x14ac:dyDescent="0.25">
      <c r="A60" s="17">
        <v>0.56000000000000005</v>
      </c>
      <c r="B60" s="17">
        <f t="shared" si="3"/>
        <v>0.2</v>
      </c>
      <c r="C60" s="17">
        <f t="shared" ca="1" si="0"/>
        <v>0.2</v>
      </c>
      <c r="D60" s="17">
        <f t="shared" si="4"/>
        <v>6.0765168954564776E-2</v>
      </c>
      <c r="E60" s="17">
        <f t="shared" ca="1" si="1"/>
        <v>6.0765168954564776E-2</v>
      </c>
      <c r="F60" s="17">
        <f t="shared" si="6"/>
        <v>0.57120906384881487</v>
      </c>
      <c r="G60" s="17">
        <f t="shared" ca="1" si="2"/>
        <v>0.57120906384881487</v>
      </c>
    </row>
    <row r="61" spans="1:7" hidden="1" x14ac:dyDescent="0.25">
      <c r="A61" s="17">
        <v>0.57000000000000006</v>
      </c>
      <c r="B61" s="17">
        <f t="shared" si="3"/>
        <v>0.2</v>
      </c>
      <c r="C61" s="17">
        <f t="shared" ca="1" si="0"/>
        <v>0.2</v>
      </c>
      <c r="D61" s="17">
        <f t="shared" si="4"/>
        <v>6.1952424628105164E-2</v>
      </c>
      <c r="E61" s="17">
        <f t="shared" ca="1" si="1"/>
        <v>6.1952424628105164E-2</v>
      </c>
      <c r="F61" s="17">
        <f t="shared" si="6"/>
        <v>0.56552543869953709</v>
      </c>
      <c r="G61" s="17">
        <f t="shared" ca="1" si="2"/>
        <v>0.56552543869953709</v>
      </c>
    </row>
    <row r="62" spans="1:7" hidden="1" x14ac:dyDescent="0.25">
      <c r="A62" s="17">
        <v>0.57999999999999996</v>
      </c>
      <c r="B62" s="17">
        <f t="shared" si="3"/>
        <v>0.2</v>
      </c>
      <c r="C62" s="17">
        <f t="shared" ca="1" si="0"/>
        <v>0.2</v>
      </c>
      <c r="D62" s="17">
        <f t="shared" si="4"/>
        <v>6.3156561435198655E-2</v>
      </c>
      <c r="E62" s="17">
        <f t="shared" ca="1" si="1"/>
        <v>6.3156561435198655E-2</v>
      </c>
      <c r="F62" s="17">
        <f t="shared" si="6"/>
        <v>0.55989836656540204</v>
      </c>
      <c r="G62" s="17">
        <f t="shared" ca="1" si="2"/>
        <v>0.55989836656540204</v>
      </c>
    </row>
    <row r="63" spans="1:7" hidden="1" x14ac:dyDescent="0.25">
      <c r="A63" s="17">
        <v>0.59</v>
      </c>
      <c r="B63" s="17">
        <f t="shared" si="3"/>
        <v>0.2</v>
      </c>
      <c r="C63" s="17">
        <f t="shared" ca="1" si="0"/>
        <v>0.2</v>
      </c>
      <c r="D63" s="17">
        <f t="shared" si="4"/>
        <v>6.4377664329969345E-2</v>
      </c>
      <c r="E63" s="17">
        <f t="shared" ca="1" si="1"/>
        <v>6.4377664329969345E-2</v>
      </c>
      <c r="F63" s="17">
        <f t="shared" si="6"/>
        <v>0.5543272847345071</v>
      </c>
      <c r="G63" s="17">
        <f t="shared" ca="1" si="2"/>
        <v>0.5543272847345071</v>
      </c>
    </row>
    <row r="64" spans="1:7" hidden="1" x14ac:dyDescent="0.25">
      <c r="A64" s="17">
        <v>0.6</v>
      </c>
      <c r="B64" s="17">
        <f t="shared" si="3"/>
        <v>0.2</v>
      </c>
      <c r="C64" s="17">
        <f t="shared" ca="1" si="0"/>
        <v>0.2</v>
      </c>
      <c r="D64" s="17">
        <f t="shared" si="4"/>
        <v>6.5615814774676595E-2</v>
      </c>
      <c r="E64" s="17">
        <f t="shared" ca="1" si="1"/>
        <v>6.5615814774676595E-2</v>
      </c>
      <c r="F64" s="17">
        <f t="shared" si="6"/>
        <v>0.54881163609402639</v>
      </c>
      <c r="G64" s="17">
        <f t="shared" ca="1" si="2"/>
        <v>0.54881163609402639</v>
      </c>
    </row>
    <row r="65" spans="1:7" hidden="1" x14ac:dyDescent="0.25">
      <c r="A65" s="17">
        <v>0.61</v>
      </c>
      <c r="B65" s="17">
        <f t="shared" si="3"/>
        <v>0.2</v>
      </c>
      <c r="C65" s="17">
        <f t="shared" ca="1" si="0"/>
        <v>0.2</v>
      </c>
      <c r="D65" s="17">
        <f t="shared" si="4"/>
        <v>6.6871090639307143E-2</v>
      </c>
      <c r="E65" s="17">
        <f t="shared" ca="1" si="1"/>
        <v>6.6871090639307143E-2</v>
      </c>
      <c r="F65" s="17">
        <f t="shared" si="6"/>
        <v>0.54335086907449981</v>
      </c>
      <c r="G65" s="17">
        <f t="shared" ca="1" si="2"/>
        <v>0.54335086907449981</v>
      </c>
    </row>
    <row r="66" spans="1:7" hidden="1" x14ac:dyDescent="0.25">
      <c r="A66" s="17">
        <v>0.62</v>
      </c>
      <c r="B66" s="17">
        <f t="shared" si="3"/>
        <v>0.2</v>
      </c>
      <c r="C66" s="17">
        <f t="shared" ca="1" si="0"/>
        <v>0.2</v>
      </c>
      <c r="D66" s="17">
        <f t="shared" si="4"/>
        <v>6.8143566101044578E-2</v>
      </c>
      <c r="E66" s="17">
        <f t="shared" ca="1" si="1"/>
        <v>6.8143566101044578E-2</v>
      </c>
      <c r="F66" s="17">
        <f t="shared" si="6"/>
        <v>0.53794443759467447</v>
      </c>
      <c r="G66" s="17">
        <f t="shared" ca="1" si="2"/>
        <v>0.53794443759467447</v>
      </c>
    </row>
    <row r="67" spans="1:7" hidden="1" x14ac:dyDescent="0.25">
      <c r="A67" s="17">
        <v>0.63</v>
      </c>
      <c r="B67" s="17">
        <f t="shared" si="3"/>
        <v>0.2</v>
      </c>
      <c r="C67" s="17">
        <f t="shared" ca="1" si="0"/>
        <v>0.2</v>
      </c>
      <c r="D67" s="17">
        <f t="shared" si="4"/>
        <v>6.9433311543674187E-2</v>
      </c>
      <c r="E67" s="17">
        <f t="shared" ca="1" si="1"/>
        <v>6.9433311543674187E-2</v>
      </c>
      <c r="F67" s="17">
        <f t="shared" si="6"/>
        <v>0.53259180100689718</v>
      </c>
      <c r="G67" s="17">
        <f t="shared" ca="1" si="2"/>
        <v>0.53259180100689718</v>
      </c>
    </row>
    <row r="68" spans="1:7" hidden="1" x14ac:dyDescent="0.25">
      <c r="A68" s="17">
        <v>0.64</v>
      </c>
      <c r="B68" s="17">
        <f t="shared" si="3"/>
        <v>0.2</v>
      </c>
      <c r="C68" s="17">
        <f t="shared" ref="C68:C131" ca="1" si="7">IF(AND(A68&gt;=$B$1,A68&lt;=$C$1),0.2,"")</f>
        <v>0.2</v>
      </c>
      <c r="D68" s="17">
        <f t="shared" si="4"/>
        <v>7.0740393456983394E-2</v>
      </c>
      <c r="E68" s="17">
        <f t="shared" ref="E68:E131" ca="1" si="8">IF(AND(A68&gt;=$B$1,A68&lt;=$C$1),_xlfn.NORM.S.DIST(A68-2.5,0),"")</f>
        <v>7.0740393456983394E-2</v>
      </c>
      <c r="F68" s="17">
        <f t="shared" si="6"/>
        <v>0.52729242404304855</v>
      </c>
      <c r="G68" s="17">
        <f t="shared" ref="G68:G131" ca="1" si="9">IF(AND(A68&gt;=$B$1,A68&lt;=$C$1),_xlfn.EXPON.DIST(A68,1/$F$3,0),"")</f>
        <v>0.52729242404304855</v>
      </c>
    </row>
    <row r="69" spans="1:7" hidden="1" x14ac:dyDescent="0.25">
      <c r="A69" s="17">
        <v>0.65</v>
      </c>
      <c r="B69" s="17">
        <f t="shared" ref="B69:B132" si="10">1/5</f>
        <v>0.2</v>
      </c>
      <c r="C69" s="17">
        <f t="shared" ca="1" si="7"/>
        <v>0.2</v>
      </c>
      <c r="D69" s="17">
        <f t="shared" ref="D69:D132" si="11">_xlfn.NORM.S.DIST(A69-2.5,0)</f>
        <v>7.2064874336217985E-2</v>
      </c>
      <c r="E69" s="17">
        <f t="shared" ca="1" si="8"/>
        <v>7.2064874336217985E-2</v>
      </c>
      <c r="F69" s="17">
        <f t="shared" ref="F69:F132" si="12">_xlfn.EXPON.DIST(A69,1/$F$3,0)</f>
        <v>0.52204577676101604</v>
      </c>
      <c r="G69" s="17">
        <f t="shared" ca="1" si="9"/>
        <v>0.52204577676101604</v>
      </c>
    </row>
    <row r="70" spans="1:7" hidden="1" x14ac:dyDescent="0.25">
      <c r="A70" s="17">
        <v>0.66</v>
      </c>
      <c r="B70" s="17">
        <f t="shared" si="10"/>
        <v>0.2</v>
      </c>
      <c r="C70" s="17">
        <f t="shared" ca="1" si="7"/>
        <v>0.2</v>
      </c>
      <c r="D70" s="17">
        <f t="shared" si="11"/>
        <v>7.3406812581656919E-2</v>
      </c>
      <c r="E70" s="17">
        <f t="shared" ca="1" si="8"/>
        <v>7.3406812581656919E-2</v>
      </c>
      <c r="F70" s="17">
        <f t="shared" si="12"/>
        <v>0.51685133449169918</v>
      </c>
      <c r="G70" s="17">
        <f t="shared" ca="1" si="9"/>
        <v>0.51685133449169918</v>
      </c>
    </row>
    <row r="71" spans="1:7" hidden="1" x14ac:dyDescent="0.25">
      <c r="A71" s="17">
        <v>0.67</v>
      </c>
      <c r="B71" s="17">
        <f t="shared" si="10"/>
        <v>0.2</v>
      </c>
      <c r="C71" s="17">
        <f t="shared" ca="1" si="7"/>
        <v>0.2</v>
      </c>
      <c r="D71" s="17">
        <f t="shared" si="11"/>
        <v>7.4766262398367603E-2</v>
      </c>
      <c r="E71" s="17">
        <f t="shared" ca="1" si="8"/>
        <v>7.4766262398367603E-2</v>
      </c>
      <c r="F71" s="17">
        <f t="shared" si="12"/>
        <v>0.51170857778654244</v>
      </c>
      <c r="G71" s="17">
        <f t="shared" ca="1" si="9"/>
        <v>0.51170857778654244</v>
      </c>
    </row>
    <row r="72" spans="1:7" hidden="1" x14ac:dyDescent="0.25">
      <c r="A72" s="17">
        <v>0.68</v>
      </c>
      <c r="B72" s="17">
        <f t="shared" si="10"/>
        <v>0.2</v>
      </c>
      <c r="C72" s="17">
        <f t="shared" ca="1" si="7"/>
        <v>0.2</v>
      </c>
      <c r="D72" s="17">
        <f t="shared" si="11"/>
        <v>7.6143273696207353E-2</v>
      </c>
      <c r="E72" s="17">
        <f t="shared" ca="1" si="8"/>
        <v>7.6143273696207353E-2</v>
      </c>
      <c r="F72" s="17">
        <f t="shared" si="12"/>
        <v>0.50661699236558955</v>
      </c>
      <c r="G72" s="17">
        <f t="shared" ca="1" si="9"/>
        <v>0.50661699236558955</v>
      </c>
    </row>
    <row r="73" spans="1:7" hidden="1" x14ac:dyDescent="0.25">
      <c r="A73" s="17">
        <v>0.69000000000000006</v>
      </c>
      <c r="B73" s="17">
        <f t="shared" si="10"/>
        <v>0.2</v>
      </c>
      <c r="C73" s="17">
        <f t="shared" ca="1" si="7"/>
        <v>0.2</v>
      </c>
      <c r="D73" s="17">
        <f t="shared" si="11"/>
        <v>7.7537891990133986E-2</v>
      </c>
      <c r="E73" s="17">
        <f t="shared" ca="1" si="8"/>
        <v>7.7537891990133986E-2</v>
      </c>
      <c r="F73" s="17">
        <f t="shared" si="12"/>
        <v>0.50157606906605545</v>
      </c>
      <c r="G73" s="17">
        <f t="shared" ca="1" si="9"/>
        <v>0.50157606906605545</v>
      </c>
    </row>
    <row r="74" spans="1:7" hidden="1" x14ac:dyDescent="0.25">
      <c r="A74" s="17">
        <v>0.70000000000000007</v>
      </c>
      <c r="B74" s="17">
        <f t="shared" si="10"/>
        <v>0.2</v>
      </c>
      <c r="C74" s="17">
        <f t="shared" ca="1" si="7"/>
        <v>0.2</v>
      </c>
      <c r="D74" s="17">
        <f t="shared" si="11"/>
        <v>7.8950158300894177E-2</v>
      </c>
      <c r="E74" s="17">
        <f t="shared" ca="1" si="8"/>
        <v>7.8950158300894177E-2</v>
      </c>
      <c r="F74" s="17">
        <f t="shared" si="12"/>
        <v>0.49658530379140947</v>
      </c>
      <c r="G74" s="17">
        <f t="shared" ca="1" si="9"/>
        <v>0.49658530379140947</v>
      </c>
    </row>
    <row r="75" spans="1:7" hidden="1" x14ac:dyDescent="0.25">
      <c r="A75" s="17">
        <v>0.71</v>
      </c>
      <c r="B75" s="17">
        <f t="shared" si="10"/>
        <v>0.2</v>
      </c>
      <c r="C75" s="17">
        <f t="shared" ca="1" si="7"/>
        <v>0.2</v>
      </c>
      <c r="D75" s="17">
        <f t="shared" si="11"/>
        <v>8.038010905615417E-2</v>
      </c>
      <c r="E75" s="17">
        <f t="shared" ca="1" si="8"/>
        <v>8.038010905615417E-2</v>
      </c>
      <c r="F75" s="17">
        <f t="shared" si="12"/>
        <v>0.4916441974609651</v>
      </c>
      <c r="G75" s="17">
        <f t="shared" ca="1" si="9"/>
        <v>0.4916441974609651</v>
      </c>
    </row>
    <row r="76" spans="1:7" hidden="1" x14ac:dyDescent="0.25">
      <c r="A76" s="17">
        <v>0.72</v>
      </c>
      <c r="B76" s="17">
        <f t="shared" si="10"/>
        <v>0.2</v>
      </c>
      <c r="C76" s="17">
        <f t="shared" ca="1" si="7"/>
        <v>0.2</v>
      </c>
      <c r="D76" s="17">
        <f t="shared" si="11"/>
        <v>8.1827775992142804E-2</v>
      </c>
      <c r="E76" s="17">
        <f t="shared" ca="1" si="8"/>
        <v>8.1827775992142804E-2</v>
      </c>
      <c r="F76" s="17">
        <f t="shared" si="12"/>
        <v>0.48675225595997168</v>
      </c>
      <c r="G76" s="17">
        <f t="shared" ca="1" si="9"/>
        <v>0.48675225595997168</v>
      </c>
    </row>
    <row r="77" spans="1:7" hidden="1" x14ac:dyDescent="0.25">
      <c r="A77" s="17">
        <v>0.73</v>
      </c>
      <c r="B77" s="17">
        <f t="shared" si="10"/>
        <v>0.2</v>
      </c>
      <c r="C77" s="17">
        <f t="shared" ca="1" si="7"/>
        <v>0.2</v>
      </c>
      <c r="D77" s="17">
        <f t="shared" si="11"/>
        <v>8.3293186055874463E-2</v>
      </c>
      <c r="E77" s="17">
        <f t="shared" ca="1" si="8"/>
        <v>8.3293186055874463E-2</v>
      </c>
      <c r="F77" s="17">
        <f t="shared" si="12"/>
        <v>0.48190899009020244</v>
      </c>
      <c r="G77" s="17">
        <f t="shared" ca="1" si="9"/>
        <v>0.48190899009020244</v>
      </c>
    </row>
    <row r="78" spans="1:7" hidden="1" x14ac:dyDescent="0.25">
      <c r="A78" s="17">
        <v>0.74</v>
      </c>
      <c r="B78" s="17">
        <f t="shared" si="10"/>
        <v>0.2</v>
      </c>
      <c r="C78" s="17">
        <f t="shared" ca="1" si="7"/>
        <v>0.2</v>
      </c>
      <c r="D78" s="17">
        <f t="shared" si="11"/>
        <v>8.4776361308022227E-2</v>
      </c>
      <c r="E78" s="17">
        <f t="shared" ca="1" si="8"/>
        <v>8.4776361308022227E-2</v>
      </c>
      <c r="F78" s="17">
        <f t="shared" si="12"/>
        <v>0.47711391552103438</v>
      </c>
      <c r="G78" s="17">
        <f t="shared" ca="1" si="9"/>
        <v>0.47711391552103438</v>
      </c>
    </row>
    <row r="79" spans="1:7" hidden="1" x14ac:dyDescent="0.25">
      <c r="A79" s="17">
        <v>0.75</v>
      </c>
      <c r="B79" s="17">
        <f t="shared" si="10"/>
        <v>0.2</v>
      </c>
      <c r="C79" s="17">
        <f t="shared" ca="1" si="7"/>
        <v>0.2</v>
      </c>
      <c r="D79" s="17">
        <f t="shared" si="11"/>
        <v>8.6277318826511532E-2</v>
      </c>
      <c r="E79" s="17">
        <f t="shared" ca="1" si="8"/>
        <v>8.6277318826511532E-2</v>
      </c>
      <c r="F79" s="17">
        <f t="shared" si="12"/>
        <v>0.47236655274101469</v>
      </c>
      <c r="G79" s="17">
        <f t="shared" ca="1" si="9"/>
        <v>0.47236655274101469</v>
      </c>
    </row>
    <row r="80" spans="1:7" hidden="1" x14ac:dyDescent="0.25">
      <c r="A80" s="17">
        <v>0.76</v>
      </c>
      <c r="B80" s="17">
        <f t="shared" si="10"/>
        <v>0.2</v>
      </c>
      <c r="C80" s="17">
        <f t="shared" ca="1" si="7"/>
        <v>0.2</v>
      </c>
      <c r="D80" s="17">
        <f t="shared" si="11"/>
        <v>8.7796070610905622E-2</v>
      </c>
      <c r="E80" s="17">
        <f t="shared" ca="1" si="8"/>
        <v>8.7796070610905622E-2</v>
      </c>
      <c r="F80" s="17">
        <f t="shared" si="12"/>
        <v>0.46766642700990924</v>
      </c>
      <c r="G80" s="17">
        <f t="shared" ca="1" si="9"/>
        <v>0.46766642700990924</v>
      </c>
    </row>
    <row r="81" spans="1:7" hidden="1" x14ac:dyDescent="0.25">
      <c r="A81" s="17">
        <v>0.77</v>
      </c>
      <c r="B81" s="17">
        <f t="shared" si="10"/>
        <v>0.2</v>
      </c>
      <c r="C81" s="17">
        <f t="shared" ca="1" si="7"/>
        <v>0.2</v>
      </c>
      <c r="D81" s="17">
        <f t="shared" si="11"/>
        <v>8.9332623487655E-2</v>
      </c>
      <c r="E81" s="17">
        <f t="shared" ca="1" si="8"/>
        <v>8.9332623487655E-2</v>
      </c>
      <c r="F81" s="17">
        <f t="shared" si="12"/>
        <v>0.46301306831122807</v>
      </c>
      <c r="G81" s="17">
        <f t="shared" ca="1" si="9"/>
        <v>0.46301306831122807</v>
      </c>
    </row>
    <row r="82" spans="1:7" hidden="1" x14ac:dyDescent="0.25">
      <c r="A82" s="17">
        <v>0.78</v>
      </c>
      <c r="B82" s="17">
        <f t="shared" si="10"/>
        <v>0.2</v>
      </c>
      <c r="C82" s="17">
        <f t="shared" ca="1" si="7"/>
        <v>0.2</v>
      </c>
      <c r="D82" s="17">
        <f t="shared" si="11"/>
        <v>9.0886979016282871E-2</v>
      </c>
      <c r="E82" s="17">
        <f t="shared" ca="1" si="8"/>
        <v>9.0886979016282871E-2</v>
      </c>
      <c r="F82" s="17">
        <f t="shared" si="12"/>
        <v>0.45840601130522352</v>
      </c>
      <c r="G82" s="17">
        <f t="shared" ca="1" si="9"/>
        <v>0.45840601130522352</v>
      </c>
    </row>
    <row r="83" spans="1:7" hidden="1" x14ac:dyDescent="0.25">
      <c r="A83" s="17">
        <v>0.79</v>
      </c>
      <c r="B83" s="17">
        <f t="shared" si="10"/>
        <v>0.2</v>
      </c>
      <c r="C83" s="17">
        <f t="shared" ca="1" si="7"/>
        <v>0.2</v>
      </c>
      <c r="D83" s="17">
        <f t="shared" si="11"/>
        <v>9.2459133396580684E-2</v>
      </c>
      <c r="E83" s="17">
        <f t="shared" ca="1" si="8"/>
        <v>9.2459133396580684E-2</v>
      </c>
      <c r="F83" s="17">
        <f t="shared" si="12"/>
        <v>0.45384479528235583</v>
      </c>
      <c r="G83" s="17">
        <f t="shared" ca="1" si="9"/>
        <v>0.45384479528235583</v>
      </c>
    </row>
    <row r="84" spans="1:7" hidden="1" x14ac:dyDescent="0.25">
      <c r="A84" s="17">
        <v>0.8</v>
      </c>
      <c r="B84" s="17">
        <f t="shared" si="10"/>
        <v>0.2</v>
      </c>
      <c r="C84" s="17">
        <f t="shared" ca="1" si="7"/>
        <v>0.2</v>
      </c>
      <c r="D84" s="17">
        <f t="shared" si="11"/>
        <v>9.4049077376886947E-2</v>
      </c>
      <c r="E84" s="17">
        <f t="shared" ca="1" si="8"/>
        <v>9.4049077376886947E-2</v>
      </c>
      <c r="F84" s="17">
        <f t="shared" si="12"/>
        <v>0.44932896411722156</v>
      </c>
      <c r="G84" s="17">
        <f t="shared" ca="1" si="9"/>
        <v>0.44932896411722156</v>
      </c>
    </row>
    <row r="85" spans="1:7" hidden="1" x14ac:dyDescent="0.25">
      <c r="A85" s="17">
        <v>0.81</v>
      </c>
      <c r="B85" s="17">
        <f t="shared" si="10"/>
        <v>0.2</v>
      </c>
      <c r="C85" s="17" t="str">
        <f t="shared" ca="1" si="7"/>
        <v/>
      </c>
      <c r="D85" s="17">
        <f t="shared" si="11"/>
        <v>9.5656796163524016E-2</v>
      </c>
      <c r="E85" s="17" t="str">
        <f t="shared" ca="1" si="8"/>
        <v/>
      </c>
      <c r="F85" s="17">
        <f t="shared" si="12"/>
        <v>0.44485806622294111</v>
      </c>
      <c r="G85" s="17" t="str">
        <f t="shared" ca="1" si="9"/>
        <v/>
      </c>
    </row>
    <row r="86" spans="1:7" hidden="1" x14ac:dyDescent="0.25">
      <c r="A86" s="17">
        <v>0.82000000000000006</v>
      </c>
      <c r="B86" s="17">
        <f t="shared" si="10"/>
        <v>0.2</v>
      </c>
      <c r="C86" s="17" t="str">
        <f t="shared" ca="1" si="7"/>
        <v/>
      </c>
      <c r="D86" s="17">
        <f t="shared" si="11"/>
        <v>9.7282269331467511E-2</v>
      </c>
      <c r="E86" s="17" t="str">
        <f t="shared" ca="1" si="8"/>
        <v/>
      </c>
      <c r="F86" s="17">
        <f t="shared" si="12"/>
        <v>0.44043165450599925</v>
      </c>
      <c r="G86" s="17" t="str">
        <f t="shared" ca="1" si="9"/>
        <v/>
      </c>
    </row>
    <row r="87" spans="1:7" hidden="1" x14ac:dyDescent="0.25">
      <c r="A87" s="17">
        <v>0.83000000000000007</v>
      </c>
      <c r="B87" s="17">
        <f t="shared" si="10"/>
        <v>0.2</v>
      </c>
      <c r="C87" s="17" t="str">
        <f t="shared" ca="1" si="7"/>
        <v/>
      </c>
      <c r="D87" s="17">
        <f t="shared" si="11"/>
        <v>9.8925470736323712E-2</v>
      </c>
      <c r="E87" s="17" t="str">
        <f t="shared" ca="1" si="8"/>
        <v/>
      </c>
      <c r="F87" s="17">
        <f t="shared" si="12"/>
        <v>0.43604928632153556</v>
      </c>
      <c r="G87" s="17" t="str">
        <f t="shared" ca="1" si="9"/>
        <v/>
      </c>
    </row>
    <row r="88" spans="1:7" hidden="1" x14ac:dyDescent="0.25">
      <c r="A88" s="17">
        <v>0.84</v>
      </c>
      <c r="B88" s="17">
        <f t="shared" si="10"/>
        <v>0.2</v>
      </c>
      <c r="C88" s="17" t="str">
        <f t="shared" ca="1" si="7"/>
        <v/>
      </c>
      <c r="D88" s="17">
        <f t="shared" si="11"/>
        <v>0.10058636842769055</v>
      </c>
      <c r="E88" s="17" t="str">
        <f t="shared" ca="1" si="8"/>
        <v/>
      </c>
      <c r="F88" s="17">
        <f t="shared" si="12"/>
        <v>0.43171052342907973</v>
      </c>
      <c r="G88" s="17" t="str">
        <f t="shared" ca="1" si="9"/>
        <v/>
      </c>
    </row>
    <row r="89" spans="1:7" hidden="1" x14ac:dyDescent="0.25">
      <c r="A89" s="17">
        <v>0.85</v>
      </c>
      <c r="B89" s="17">
        <f t="shared" si="10"/>
        <v>0.2</v>
      </c>
      <c r="C89" s="17" t="str">
        <f t="shared" ca="1" si="7"/>
        <v/>
      </c>
      <c r="D89" s="17">
        <f t="shared" si="11"/>
        <v>0.10226492456397804</v>
      </c>
      <c r="E89" s="17" t="str">
        <f t="shared" ca="1" si="8"/>
        <v/>
      </c>
      <c r="F89" s="17">
        <f t="shared" si="12"/>
        <v>0.42741493194872671</v>
      </c>
      <c r="G89" s="17" t="str">
        <f t="shared" ca="1" si="9"/>
        <v/>
      </c>
    </row>
    <row r="90" spans="1:7" hidden="1" x14ac:dyDescent="0.25">
      <c r="A90" s="17">
        <v>0.86</v>
      </c>
      <c r="B90" s="17">
        <f t="shared" si="10"/>
        <v>0.2</v>
      </c>
      <c r="C90" s="17" t="str">
        <f t="shared" ca="1" si="7"/>
        <v/>
      </c>
      <c r="D90" s="17">
        <f t="shared" si="11"/>
        <v>0.10396109532876419</v>
      </c>
      <c r="E90" s="17" t="str">
        <f t="shared" ca="1" si="8"/>
        <v/>
      </c>
      <c r="F90" s="17">
        <f t="shared" si="12"/>
        <v>0.42316208231774882</v>
      </c>
      <c r="G90" s="17" t="str">
        <f t="shared" ca="1" si="9"/>
        <v/>
      </c>
    </row>
    <row r="91" spans="1:7" hidden="1" x14ac:dyDescent="0.25">
      <c r="A91" s="17">
        <v>0.87</v>
      </c>
      <c r="B91" s="17">
        <f t="shared" si="10"/>
        <v>0.2</v>
      </c>
      <c r="C91" s="17" t="str">
        <f t="shared" ca="1" si="7"/>
        <v/>
      </c>
      <c r="D91" s="17">
        <f t="shared" si="11"/>
        <v>0.10567483084876363</v>
      </c>
      <c r="E91" s="17" t="str">
        <f t="shared" ca="1" si="8"/>
        <v/>
      </c>
      <c r="F91" s="17">
        <f t="shared" si="12"/>
        <v>0.418951549247639</v>
      </c>
      <c r="G91" s="17" t="str">
        <f t="shared" ca="1" si="9"/>
        <v/>
      </c>
    </row>
    <row r="92" spans="1:7" hidden="1" x14ac:dyDescent="0.25">
      <c r="A92" s="17">
        <v>0.88</v>
      </c>
      <c r="B92" s="17">
        <f t="shared" si="10"/>
        <v>0.2</v>
      </c>
      <c r="C92" s="17" t="str">
        <f t="shared" ca="1" si="7"/>
        <v/>
      </c>
      <c r="D92" s="17">
        <f t="shared" si="11"/>
        <v>0.1074060751134838</v>
      </c>
      <c r="E92" s="17" t="str">
        <f t="shared" ca="1" si="8"/>
        <v/>
      </c>
      <c r="F92" s="17">
        <f t="shared" si="12"/>
        <v>0.41478291168158138</v>
      </c>
      <c r="G92" s="17" t="str">
        <f t="shared" ca="1" si="9"/>
        <v/>
      </c>
    </row>
    <row r="93" spans="1:7" hidden="1" x14ac:dyDescent="0.25">
      <c r="A93" s="17">
        <v>0.89</v>
      </c>
      <c r="B93" s="17">
        <f t="shared" si="10"/>
        <v>0.2</v>
      </c>
      <c r="C93" s="17" t="str">
        <f t="shared" ca="1" si="7"/>
        <v/>
      </c>
      <c r="D93" s="17">
        <f t="shared" si="11"/>
        <v>0.1091547658966474</v>
      </c>
      <c r="E93" s="17" t="str">
        <f t="shared" ca="1" si="8"/>
        <v/>
      </c>
      <c r="F93" s="17">
        <f t="shared" si="12"/>
        <v>0.4106557527523455</v>
      </c>
      <c r="G93" s="17" t="str">
        <f t="shared" ca="1" si="9"/>
        <v/>
      </c>
    </row>
    <row r="94" spans="1:7" hidden="1" x14ac:dyDescent="0.25">
      <c r="A94" s="17">
        <v>0.9</v>
      </c>
      <c r="B94" s="17">
        <f t="shared" si="10"/>
        <v>0.2</v>
      </c>
      <c r="C94" s="17" t="str">
        <f t="shared" ca="1" si="7"/>
        <v/>
      </c>
      <c r="D94" s="17">
        <f t="shared" si="11"/>
        <v>0.11092083467945554</v>
      </c>
      <c r="E94" s="17" t="str">
        <f t="shared" ca="1" si="8"/>
        <v/>
      </c>
      <c r="F94" s="17">
        <f t="shared" si="12"/>
        <v>0.40656965974059911</v>
      </c>
      <c r="G94" s="17" t="str">
        <f t="shared" ca="1" si="9"/>
        <v/>
      </c>
    </row>
    <row r="95" spans="1:7" hidden="1" x14ac:dyDescent="0.25">
      <c r="A95" s="17">
        <v>0.91</v>
      </c>
      <c r="B95" s="17">
        <f t="shared" si="10"/>
        <v>0.2</v>
      </c>
      <c r="C95" s="17" t="str">
        <f t="shared" ca="1" si="7"/>
        <v/>
      </c>
      <c r="D95" s="17">
        <f t="shared" si="11"/>
        <v>0.1127042065757706</v>
      </c>
      <c r="E95" s="17" t="str">
        <f t="shared" ca="1" si="8"/>
        <v/>
      </c>
      <c r="F95" s="17">
        <f t="shared" si="12"/>
        <v>0.40252422403363597</v>
      </c>
      <c r="G95" s="17" t="str">
        <f t="shared" ca="1" si="9"/>
        <v/>
      </c>
    </row>
    <row r="96" spans="1:7" hidden="1" x14ac:dyDescent="0.25">
      <c r="A96" s="17">
        <v>0.92</v>
      </c>
      <c r="B96" s="17">
        <f t="shared" si="10"/>
        <v>0.2</v>
      </c>
      <c r="C96" s="17" t="str">
        <f t="shared" ca="1" si="7"/>
        <v/>
      </c>
      <c r="D96" s="17">
        <f t="shared" si="11"/>
        <v>0.11450480025929236</v>
      </c>
      <c r="E96" s="17" t="str">
        <f t="shared" ca="1" si="8"/>
        <v/>
      </c>
      <c r="F96" s="17">
        <f t="shared" si="12"/>
        <v>0.39851904108451414</v>
      </c>
      <c r="G96" s="17" t="str">
        <f t="shared" ca="1" si="9"/>
        <v/>
      </c>
    </row>
    <row r="97" spans="1:7" hidden="1" x14ac:dyDescent="0.25">
      <c r="A97" s="17">
        <v>0.93</v>
      </c>
      <c r="B97" s="17">
        <f t="shared" si="10"/>
        <v>0.2</v>
      </c>
      <c r="C97" s="17" t="str">
        <f t="shared" ca="1" si="7"/>
        <v/>
      </c>
      <c r="D97" s="17">
        <f t="shared" si="11"/>
        <v>0.11632252789280711</v>
      </c>
      <c r="E97" s="17" t="str">
        <f t="shared" ca="1" si="8"/>
        <v/>
      </c>
      <c r="F97" s="17">
        <f t="shared" si="12"/>
        <v>0.39455371037160109</v>
      </c>
      <c r="G97" s="17" t="str">
        <f t="shared" ca="1" si="9"/>
        <v/>
      </c>
    </row>
    <row r="98" spans="1:7" hidden="1" x14ac:dyDescent="0.25">
      <c r="A98" s="17">
        <v>0.94000000000000006</v>
      </c>
      <c r="B98" s="17">
        <f t="shared" si="10"/>
        <v>0.2</v>
      </c>
      <c r="C98" s="17" t="str">
        <f t="shared" ca="1" si="7"/>
        <v/>
      </c>
      <c r="D98" s="17">
        <f t="shared" si="11"/>
        <v>0.11815729505958227</v>
      </c>
      <c r="E98" s="17" t="str">
        <f t="shared" ca="1" si="8"/>
        <v/>
      </c>
      <c r="F98" s="17">
        <f t="shared" si="12"/>
        <v>0.39062783535852108</v>
      </c>
      <c r="G98" s="17" t="str">
        <f t="shared" ca="1" si="9"/>
        <v/>
      </c>
    </row>
    <row r="99" spans="1:7" hidden="1" x14ac:dyDescent="0.25">
      <c r="A99" s="17">
        <v>0.95000000000000007</v>
      </c>
      <c r="B99" s="17">
        <f t="shared" si="10"/>
        <v>0.2</v>
      </c>
      <c r="C99" s="17" t="str">
        <f t="shared" ca="1" si="7"/>
        <v/>
      </c>
      <c r="D99" s="17">
        <f t="shared" si="11"/>
        <v>0.12000900069698565</v>
      </c>
      <c r="E99" s="17" t="str">
        <f t="shared" ca="1" si="8"/>
        <v/>
      </c>
      <c r="F99" s="17">
        <f t="shared" si="12"/>
        <v>0.38674102345450118</v>
      </c>
      <c r="G99" s="17" t="str">
        <f t="shared" ca="1" si="9"/>
        <v/>
      </c>
    </row>
    <row r="100" spans="1:7" hidden="1" x14ac:dyDescent="0.25">
      <c r="A100" s="17">
        <v>0.96</v>
      </c>
      <c r="B100" s="17">
        <f t="shared" si="10"/>
        <v>0.2</v>
      </c>
      <c r="C100" s="17" t="str">
        <f t="shared" ca="1" si="7"/>
        <v/>
      </c>
      <c r="D100" s="17">
        <f t="shared" si="11"/>
        <v>0.12187753703240178</v>
      </c>
      <c r="E100" s="17" t="str">
        <f t="shared" ca="1" si="8"/>
        <v/>
      </c>
      <c r="F100" s="17">
        <f t="shared" si="12"/>
        <v>0.38289288597511206</v>
      </c>
      <c r="G100" s="17" t="str">
        <f t="shared" ca="1" si="9"/>
        <v/>
      </c>
    </row>
    <row r="101" spans="1:7" hidden="1" x14ac:dyDescent="0.25">
      <c r="A101" s="17">
        <v>0.97</v>
      </c>
      <c r="B101" s="17">
        <f t="shared" si="10"/>
        <v>0.2</v>
      </c>
      <c r="C101" s="17" t="str">
        <f t="shared" ca="1" si="7"/>
        <v/>
      </c>
      <c r="D101" s="17">
        <f t="shared" si="11"/>
        <v>0.12376278952152313</v>
      </c>
      <c r="E101" s="17" t="str">
        <f t="shared" ca="1" si="8"/>
        <v/>
      </c>
      <c r="F101" s="17">
        <f t="shared" si="12"/>
        <v>0.37908303810339883</v>
      </c>
      <c r="G101" s="17" t="str">
        <f t="shared" ca="1" si="9"/>
        <v/>
      </c>
    </row>
    <row r="102" spans="1:7" hidden="1" x14ac:dyDescent="0.25">
      <c r="A102" s="17">
        <v>0.98</v>
      </c>
      <c r="B102" s="17">
        <f t="shared" si="10"/>
        <v>0.2</v>
      </c>
      <c r="C102" s="17" t="str">
        <f t="shared" ca="1" si="7"/>
        <v/>
      </c>
      <c r="D102" s="17">
        <f t="shared" si="11"/>
        <v>0.12566463678908815</v>
      </c>
      <c r="E102" s="17" t="str">
        <f t="shared" ca="1" si="8"/>
        <v/>
      </c>
      <c r="F102" s="17">
        <f t="shared" si="12"/>
        <v>0.37531109885139957</v>
      </c>
      <c r="G102" s="17" t="str">
        <f t="shared" ca="1" si="9"/>
        <v/>
      </c>
    </row>
    <row r="103" spans="1:7" hidden="1" x14ac:dyDescent="0.25">
      <c r="A103" s="17">
        <v>0.99</v>
      </c>
      <c r="B103" s="17">
        <f t="shared" si="10"/>
        <v>0.2</v>
      </c>
      <c r="C103" s="17" t="str">
        <f t="shared" ca="1" si="7"/>
        <v/>
      </c>
      <c r="D103" s="17">
        <f t="shared" si="11"/>
        <v>0.12758295057214186</v>
      </c>
      <c r="E103" s="17" t="str">
        <f t="shared" ca="1" si="8"/>
        <v/>
      </c>
      <c r="F103" s="17">
        <f t="shared" si="12"/>
        <v>0.37157669102204571</v>
      </c>
      <c r="G103" s="17" t="str">
        <f t="shared" ca="1" si="9"/>
        <v/>
      </c>
    </row>
    <row r="104" spans="1:7" hidden="1" x14ac:dyDescent="0.25">
      <c r="A104" s="17">
        <v>1</v>
      </c>
      <c r="B104" s="17">
        <f t="shared" si="10"/>
        <v>0.2</v>
      </c>
      <c r="C104" s="17" t="str">
        <f t="shared" ca="1" si="7"/>
        <v/>
      </c>
      <c r="D104" s="17">
        <f t="shared" si="11"/>
        <v>0.12951759566589174</v>
      </c>
      <c r="E104" s="17" t="str">
        <f t="shared" ca="1" si="8"/>
        <v/>
      </c>
      <c r="F104" s="17">
        <f t="shared" si="12"/>
        <v>0.36787944117144233</v>
      </c>
      <c r="G104" s="17" t="str">
        <f t="shared" ca="1" si="9"/>
        <v/>
      </c>
    </row>
    <row r="105" spans="1:7" hidden="1" x14ac:dyDescent="0.25">
      <c r="A105" s="17">
        <v>1.01</v>
      </c>
      <c r="B105" s="17">
        <f t="shared" si="10"/>
        <v>0.2</v>
      </c>
      <c r="C105" s="17" t="str">
        <f t="shared" ca="1" si="7"/>
        <v/>
      </c>
      <c r="D105" s="17">
        <f t="shared" si="11"/>
        <v>0.13146842987223104</v>
      </c>
      <c r="E105" s="17" t="str">
        <f t="shared" ca="1" si="8"/>
        <v/>
      </c>
      <c r="F105" s="17">
        <f t="shared" si="12"/>
        <v>0.36421897957152333</v>
      </c>
      <c r="G105" s="17" t="str">
        <f t="shared" ca="1" si="9"/>
        <v/>
      </c>
    </row>
    <row r="106" spans="1:7" hidden="1" x14ac:dyDescent="0.25">
      <c r="A106" s="17">
        <v>1.02</v>
      </c>
      <c r="B106" s="17">
        <f t="shared" si="10"/>
        <v>0.2</v>
      </c>
      <c r="C106" s="17" t="str">
        <f t="shared" ca="1" si="7"/>
        <v/>
      </c>
      <c r="D106" s="17">
        <f t="shared" si="11"/>
        <v>0.13343530395100231</v>
      </c>
      <c r="E106" s="17" t="str">
        <f t="shared" ca="1" si="8"/>
        <v/>
      </c>
      <c r="F106" s="17">
        <f t="shared" si="12"/>
        <v>0.3605949401730783</v>
      </c>
      <c r="G106" s="17" t="str">
        <f t="shared" ca="1" si="9"/>
        <v/>
      </c>
    </row>
    <row r="107" spans="1:7" hidden="1" x14ac:dyDescent="0.25">
      <c r="A107" s="17">
        <v>1.03</v>
      </c>
      <c r="B107" s="17">
        <f t="shared" si="10"/>
        <v>0.2</v>
      </c>
      <c r="C107" s="17" t="str">
        <f t="shared" ca="1" si="7"/>
        <v/>
      </c>
      <c r="D107" s="17">
        <f t="shared" si="11"/>
        <v>0.1354180615740713</v>
      </c>
      <c r="E107" s="17" t="str">
        <f t="shared" ca="1" si="8"/>
        <v/>
      </c>
      <c r="F107" s="17">
        <f t="shared" si="12"/>
        <v>0.35700696056914738</v>
      </c>
      <c r="G107" s="17" t="str">
        <f t="shared" ca="1" si="9"/>
        <v/>
      </c>
    </row>
    <row r="108" spans="1:7" hidden="1" x14ac:dyDescent="0.25">
      <c r="A108" s="17">
        <v>1.04</v>
      </c>
      <c r="B108" s="17">
        <f t="shared" si="10"/>
        <v>0.2</v>
      </c>
      <c r="C108" s="17" t="str">
        <f t="shared" ca="1" si="7"/>
        <v/>
      </c>
      <c r="D108" s="17">
        <f t="shared" si="11"/>
        <v>0.13741653928228179</v>
      </c>
      <c r="E108" s="17" t="str">
        <f t="shared" ca="1" si="8"/>
        <v/>
      </c>
      <c r="F108" s="17">
        <f t="shared" si="12"/>
        <v>0.35345468195878016</v>
      </c>
      <c r="G108" s="17" t="str">
        <f t="shared" ca="1" si="9"/>
        <v/>
      </c>
    </row>
    <row r="109" spans="1:7" hidden="1" x14ac:dyDescent="0.25">
      <c r="A109" s="17">
        <v>1.05</v>
      </c>
      <c r="B109" s="17">
        <f t="shared" si="10"/>
        <v>0.2</v>
      </c>
      <c r="C109" s="17" t="str">
        <f t="shared" ca="1" si="7"/>
        <v/>
      </c>
      <c r="D109" s="17">
        <f t="shared" si="11"/>
        <v>0.13943056644536028</v>
      </c>
      <c r="E109" s="17" t="str">
        <f t="shared" ca="1" si="8"/>
        <v/>
      </c>
      <c r="F109" s="17">
        <f t="shared" si="12"/>
        <v>0.34993774911115533</v>
      </c>
      <c r="G109" s="17" t="str">
        <f t="shared" ca="1" si="9"/>
        <v/>
      </c>
    </row>
    <row r="110" spans="1:7" hidden="1" x14ac:dyDescent="0.25">
      <c r="A110" s="17">
        <v>1.06</v>
      </c>
      <c r="B110" s="17">
        <f t="shared" si="10"/>
        <v>0.2</v>
      </c>
      <c r="C110" s="17" t="str">
        <f t="shared" ca="1" si="7"/>
        <v/>
      </c>
      <c r="D110" s="17">
        <f t="shared" si="11"/>
        <v>0.14145996522483878</v>
      </c>
      <c r="E110" s="17" t="str">
        <f t="shared" ca="1" si="8"/>
        <v/>
      </c>
      <c r="F110" s="17">
        <f t="shared" si="12"/>
        <v>0.3464558103300574</v>
      </c>
      <c r="G110" s="17" t="str">
        <f t="shared" ca="1" si="9"/>
        <v/>
      </c>
    </row>
    <row r="111" spans="1:7" hidden="1" x14ac:dyDescent="0.25">
      <c r="A111" s="17">
        <v>1.07</v>
      </c>
      <c r="B111" s="17">
        <f t="shared" si="10"/>
        <v>0.2</v>
      </c>
      <c r="C111" s="17" t="str">
        <f t="shared" ca="1" si="7"/>
        <v/>
      </c>
      <c r="D111" s="17">
        <f t="shared" si="11"/>
        <v>0.14350455054006242</v>
      </c>
      <c r="E111" s="17" t="str">
        <f t="shared" ca="1" si="8"/>
        <v/>
      </c>
      <c r="F111" s="17">
        <f t="shared" si="12"/>
        <v>0.34300851741870664</v>
      </c>
      <c r="G111" s="17" t="str">
        <f t="shared" ca="1" si="9"/>
        <v/>
      </c>
    </row>
    <row r="112" spans="1:7" hidden="1" x14ac:dyDescent="0.25">
      <c r="A112" s="17">
        <v>1.08</v>
      </c>
      <c r="B112" s="17">
        <f t="shared" si="10"/>
        <v>0.2</v>
      </c>
      <c r="C112" s="17" t="str">
        <f t="shared" ca="1" si="7"/>
        <v/>
      </c>
      <c r="D112" s="17">
        <f t="shared" si="11"/>
        <v>0.14556413003734761</v>
      </c>
      <c r="E112" s="17" t="str">
        <f t="shared" ca="1" si="8"/>
        <v/>
      </c>
      <c r="F112" s="17">
        <f t="shared" si="12"/>
        <v>0.33959552564493911</v>
      </c>
      <c r="G112" s="17" t="str">
        <f t="shared" ca="1" si="9"/>
        <v/>
      </c>
    </row>
    <row r="113" spans="1:7" hidden="1" x14ac:dyDescent="0.25">
      <c r="A113" s="17">
        <v>1.0900000000000001</v>
      </c>
      <c r="B113" s="17">
        <f t="shared" si="10"/>
        <v>0.2</v>
      </c>
      <c r="C113" s="17" t="str">
        <f t="shared" ca="1" si="7"/>
        <v/>
      </c>
      <c r="D113" s="17">
        <f t="shared" si="11"/>
        <v>0.14763850406235574</v>
      </c>
      <c r="E113" s="17" t="str">
        <f t="shared" ca="1" si="8"/>
        <v/>
      </c>
      <c r="F113" s="17">
        <f t="shared" si="12"/>
        <v>0.33621649370673334</v>
      </c>
      <c r="G113" s="17" t="str">
        <f t="shared" ca="1" si="9"/>
        <v/>
      </c>
    </row>
    <row r="114" spans="1:7" hidden="1" x14ac:dyDescent="0.25">
      <c r="A114" s="17">
        <v>1.1000000000000001</v>
      </c>
      <c r="B114" s="17">
        <f t="shared" si="10"/>
        <v>0.2</v>
      </c>
      <c r="C114" s="17" t="str">
        <f t="shared" ca="1" si="7"/>
        <v/>
      </c>
      <c r="D114" s="17">
        <f t="shared" si="11"/>
        <v>0.14972746563574488</v>
      </c>
      <c r="E114" s="17" t="str">
        <f t="shared" ca="1" si="8"/>
        <v/>
      </c>
      <c r="F114" s="17">
        <f t="shared" si="12"/>
        <v>0.33287108369807955</v>
      </c>
      <c r="G114" s="17" t="str">
        <f t="shared" ca="1" si="9"/>
        <v/>
      </c>
    </row>
    <row r="115" spans="1:7" hidden="1" x14ac:dyDescent="0.25">
      <c r="A115" s="17">
        <v>1.1100000000000001</v>
      </c>
      <c r="B115" s="17">
        <f t="shared" si="10"/>
        <v>0.2</v>
      </c>
      <c r="C115" s="17" t="str">
        <f t="shared" ca="1" si="7"/>
        <v/>
      </c>
      <c r="D115" s="17">
        <f t="shared" si="11"/>
        <v>0.15183080043216168</v>
      </c>
      <c r="E115" s="17" t="str">
        <f t="shared" ca="1" si="8"/>
        <v/>
      </c>
      <c r="F115" s="17">
        <f t="shared" si="12"/>
        <v>0.32955896107518906</v>
      </c>
      <c r="G115" s="17" t="str">
        <f t="shared" ca="1" si="9"/>
        <v/>
      </c>
    </row>
    <row r="116" spans="1:7" hidden="1" x14ac:dyDescent="0.25">
      <c r="A116" s="17">
        <v>1.1200000000000001</v>
      </c>
      <c r="B116" s="17">
        <f t="shared" si="10"/>
        <v>0.2</v>
      </c>
      <c r="C116" s="17" t="str">
        <f t="shared" ca="1" si="7"/>
        <v/>
      </c>
      <c r="D116" s="17">
        <f t="shared" si="11"/>
        <v>0.15394828676263372</v>
      </c>
      <c r="E116" s="17" t="str">
        <f t="shared" ca="1" si="8"/>
        <v/>
      </c>
      <c r="F116" s="17">
        <f t="shared" si="12"/>
        <v>0.32627979462303947</v>
      </c>
      <c r="G116" s="17" t="str">
        <f t="shared" ca="1" si="9"/>
        <v/>
      </c>
    </row>
    <row r="117" spans="1:7" hidden="1" x14ac:dyDescent="0.25">
      <c r="A117" s="17">
        <v>1.1300000000000001</v>
      </c>
      <c r="B117" s="17">
        <f t="shared" si="10"/>
        <v>0.2</v>
      </c>
      <c r="C117" s="17" t="str">
        <f t="shared" ca="1" si="7"/>
        <v/>
      </c>
      <c r="D117" s="17">
        <f t="shared" si="11"/>
        <v>0.15607969556042089</v>
      </c>
      <c r="E117" s="17" t="str">
        <f t="shared" ca="1" si="8"/>
        <v/>
      </c>
      <c r="F117" s="17">
        <f t="shared" si="12"/>
        <v>0.32303325642225289</v>
      </c>
      <c r="G117" s="17" t="str">
        <f t="shared" ca="1" si="9"/>
        <v/>
      </c>
    </row>
    <row r="118" spans="1:7" hidden="1" x14ac:dyDescent="0.25">
      <c r="A118" s="17">
        <v>1.1400000000000001</v>
      </c>
      <c r="B118" s="17">
        <f t="shared" si="10"/>
        <v>0.2</v>
      </c>
      <c r="C118" s="17" t="str">
        <f t="shared" ca="1" si="7"/>
        <v/>
      </c>
      <c r="D118" s="17">
        <f t="shared" si="11"/>
        <v>0.15822479037038306</v>
      </c>
      <c r="E118" s="17" t="str">
        <f t="shared" ca="1" si="8"/>
        <v/>
      </c>
      <c r="F118" s="17">
        <f t="shared" si="12"/>
        <v>0.31981902181630384</v>
      </c>
      <c r="G118" s="17" t="str">
        <f t="shared" ca="1" si="9"/>
        <v/>
      </c>
    </row>
    <row r="119" spans="1:7" hidden="1" x14ac:dyDescent="0.25">
      <c r="A119" s="17">
        <v>1.1500000000000001</v>
      </c>
      <c r="B119" s="17">
        <f t="shared" si="10"/>
        <v>0.2</v>
      </c>
      <c r="C119" s="17" t="str">
        <f t="shared" ca="1" si="7"/>
        <v/>
      </c>
      <c r="D119" s="17">
        <f t="shared" si="11"/>
        <v>0.16038332734191962</v>
      </c>
      <c r="E119" s="17" t="str">
        <f t="shared" ca="1" si="8"/>
        <v/>
      </c>
      <c r="F119" s="17">
        <f t="shared" si="12"/>
        <v>0.31663676937905316</v>
      </c>
      <c r="G119" s="17" t="str">
        <f t="shared" ca="1" si="9"/>
        <v/>
      </c>
    </row>
    <row r="120" spans="1:7" hidden="1" x14ac:dyDescent="0.25">
      <c r="A120" s="17">
        <v>1.1599999999999999</v>
      </c>
      <c r="B120" s="17">
        <f t="shared" si="10"/>
        <v>0.2</v>
      </c>
      <c r="C120" s="17" t="str">
        <f t="shared" ca="1" si="7"/>
        <v/>
      </c>
      <c r="D120" s="17">
        <f t="shared" si="11"/>
        <v>0.16255505522553412</v>
      </c>
      <c r="E120" s="17" t="str">
        <f t="shared" ca="1" si="8"/>
        <v/>
      </c>
      <c r="F120" s="17">
        <f t="shared" si="12"/>
        <v>0.31348618088260533</v>
      </c>
      <c r="G120" s="17" t="str">
        <f t="shared" ca="1" si="9"/>
        <v/>
      </c>
    </row>
    <row r="121" spans="1:7" hidden="1" x14ac:dyDescent="0.25">
      <c r="A121" s="17">
        <v>1.17</v>
      </c>
      <c r="B121" s="17">
        <f t="shared" si="10"/>
        <v>0.2</v>
      </c>
      <c r="C121" s="17" t="str">
        <f t="shared" ca="1" si="7"/>
        <v/>
      </c>
      <c r="D121" s="17">
        <f t="shared" si="11"/>
        <v>0.1647397153730768</v>
      </c>
      <c r="E121" s="17" t="str">
        <f t="shared" ca="1" si="8"/>
        <v/>
      </c>
      <c r="F121" s="17">
        <f t="shared" si="12"/>
        <v>0.31036694126548503</v>
      </c>
      <c r="G121" s="17" t="str">
        <f t="shared" ca="1" si="9"/>
        <v/>
      </c>
    </row>
    <row r="122" spans="1:7" hidden="1" x14ac:dyDescent="0.25">
      <c r="A122" s="17">
        <v>1.18</v>
      </c>
      <c r="B122" s="17">
        <f t="shared" si="10"/>
        <v>0.2</v>
      </c>
      <c r="C122" s="17" t="str">
        <f t="shared" ca="1" si="7"/>
        <v/>
      </c>
      <c r="D122" s="17">
        <f t="shared" si="11"/>
        <v>0.16693704174171381</v>
      </c>
      <c r="E122" s="17" t="str">
        <f t="shared" ca="1" si="8"/>
        <v/>
      </c>
      <c r="F122" s="17">
        <f t="shared" si="12"/>
        <v>0.30727873860113125</v>
      </c>
      <c r="G122" s="17" t="str">
        <f t="shared" ca="1" si="9"/>
        <v/>
      </c>
    </row>
    <row r="123" spans="1:7" hidden="1" x14ac:dyDescent="0.25">
      <c r="A123" s="17">
        <v>1.19</v>
      </c>
      <c r="B123" s="17">
        <f t="shared" si="10"/>
        <v>0.2</v>
      </c>
      <c r="C123" s="17" t="str">
        <f t="shared" ca="1" si="7"/>
        <v/>
      </c>
      <c r="D123" s="17">
        <f t="shared" si="11"/>
        <v>0.16914676090167238</v>
      </c>
      <c r="E123" s="17" t="str">
        <f t="shared" ca="1" si="8"/>
        <v/>
      </c>
      <c r="F123" s="17">
        <f t="shared" si="12"/>
        <v>0.30422126406670408</v>
      </c>
      <c r="G123" s="17" t="str">
        <f t="shared" ca="1" si="9"/>
        <v/>
      </c>
    </row>
    <row r="124" spans="1:7" hidden="1" x14ac:dyDescent="0.25">
      <c r="A124" s="17">
        <v>1.2</v>
      </c>
      <c r="B124" s="17">
        <f t="shared" si="10"/>
        <v>0.2</v>
      </c>
      <c r="C124" s="17" t="str">
        <f t="shared" ca="1" si="7"/>
        <v/>
      </c>
      <c r="D124" s="17">
        <f t="shared" si="11"/>
        <v>0.17136859204780736</v>
      </c>
      <c r="E124" s="17" t="str">
        <f t="shared" ca="1" si="8"/>
        <v/>
      </c>
      <c r="F124" s="17">
        <f t="shared" si="12"/>
        <v>0.30119421191220214</v>
      </c>
      <c r="G124" s="17" t="str">
        <f t="shared" ca="1" si="9"/>
        <v/>
      </c>
    </row>
    <row r="125" spans="1:7" hidden="1" x14ac:dyDescent="0.25">
      <c r="A125" s="17">
        <v>1.21</v>
      </c>
      <c r="B125" s="17">
        <f t="shared" si="10"/>
        <v>0.2</v>
      </c>
      <c r="C125" s="17" t="str">
        <f t="shared" ca="1" si="7"/>
        <v/>
      </c>
      <c r="D125" s="17">
        <f t="shared" si="11"/>
        <v>0.17360224701503299</v>
      </c>
      <c r="E125" s="17" t="str">
        <f t="shared" ca="1" si="8"/>
        <v/>
      </c>
      <c r="F125" s="17">
        <f t="shared" si="12"/>
        <v>0.29819727942988739</v>
      </c>
      <c r="G125" s="17" t="str">
        <f t="shared" ca="1" si="9"/>
        <v/>
      </c>
    </row>
    <row r="126" spans="1:7" hidden="1" x14ac:dyDescent="0.25">
      <c r="A126" s="17">
        <v>1.22</v>
      </c>
      <c r="B126" s="17">
        <f t="shared" si="10"/>
        <v>0.2</v>
      </c>
      <c r="C126" s="17" t="str">
        <f t="shared" ca="1" si="7"/>
        <v/>
      </c>
      <c r="D126" s="17">
        <f t="shared" si="11"/>
        <v>0.17584743029766237</v>
      </c>
      <c r="E126" s="17" t="str">
        <f t="shared" ca="1" si="8"/>
        <v/>
      </c>
      <c r="F126" s="17">
        <f t="shared" si="12"/>
        <v>0.29523016692401421</v>
      </c>
      <c r="G126" s="17" t="str">
        <f t="shared" ca="1" si="9"/>
        <v/>
      </c>
    </row>
    <row r="127" spans="1:7" hidden="1" x14ac:dyDescent="0.25">
      <c r="A127" s="17">
        <v>1.23</v>
      </c>
      <c r="B127" s="17">
        <f t="shared" si="10"/>
        <v>0.2</v>
      </c>
      <c r="C127" s="17" t="str">
        <f t="shared" ca="1" si="7"/>
        <v/>
      </c>
      <c r="D127" s="17">
        <f t="shared" si="11"/>
        <v>0.17810383907269359</v>
      </c>
      <c r="E127" s="17" t="str">
        <f t="shared" ca="1" si="8"/>
        <v/>
      </c>
      <c r="F127" s="17">
        <f t="shared" si="12"/>
        <v>0.29229257768085942</v>
      </c>
      <c r="G127" s="17" t="str">
        <f t="shared" ca="1" si="9"/>
        <v/>
      </c>
    </row>
    <row r="128" spans="1:7" hidden="1" x14ac:dyDescent="0.25">
      <c r="A128" s="17">
        <v>1.24</v>
      </c>
      <c r="B128" s="17">
        <f t="shared" si="10"/>
        <v>0.2</v>
      </c>
      <c r="C128" s="17" t="str">
        <f t="shared" ca="1" si="7"/>
        <v/>
      </c>
      <c r="D128" s="17">
        <f t="shared" si="11"/>
        <v>0.18037116322708033</v>
      </c>
      <c r="E128" s="17" t="str">
        <f t="shared" ca="1" si="8"/>
        <v/>
      </c>
      <c r="F128" s="17">
        <f t="shared" si="12"/>
        <v>0.28938421793905061</v>
      </c>
      <c r="G128" s="17" t="str">
        <f t="shared" ca="1" si="9"/>
        <v/>
      </c>
    </row>
    <row r="129" spans="1:7" hidden="1" x14ac:dyDescent="0.25">
      <c r="A129" s="17">
        <v>1.25</v>
      </c>
      <c r="B129" s="17">
        <f t="shared" si="10"/>
        <v>0.2</v>
      </c>
      <c r="C129" s="17" t="str">
        <f t="shared" ca="1" si="7"/>
        <v/>
      </c>
      <c r="D129" s="17">
        <f t="shared" si="11"/>
        <v>0.18264908538902191</v>
      </c>
      <c r="E129" s="17" t="str">
        <f t="shared" ca="1" si="8"/>
        <v/>
      </c>
      <c r="F129" s="17">
        <f t="shared" si="12"/>
        <v>0.28650479686019009</v>
      </c>
      <c r="G129" s="17" t="str">
        <f t="shared" ca="1" si="9"/>
        <v/>
      </c>
    </row>
    <row r="130" spans="1:7" hidden="1" x14ac:dyDescent="0.25">
      <c r="A130" s="17">
        <v>1.26</v>
      </c>
      <c r="B130" s="17">
        <f t="shared" si="10"/>
        <v>0.2</v>
      </c>
      <c r="C130" s="17" t="str">
        <f t="shared" ca="1" si="7"/>
        <v/>
      </c>
      <c r="D130" s="17">
        <f t="shared" si="11"/>
        <v>0.18493728096330531</v>
      </c>
      <c r="E130" s="17" t="str">
        <f t="shared" ca="1" si="8"/>
        <v/>
      </c>
      <c r="F130" s="17">
        <f t="shared" si="12"/>
        <v>0.2836540264997704</v>
      </c>
      <c r="G130" s="17" t="str">
        <f t="shared" ca="1" si="9"/>
        <v/>
      </c>
    </row>
    <row r="131" spans="1:7" hidden="1" x14ac:dyDescent="0.25">
      <c r="A131" s="17">
        <v>1.27</v>
      </c>
      <c r="B131" s="17">
        <f t="shared" si="10"/>
        <v>0.2</v>
      </c>
      <c r="C131" s="17" t="str">
        <f t="shared" ca="1" si="7"/>
        <v/>
      </c>
      <c r="D131" s="17">
        <f t="shared" si="11"/>
        <v>0.18723541817072956</v>
      </c>
      <c r="E131" s="17" t="str">
        <f t="shared" ca="1" si="8"/>
        <v/>
      </c>
      <c r="F131" s="17">
        <f t="shared" si="12"/>
        <v>0.28083162177837978</v>
      </c>
      <c r="G131" s="17" t="str">
        <f t="shared" ca="1" si="9"/>
        <v/>
      </c>
    </row>
    <row r="132" spans="1:7" hidden="1" x14ac:dyDescent="0.25">
      <c r="A132" s="17">
        <v>1.28</v>
      </c>
      <c r="B132" s="17">
        <f t="shared" si="10"/>
        <v>0.2</v>
      </c>
      <c r="C132" s="17" t="str">
        <f t="shared" ref="C132:C195" ca="1" si="13">IF(AND(A132&gt;=$B$1,A132&lt;=$C$1),0.2,"")</f>
        <v/>
      </c>
      <c r="D132" s="17">
        <f t="shared" si="11"/>
        <v>0.18954315809164024</v>
      </c>
      <c r="E132" s="17" t="str">
        <f t="shared" ref="E132:E195" ca="1" si="14">IF(AND(A132&gt;=$B$1,A132&lt;=$C$1),_xlfn.NORM.S.DIST(A132-2.5,0),"")</f>
        <v/>
      </c>
      <c r="F132" s="17">
        <f t="shared" si="12"/>
        <v>0.27803730045319414</v>
      </c>
      <c r="G132" s="17" t="str">
        <f t="shared" ref="G132:G195" ca="1" si="15">IF(AND(A132&gt;=$B$1,A132&lt;=$C$1),_xlfn.EXPON.DIST(A132,1/$F$3,0),"")</f>
        <v/>
      </c>
    </row>
    <row r="133" spans="1:7" hidden="1" x14ac:dyDescent="0.25">
      <c r="A133" s="17">
        <v>1.29</v>
      </c>
      <c r="B133" s="17">
        <f t="shared" ref="B133:B196" si="16">1/5</f>
        <v>0.2</v>
      </c>
      <c r="C133" s="17" t="str">
        <f t="shared" ca="1" si="13"/>
        <v/>
      </c>
      <c r="D133" s="17">
        <f t="shared" ref="D133:D196" si="17">_xlfn.NORM.S.DIST(A133-2.5,0)</f>
        <v>0.19186015471359938</v>
      </c>
      <c r="E133" s="17" t="str">
        <f t="shared" ca="1" si="14"/>
        <v/>
      </c>
      <c r="F133" s="17">
        <f t="shared" ref="F133:F196" si="18">_xlfn.EXPON.DIST(A133,1/$F$3,0)</f>
        <v>0.27527078308975234</v>
      </c>
      <c r="G133" s="17" t="str">
        <f t="shared" ca="1" si="15"/>
        <v/>
      </c>
    </row>
    <row r="134" spans="1:7" hidden="1" x14ac:dyDescent="0.25">
      <c r="A134" s="17">
        <v>1.3</v>
      </c>
      <c r="B134" s="17">
        <f t="shared" si="16"/>
        <v>0.2</v>
      </c>
      <c r="C134" s="17" t="str">
        <f t="shared" ca="1" si="13"/>
        <v/>
      </c>
      <c r="D134" s="17">
        <f t="shared" si="17"/>
        <v>0.19418605498321295</v>
      </c>
      <c r="E134" s="17" t="str">
        <f t="shared" ca="1" si="14"/>
        <v/>
      </c>
      <c r="F134" s="17">
        <f t="shared" si="18"/>
        <v>0.27253179303401259</v>
      </c>
      <c r="G134" s="17" t="str">
        <f t="shared" ca="1" si="15"/>
        <v/>
      </c>
    </row>
    <row r="135" spans="1:7" hidden="1" x14ac:dyDescent="0.25">
      <c r="A135" s="17">
        <v>1.31</v>
      </c>
      <c r="B135" s="17">
        <f t="shared" si="16"/>
        <v>0.2</v>
      </c>
      <c r="C135" s="17" t="str">
        <f t="shared" ca="1" si="13"/>
        <v/>
      </c>
      <c r="D135" s="17">
        <f t="shared" si="17"/>
        <v>0.19652049886213654</v>
      </c>
      <c r="E135" s="17" t="str">
        <f t="shared" ca="1" si="14"/>
        <v/>
      </c>
      <c r="F135" s="17">
        <f t="shared" si="18"/>
        <v>0.26982005638468681</v>
      </c>
      <c r="G135" s="17" t="str">
        <f t="shared" ca="1" si="15"/>
        <v/>
      </c>
    </row>
    <row r="136" spans="1:7" hidden="1" x14ac:dyDescent="0.25">
      <c r="A136" s="17">
        <v>1.32</v>
      </c>
      <c r="B136" s="17">
        <f t="shared" si="16"/>
        <v>0.2</v>
      </c>
      <c r="C136" s="17" t="str">
        <f t="shared" ca="1" si="13"/>
        <v/>
      </c>
      <c r="D136" s="17">
        <f t="shared" si="17"/>
        <v>0.19886311938727591</v>
      </c>
      <c r="E136" s="17" t="str">
        <f t="shared" ca="1" si="14"/>
        <v/>
      </c>
      <c r="F136" s="17">
        <f t="shared" si="18"/>
        <v>0.26713530196585034</v>
      </c>
      <c r="G136" s="17" t="str">
        <f t="shared" ca="1" si="15"/>
        <v/>
      </c>
    </row>
    <row r="137" spans="1:7" hidden="1" x14ac:dyDescent="0.25">
      <c r="A137" s="17">
        <v>1.33</v>
      </c>
      <c r="B137" s="17">
        <f t="shared" si="16"/>
        <v>0.2</v>
      </c>
      <c r="C137" s="17" t="str">
        <f t="shared" ca="1" si="13"/>
        <v/>
      </c>
      <c r="D137" s="17">
        <f t="shared" si="17"/>
        <v>0.2012135427351974</v>
      </c>
      <c r="E137" s="17" t="str">
        <f t="shared" ca="1" si="14"/>
        <v/>
      </c>
      <c r="F137" s="17">
        <f t="shared" si="18"/>
        <v>0.26447726129982396</v>
      </c>
      <c r="G137" s="17" t="str">
        <f t="shared" ca="1" si="15"/>
        <v/>
      </c>
    </row>
    <row r="138" spans="1:7" hidden="1" x14ac:dyDescent="0.25">
      <c r="A138" s="17">
        <v>1.34</v>
      </c>
      <c r="B138" s="17">
        <f t="shared" si="16"/>
        <v>0.2</v>
      </c>
      <c r="C138" s="17" t="str">
        <f t="shared" ca="1" si="13"/>
        <v/>
      </c>
      <c r="D138" s="17">
        <f t="shared" si="17"/>
        <v>0.20357138829075944</v>
      </c>
      <c r="E138" s="17" t="str">
        <f t="shared" ca="1" si="14"/>
        <v/>
      </c>
      <c r="F138" s="17">
        <f t="shared" si="18"/>
        <v>0.26184566858032599</v>
      </c>
      <c r="G138" s="17" t="str">
        <f t="shared" ca="1" si="15"/>
        <v/>
      </c>
    </row>
    <row r="139" spans="1:7" hidden="1" x14ac:dyDescent="0.25">
      <c r="A139" s="17">
        <v>1.35</v>
      </c>
      <c r="B139" s="17">
        <f t="shared" si="16"/>
        <v>0.2</v>
      </c>
      <c r="C139" s="17" t="str">
        <f t="shared" ca="1" si="13"/>
        <v/>
      </c>
      <c r="D139" s="17">
        <f t="shared" si="17"/>
        <v>0.20593626871997478</v>
      </c>
      <c r="E139" s="17" t="str">
        <f t="shared" ca="1" si="14"/>
        <v/>
      </c>
      <c r="F139" s="17">
        <f t="shared" si="18"/>
        <v>0.25924026064589151</v>
      </c>
      <c r="G139" s="17" t="str">
        <f t="shared" ca="1" si="15"/>
        <v/>
      </c>
    </row>
    <row r="140" spans="1:7" hidden="1" x14ac:dyDescent="0.25">
      <c r="A140" s="17">
        <v>1.36</v>
      </c>
      <c r="B140" s="17">
        <f t="shared" si="16"/>
        <v>0.2</v>
      </c>
      <c r="C140" s="17" t="str">
        <f t="shared" ca="1" si="13"/>
        <v/>
      </c>
      <c r="D140" s="17">
        <f t="shared" si="17"/>
        <v>0.20830779004710837</v>
      </c>
      <c r="E140" s="17" t="str">
        <f t="shared" ca="1" si="14"/>
        <v/>
      </c>
      <c r="F140" s="17">
        <f t="shared" si="18"/>
        <v>0.25666077695355588</v>
      </c>
      <c r="G140" s="17" t="str">
        <f t="shared" ca="1" si="15"/>
        <v/>
      </c>
    </row>
    <row r="141" spans="1:7" hidden="1" x14ac:dyDescent="0.25">
      <c r="A141" s="17">
        <v>1.37</v>
      </c>
      <c r="B141" s="17">
        <f t="shared" si="16"/>
        <v>0.2</v>
      </c>
      <c r="C141" s="17" t="str">
        <f t="shared" ca="1" si="13"/>
        <v/>
      </c>
      <c r="D141" s="17">
        <f t="shared" si="17"/>
        <v>0.21068555173601533</v>
      </c>
      <c r="E141" s="17" t="str">
        <f t="shared" ca="1" si="14"/>
        <v/>
      </c>
      <c r="F141" s="17">
        <f t="shared" si="18"/>
        <v>0.25410695955280027</v>
      </c>
      <c r="G141" s="17" t="str">
        <f t="shared" ca="1" si="15"/>
        <v/>
      </c>
    </row>
    <row r="142" spans="1:7" hidden="1" x14ac:dyDescent="0.25">
      <c r="A142" s="17">
        <v>1.3800000000000001</v>
      </c>
      <c r="B142" s="17">
        <f t="shared" si="16"/>
        <v>0.2</v>
      </c>
      <c r="C142" s="17" t="str">
        <f t="shared" ca="1" si="13"/>
        <v/>
      </c>
      <c r="D142" s="17">
        <f t="shared" si="17"/>
        <v>0.21306914677571792</v>
      </c>
      <c r="E142" s="17" t="str">
        <f t="shared" ca="1" si="14"/>
        <v/>
      </c>
      <c r="F142" s="17">
        <f t="shared" si="18"/>
        <v>0.25157855305975646</v>
      </c>
      <c r="G142" s="17" t="str">
        <f t="shared" ca="1" si="15"/>
        <v/>
      </c>
    </row>
    <row r="143" spans="1:7" hidden="1" x14ac:dyDescent="0.25">
      <c r="A143" s="17">
        <v>1.3900000000000001</v>
      </c>
      <c r="B143" s="17">
        <f t="shared" si="16"/>
        <v>0.2</v>
      </c>
      <c r="C143" s="17" t="str">
        <f t="shared" ca="1" si="13"/>
        <v/>
      </c>
      <c r="D143" s="17">
        <f t="shared" si="17"/>
        <v>0.21545816177021973</v>
      </c>
      <c r="E143" s="17" t="str">
        <f t="shared" ca="1" si="14"/>
        <v/>
      </c>
      <c r="F143" s="17">
        <f t="shared" si="18"/>
        <v>0.24907530463166816</v>
      </c>
      <c r="G143" s="17" t="str">
        <f t="shared" ca="1" si="15"/>
        <v/>
      </c>
    </row>
    <row r="144" spans="1:7" hidden="1" x14ac:dyDescent="0.25">
      <c r="A144" s="17">
        <v>1.4000000000000001</v>
      </c>
      <c r="B144" s="17">
        <f t="shared" si="16"/>
        <v>0.2</v>
      </c>
      <c r="C144" s="17" t="str">
        <f t="shared" ca="1" si="13"/>
        <v/>
      </c>
      <c r="D144" s="17">
        <f t="shared" si="17"/>
        <v>0.21785217703255058</v>
      </c>
      <c r="E144" s="17" t="str">
        <f t="shared" ca="1" si="14"/>
        <v/>
      </c>
      <c r="F144" s="17">
        <f t="shared" si="18"/>
        <v>0.24659696394160643</v>
      </c>
      <c r="G144" s="17" t="str">
        <f t="shared" ca="1" si="15"/>
        <v/>
      </c>
    </row>
    <row r="145" spans="1:7" hidden="1" x14ac:dyDescent="0.25">
      <c r="A145" s="17">
        <v>1.41</v>
      </c>
      <c r="B145" s="17">
        <f t="shared" si="16"/>
        <v>0.2</v>
      </c>
      <c r="C145" s="17" t="str">
        <f t="shared" ca="1" si="13"/>
        <v/>
      </c>
      <c r="D145" s="17">
        <f t="shared" si="17"/>
        <v>0.22025076668303326</v>
      </c>
      <c r="E145" s="17" t="str">
        <f t="shared" ca="1" si="14"/>
        <v/>
      </c>
      <c r="F145" s="17">
        <f t="shared" si="18"/>
        <v>0.24414328315343711</v>
      </c>
      <c r="G145" s="17" t="str">
        <f t="shared" ca="1" si="15"/>
        <v/>
      </c>
    </row>
    <row r="146" spans="1:7" hidden="1" x14ac:dyDescent="0.25">
      <c r="A146" s="17">
        <v>1.42</v>
      </c>
      <c r="B146" s="17">
        <f t="shared" si="16"/>
        <v>0.2</v>
      </c>
      <c r="C146" s="17" t="str">
        <f t="shared" ca="1" si="13"/>
        <v/>
      </c>
      <c r="D146" s="17">
        <f t="shared" si="17"/>
        <v>0.22265349875176113</v>
      </c>
      <c r="E146" s="17" t="str">
        <f t="shared" ca="1" si="14"/>
        <v/>
      </c>
      <c r="F146" s="17">
        <f t="shared" si="18"/>
        <v>0.24171401689703645</v>
      </c>
      <c r="G146" s="17" t="str">
        <f t="shared" ca="1" si="15"/>
        <v/>
      </c>
    </row>
    <row r="147" spans="1:7" hidden="1" x14ac:dyDescent="0.25">
      <c r="A147" s="17">
        <v>1.43</v>
      </c>
      <c r="B147" s="17">
        <f t="shared" si="16"/>
        <v>0.2</v>
      </c>
      <c r="C147" s="17" t="str">
        <f t="shared" ca="1" si="13"/>
        <v/>
      </c>
      <c r="D147" s="17">
        <f t="shared" si="17"/>
        <v>0.22505993528526966</v>
      </c>
      <c r="E147" s="17" t="str">
        <f t="shared" ca="1" si="14"/>
        <v/>
      </c>
      <c r="F147" s="17">
        <f t="shared" si="18"/>
        <v>0.23930892224375455</v>
      </c>
      <c r="G147" s="17" t="str">
        <f t="shared" ca="1" si="15"/>
        <v/>
      </c>
    </row>
    <row r="148" spans="1:7" hidden="1" x14ac:dyDescent="0.25">
      <c r="A148" s="17">
        <v>1.44</v>
      </c>
      <c r="B148" s="17">
        <f t="shared" si="16"/>
        <v>0.2</v>
      </c>
      <c r="C148" s="17" t="str">
        <f t="shared" ca="1" si="13"/>
        <v/>
      </c>
      <c r="D148" s="17">
        <f t="shared" si="17"/>
        <v>0.22746963245738591</v>
      </c>
      <c r="E148" s="17" t="str">
        <f t="shared" ca="1" si="14"/>
        <v/>
      </c>
      <c r="F148" s="17">
        <f t="shared" si="18"/>
        <v>0.23692775868212176</v>
      </c>
      <c r="G148" s="17" t="str">
        <f t="shared" ca="1" si="15"/>
        <v/>
      </c>
    </row>
    <row r="149" spans="1:7" hidden="1" x14ac:dyDescent="0.25">
      <c r="A149" s="17">
        <v>1.45</v>
      </c>
      <c r="B149" s="17">
        <f t="shared" si="16"/>
        <v>0.2</v>
      </c>
      <c r="C149" s="17" t="str">
        <f t="shared" ca="1" si="13"/>
        <v/>
      </c>
      <c r="D149" s="17">
        <f t="shared" si="17"/>
        <v>0.22988214068423302</v>
      </c>
      <c r="E149" s="17" t="str">
        <f t="shared" ca="1" si="14"/>
        <v/>
      </c>
      <c r="F149" s="17">
        <f t="shared" si="18"/>
        <v>0.23457028809379765</v>
      </c>
      <c r="G149" s="17" t="str">
        <f t="shared" ca="1" si="15"/>
        <v/>
      </c>
    </row>
    <row r="150" spans="1:7" hidden="1" x14ac:dyDescent="0.25">
      <c r="A150" s="17">
        <v>1.46</v>
      </c>
      <c r="B150" s="17">
        <f t="shared" si="16"/>
        <v>0.2</v>
      </c>
      <c r="C150" s="17" t="str">
        <f t="shared" ca="1" si="13"/>
        <v/>
      </c>
      <c r="D150" s="17">
        <f t="shared" si="17"/>
        <v>0.2322970047433662</v>
      </c>
      <c r="E150" s="17" t="str">
        <f t="shared" ca="1" si="14"/>
        <v/>
      </c>
      <c r="F150" s="17">
        <f t="shared" si="18"/>
        <v>0.23223627472975883</v>
      </c>
      <c r="G150" s="17" t="str">
        <f t="shared" ca="1" si="15"/>
        <v/>
      </c>
    </row>
    <row r="151" spans="1:7" hidden="1" x14ac:dyDescent="0.25">
      <c r="A151" s="17">
        <v>1.47</v>
      </c>
      <c r="B151" s="17">
        <f t="shared" si="16"/>
        <v>0.2</v>
      </c>
      <c r="C151" s="17" t="str">
        <f t="shared" ca="1" si="13"/>
        <v/>
      </c>
      <c r="D151" s="17">
        <f t="shared" si="17"/>
        <v>0.23471376389701182</v>
      </c>
      <c r="E151" s="17" t="str">
        <f t="shared" ca="1" si="14"/>
        <v/>
      </c>
      <c r="F151" s="17">
        <f t="shared" si="18"/>
        <v>0.22992548518672384</v>
      </c>
      <c r="G151" s="17" t="str">
        <f t="shared" ca="1" si="15"/>
        <v/>
      </c>
    </row>
    <row r="152" spans="1:7" hidden="1" x14ac:dyDescent="0.25">
      <c r="A152" s="17">
        <v>1.48</v>
      </c>
      <c r="B152" s="17">
        <f t="shared" si="16"/>
        <v>0.2</v>
      </c>
      <c r="C152" s="17" t="str">
        <f t="shared" ca="1" si="13"/>
        <v/>
      </c>
      <c r="D152" s="17">
        <f t="shared" si="17"/>
        <v>0.23713195201937959</v>
      </c>
      <c r="E152" s="17" t="str">
        <f t="shared" ca="1" si="14"/>
        <v/>
      </c>
      <c r="F152" s="17">
        <f t="shared" si="18"/>
        <v>0.22763768838381274</v>
      </c>
      <c r="G152" s="17" t="str">
        <f t="shared" ca="1" si="15"/>
        <v/>
      </c>
    </row>
    <row r="153" spans="1:7" hidden="1" x14ac:dyDescent="0.25">
      <c r="A153" s="17">
        <v>1.49</v>
      </c>
      <c r="B153" s="17">
        <f t="shared" si="16"/>
        <v>0.2</v>
      </c>
      <c r="C153" s="17" t="str">
        <f t="shared" ca="1" si="13"/>
        <v/>
      </c>
      <c r="D153" s="17">
        <f t="shared" si="17"/>
        <v>0.23955109772801336</v>
      </c>
      <c r="E153" s="17" t="str">
        <f t="shared" ca="1" si="14"/>
        <v/>
      </c>
      <c r="F153" s="17">
        <f t="shared" si="18"/>
        <v>0.22537265553943872</v>
      </c>
      <c r="G153" s="17" t="str">
        <f t="shared" ca="1" si="15"/>
        <v/>
      </c>
    </row>
    <row r="154" spans="1:7" hidden="1" x14ac:dyDescent="0.25">
      <c r="A154" s="17">
        <v>1.5</v>
      </c>
      <c r="B154" s="17">
        <f t="shared" si="16"/>
        <v>0.2</v>
      </c>
      <c r="C154" s="17" t="str">
        <f t="shared" ca="1" si="13"/>
        <v/>
      </c>
      <c r="D154" s="17">
        <f t="shared" si="17"/>
        <v>0.24197072451914337</v>
      </c>
      <c r="E154" s="17" t="str">
        <f t="shared" ca="1" si="14"/>
        <v/>
      </c>
      <c r="F154" s="17">
        <f t="shared" si="18"/>
        <v>0.22313016014842982</v>
      </c>
      <c r="G154" s="17" t="str">
        <f t="shared" ca="1" si="15"/>
        <v/>
      </c>
    </row>
    <row r="155" spans="1:7" hidden="1" x14ac:dyDescent="0.25">
      <c r="A155" s="17">
        <v>1.51</v>
      </c>
      <c r="B155" s="17">
        <f t="shared" si="16"/>
        <v>0.2</v>
      </c>
      <c r="C155" s="17" t="str">
        <f t="shared" ca="1" si="13"/>
        <v/>
      </c>
      <c r="D155" s="17">
        <f t="shared" si="17"/>
        <v>0.24439035090699956</v>
      </c>
      <c r="E155" s="17" t="str">
        <f t="shared" ca="1" si="14"/>
        <v/>
      </c>
      <c r="F155" s="17">
        <f t="shared" si="18"/>
        <v>0.2209099779593782</v>
      </c>
      <c r="G155" s="17" t="str">
        <f t="shared" ca="1" si="15"/>
        <v/>
      </c>
    </row>
    <row r="156" spans="1:7" hidden="1" x14ac:dyDescent="0.25">
      <c r="A156" s="17">
        <v>1.52</v>
      </c>
      <c r="B156" s="17">
        <f t="shared" si="16"/>
        <v>0.2</v>
      </c>
      <c r="C156" s="17" t="str">
        <f t="shared" ca="1" si="13"/>
        <v/>
      </c>
      <c r="D156" s="17">
        <f t="shared" si="17"/>
        <v>0.24680949056704274</v>
      </c>
      <c r="E156" s="17" t="str">
        <f t="shared" ca="1" si="14"/>
        <v/>
      </c>
      <c r="F156" s="17">
        <f t="shared" si="18"/>
        <v>0.21871188695221475</v>
      </c>
      <c r="G156" s="17" t="str">
        <f t="shared" ca="1" si="15"/>
        <v/>
      </c>
    </row>
    <row r="157" spans="1:7" hidden="1" x14ac:dyDescent="0.25">
      <c r="A157" s="17">
        <v>1.53</v>
      </c>
      <c r="B157" s="17">
        <f t="shared" si="16"/>
        <v>0.2</v>
      </c>
      <c r="C157" s="17" t="str">
        <f t="shared" ca="1" si="13"/>
        <v/>
      </c>
      <c r="D157" s="17">
        <f t="shared" si="17"/>
        <v>0.24922765248306594</v>
      </c>
      <c r="E157" s="17" t="str">
        <f t="shared" ca="1" si="14"/>
        <v/>
      </c>
      <c r="F157" s="17">
        <f t="shared" si="18"/>
        <v>0.21653566731600707</v>
      </c>
      <c r="G157" s="17" t="str">
        <f t="shared" ca="1" si="15"/>
        <v/>
      </c>
    </row>
    <row r="158" spans="1:7" hidden="1" x14ac:dyDescent="0.25">
      <c r="A158" s="17">
        <v>1.54</v>
      </c>
      <c r="B158" s="17">
        <f t="shared" si="16"/>
        <v>0.2</v>
      </c>
      <c r="C158" s="17" t="str">
        <f t="shared" ca="1" si="13"/>
        <v/>
      </c>
      <c r="D158" s="17">
        <f t="shared" si="17"/>
        <v>0.25164434109811712</v>
      </c>
      <c r="E158" s="17" t="str">
        <f t="shared" ca="1" si="14"/>
        <v/>
      </c>
      <c r="F158" s="17">
        <f t="shared" si="18"/>
        <v>0.21438110142697794</v>
      </c>
      <c r="G158" s="17" t="str">
        <f t="shared" ca="1" si="15"/>
        <v/>
      </c>
    </row>
    <row r="159" spans="1:7" hidden="1" x14ac:dyDescent="0.25">
      <c r="A159" s="17">
        <v>1.55</v>
      </c>
      <c r="B159" s="17">
        <f t="shared" si="16"/>
        <v>0.2</v>
      </c>
      <c r="C159" s="17" t="str">
        <f t="shared" ca="1" si="13"/>
        <v/>
      </c>
      <c r="D159" s="17">
        <f t="shared" si="17"/>
        <v>0.25405905646918903</v>
      </c>
      <c r="E159" s="17" t="str">
        <f t="shared" ca="1" si="14"/>
        <v/>
      </c>
      <c r="F159" s="17">
        <f t="shared" si="18"/>
        <v>0.21224797382674304</v>
      </c>
      <c r="G159" s="17" t="str">
        <f t="shared" ca="1" si="15"/>
        <v/>
      </c>
    </row>
    <row r="160" spans="1:7" hidden="1" x14ac:dyDescent="0.25">
      <c r="A160" s="17">
        <v>1.56</v>
      </c>
      <c r="B160" s="17">
        <f t="shared" si="16"/>
        <v>0.2</v>
      </c>
      <c r="C160" s="17" t="str">
        <f t="shared" ca="1" si="13"/>
        <v/>
      </c>
      <c r="D160" s="17">
        <f t="shared" si="17"/>
        <v>0.25647129442562033</v>
      </c>
      <c r="E160" s="17" t="str">
        <f t="shared" ca="1" si="14"/>
        <v/>
      </c>
      <c r="F160" s="17">
        <f t="shared" si="18"/>
        <v>0.21013607120076472</v>
      </c>
      <c r="G160" s="17" t="str">
        <f t="shared" ca="1" si="15"/>
        <v/>
      </c>
    </row>
    <row r="161" spans="1:7" hidden="1" x14ac:dyDescent="0.25">
      <c r="A161" s="17">
        <v>1.57</v>
      </c>
      <c r="B161" s="17">
        <f t="shared" si="16"/>
        <v>0.2</v>
      </c>
      <c r="C161" s="17" t="str">
        <f t="shared" ca="1" si="13"/>
        <v/>
      </c>
      <c r="D161" s="17">
        <f t="shared" si="17"/>
        <v>0.25888054673114885</v>
      </c>
      <c r="E161" s="17" t="str">
        <f t="shared" ca="1" si="14"/>
        <v/>
      </c>
      <c r="F161" s="17">
        <f t="shared" si="18"/>
        <v>0.20804518235702046</v>
      </c>
      <c r="G161" s="17" t="str">
        <f t="shared" ca="1" si="15"/>
        <v/>
      </c>
    </row>
    <row r="162" spans="1:7" hidden="1" x14ac:dyDescent="0.25">
      <c r="A162" s="17">
        <v>1.58</v>
      </c>
      <c r="B162" s="17">
        <f t="shared" si="16"/>
        <v>0.2</v>
      </c>
      <c r="C162" s="17" t="str">
        <f t="shared" ca="1" si="13"/>
        <v/>
      </c>
      <c r="D162" s="17">
        <f t="shared" si="17"/>
        <v>0.26128630124955315</v>
      </c>
      <c r="E162" s="17" t="str">
        <f t="shared" ca="1" si="14"/>
        <v/>
      </c>
      <c r="F162" s="17">
        <f t="shared" si="18"/>
        <v>0.20597509820488344</v>
      </c>
      <c r="G162" s="17" t="str">
        <f t="shared" ca="1" si="15"/>
        <v/>
      </c>
    </row>
    <row r="163" spans="1:7" hidden="1" x14ac:dyDescent="0.25">
      <c r="A163" s="17">
        <v>1.59</v>
      </c>
      <c r="B163" s="17">
        <f t="shared" si="16"/>
        <v>0.2</v>
      </c>
      <c r="C163" s="17" t="str">
        <f t="shared" ca="1" si="13"/>
        <v/>
      </c>
      <c r="D163" s="17">
        <f t="shared" si="17"/>
        <v>0.26368804211381819</v>
      </c>
      <c r="E163" s="17" t="str">
        <f t="shared" ca="1" si="14"/>
        <v/>
      </c>
      <c r="F163" s="17">
        <f t="shared" si="18"/>
        <v>0.20392561173421342</v>
      </c>
      <c r="G163" s="17" t="str">
        <f t="shared" ca="1" si="15"/>
        <v/>
      </c>
    </row>
    <row r="164" spans="1:7" hidden="1" x14ac:dyDescent="0.25">
      <c r="A164" s="17">
        <v>1.6</v>
      </c>
      <c r="B164" s="17">
        <f t="shared" si="16"/>
        <v>0.2</v>
      </c>
      <c r="C164" s="17" t="str">
        <f t="shared" ca="1" si="13"/>
        <v/>
      </c>
      <c r="D164" s="17">
        <f t="shared" si="17"/>
        <v>0.26608524989875487</v>
      </c>
      <c r="E164" s="17" t="str">
        <f t="shared" ca="1" si="14"/>
        <v/>
      </c>
      <c r="F164" s="17">
        <f t="shared" si="18"/>
        <v>0.20189651799465538</v>
      </c>
      <c r="G164" s="17" t="str">
        <f t="shared" ca="1" si="15"/>
        <v/>
      </c>
    </row>
    <row r="165" spans="1:7" hidden="1" x14ac:dyDescent="0.25">
      <c r="A165" s="17">
        <v>1.61</v>
      </c>
      <c r="B165" s="17">
        <f t="shared" si="16"/>
        <v>0.2</v>
      </c>
      <c r="C165" s="17" t="str">
        <f t="shared" ca="1" si="13"/>
        <v/>
      </c>
      <c r="D165" s="17">
        <f t="shared" si="17"/>
        <v>0.26847740179700241</v>
      </c>
      <c r="E165" s="17" t="str">
        <f t="shared" ca="1" si="14"/>
        <v/>
      </c>
      <c r="F165" s="17">
        <f t="shared" si="18"/>
        <v>0.19988761407514449</v>
      </c>
      <c r="G165" s="17" t="str">
        <f t="shared" ca="1" si="15"/>
        <v/>
      </c>
    </row>
    <row r="166" spans="1:7" hidden="1" x14ac:dyDescent="0.25">
      <c r="A166" s="17">
        <v>1.62</v>
      </c>
      <c r="B166" s="17">
        <f t="shared" si="16"/>
        <v>0.2</v>
      </c>
      <c r="C166" s="17" t="str">
        <f t="shared" ca="1" si="13"/>
        <v/>
      </c>
      <c r="D166" s="17">
        <f t="shared" si="17"/>
        <v>0.27086397179833804</v>
      </c>
      <c r="E166" s="17" t="str">
        <f t="shared" ca="1" si="14"/>
        <v/>
      </c>
      <c r="F166" s="17">
        <f t="shared" si="18"/>
        <v>0.19789869908361465</v>
      </c>
      <c r="G166" s="17" t="str">
        <f t="shared" ca="1" si="15"/>
        <v/>
      </c>
    </row>
    <row r="167" spans="1:7" hidden="1" x14ac:dyDescent="0.25">
      <c r="A167" s="17">
        <v>1.6300000000000001</v>
      </c>
      <c r="B167" s="17">
        <f t="shared" si="16"/>
        <v>0.2</v>
      </c>
      <c r="C167" s="17" t="str">
        <f t="shared" ca="1" si="13"/>
        <v/>
      </c>
      <c r="D167" s="17">
        <f t="shared" si="17"/>
        <v>0.27324443087221628</v>
      </c>
      <c r="E167" s="17" t="str">
        <f t="shared" ca="1" si="14"/>
        <v/>
      </c>
      <c r="F167" s="17">
        <f t="shared" si="18"/>
        <v>0.19592957412690934</v>
      </c>
      <c r="G167" s="17" t="str">
        <f t="shared" ca="1" si="15"/>
        <v/>
      </c>
    </row>
    <row r="168" spans="1:7" hidden="1" x14ac:dyDescent="0.25">
      <c r="A168" s="17">
        <v>1.6400000000000001</v>
      </c>
      <c r="B168" s="17">
        <f t="shared" si="16"/>
        <v>0.2</v>
      </c>
      <c r="C168" s="17" t="str">
        <f t="shared" ca="1" si="13"/>
        <v/>
      </c>
      <c r="D168" s="17">
        <f t="shared" si="17"/>
        <v>0.27561824715345667</v>
      </c>
      <c r="E168" s="17" t="str">
        <f t="shared" ca="1" si="14"/>
        <v/>
      </c>
      <c r="F168" s="17">
        <f t="shared" si="18"/>
        <v>0.19398004229089189</v>
      </c>
      <c r="G168" s="17" t="str">
        <f t="shared" ca="1" si="15"/>
        <v/>
      </c>
    </row>
    <row r="169" spans="1:7" hidden="1" x14ac:dyDescent="0.25">
      <c r="A169" s="17">
        <v>1.6500000000000001</v>
      </c>
      <c r="B169" s="17">
        <f t="shared" si="16"/>
        <v>0.2</v>
      </c>
      <c r="C169" s="17" t="str">
        <f t="shared" ca="1" si="13"/>
        <v/>
      </c>
      <c r="D169" s="17">
        <f t="shared" si="17"/>
        <v>0.27798488613099648</v>
      </c>
      <c r="E169" s="17" t="str">
        <f t="shared" ca="1" si="14"/>
        <v/>
      </c>
      <c r="F169" s="17">
        <f t="shared" si="18"/>
        <v>0.19204990862075408</v>
      </c>
      <c r="G169" s="17" t="str">
        <f t="shared" ca="1" si="15"/>
        <v/>
      </c>
    </row>
    <row r="170" spans="1:7" hidden="1" x14ac:dyDescent="0.25">
      <c r="A170" s="17">
        <v>1.6600000000000001</v>
      </c>
      <c r="B170" s="17">
        <f t="shared" si="16"/>
        <v>0.2</v>
      </c>
      <c r="C170" s="17" t="str">
        <f t="shared" ca="1" si="13"/>
        <v/>
      </c>
      <c r="D170" s="17">
        <f t="shared" si="17"/>
        <v>0.28034381083962062</v>
      </c>
      <c r="E170" s="17" t="str">
        <f t="shared" ca="1" si="14"/>
        <v/>
      </c>
      <c r="F170" s="17">
        <f t="shared" si="18"/>
        <v>0.1901389801015205</v>
      </c>
      <c r="G170" s="17" t="str">
        <f t="shared" ca="1" si="15"/>
        <v/>
      </c>
    </row>
    <row r="171" spans="1:7" hidden="1" x14ac:dyDescent="0.25">
      <c r="A171" s="17">
        <v>1.67</v>
      </c>
      <c r="B171" s="17">
        <f t="shared" si="16"/>
        <v>0.2</v>
      </c>
      <c r="C171" s="17" t="str">
        <f t="shared" ca="1" si="13"/>
        <v/>
      </c>
      <c r="D171" s="17">
        <f t="shared" si="17"/>
        <v>0.28269448205458025</v>
      </c>
      <c r="E171" s="17" t="str">
        <f t="shared" ca="1" si="14"/>
        <v/>
      </c>
      <c r="F171" s="17">
        <f t="shared" si="18"/>
        <v>0.1882470656387468</v>
      </c>
      <c r="G171" s="17" t="str">
        <f t="shared" ca="1" si="15"/>
        <v/>
      </c>
    </row>
    <row r="172" spans="1:7" hidden="1" x14ac:dyDescent="0.25">
      <c r="A172" s="17">
        <v>1.68</v>
      </c>
      <c r="B172" s="17">
        <f t="shared" si="16"/>
        <v>0.2</v>
      </c>
      <c r="C172" s="17" t="str">
        <f t="shared" ca="1" si="13"/>
        <v/>
      </c>
      <c r="D172" s="17">
        <f t="shared" si="17"/>
        <v>0.28503635848900721</v>
      </c>
      <c r="E172" s="17" t="str">
        <f t="shared" ca="1" si="14"/>
        <v/>
      </c>
      <c r="F172" s="17">
        <f t="shared" si="18"/>
        <v>0.18637397603940997</v>
      </c>
      <c r="G172" s="17" t="str">
        <f t="shared" ca="1" si="15"/>
        <v/>
      </c>
    </row>
    <row r="173" spans="1:7" hidden="1" x14ac:dyDescent="0.25">
      <c r="A173" s="17">
        <v>1.69</v>
      </c>
      <c r="B173" s="17">
        <f t="shared" si="16"/>
        <v>0.2</v>
      </c>
      <c r="C173" s="17" t="str">
        <f t="shared" ca="1" si="13"/>
        <v/>
      </c>
      <c r="D173" s="17">
        <f t="shared" si="17"/>
        <v>0.28736889699402829</v>
      </c>
      <c r="E173" s="17" t="str">
        <f t="shared" ca="1" si="14"/>
        <v/>
      </c>
      <c r="F173" s="17">
        <f t="shared" si="18"/>
        <v>0.18451952399298926</v>
      </c>
      <c r="G173" s="17" t="str">
        <f t="shared" ca="1" si="15"/>
        <v/>
      </c>
    </row>
    <row r="174" spans="1:7" hidden="1" x14ac:dyDescent="0.25">
      <c r="A174" s="17">
        <v>1.7</v>
      </c>
      <c r="B174" s="17">
        <f t="shared" si="16"/>
        <v>0.2</v>
      </c>
      <c r="C174" s="17" t="str">
        <f t="shared" ca="1" si="13"/>
        <v/>
      </c>
      <c r="D174" s="17">
        <f t="shared" si="17"/>
        <v>0.28969155276148273</v>
      </c>
      <c r="E174" s="17" t="str">
        <f t="shared" ca="1" si="14"/>
        <v/>
      </c>
      <c r="F174" s="17">
        <f t="shared" si="18"/>
        <v>0.18268352405273466</v>
      </c>
      <c r="G174" s="17" t="str">
        <f t="shared" ca="1" si="15"/>
        <v/>
      </c>
    </row>
    <row r="175" spans="1:7" hidden="1" x14ac:dyDescent="0.25">
      <c r="A175" s="17">
        <v>1.71</v>
      </c>
      <c r="B175" s="17">
        <f t="shared" si="16"/>
        <v>0.2</v>
      </c>
      <c r="C175" s="17" t="str">
        <f t="shared" ca="1" si="13"/>
        <v/>
      </c>
      <c r="D175" s="17">
        <f t="shared" si="17"/>
        <v>0.29200377952914142</v>
      </c>
      <c r="E175" s="17" t="str">
        <f t="shared" ca="1" si="14"/>
        <v/>
      </c>
      <c r="F175" s="17">
        <f t="shared" si="18"/>
        <v>0.1808657926171221</v>
      </c>
      <c r="G175" s="17" t="str">
        <f t="shared" ca="1" si="15"/>
        <v/>
      </c>
    </row>
    <row r="176" spans="1:7" hidden="1" x14ac:dyDescent="0.25">
      <c r="A176" s="17">
        <v>1.72</v>
      </c>
      <c r="B176" s="17">
        <f t="shared" si="16"/>
        <v>0.2</v>
      </c>
      <c r="C176" s="17" t="str">
        <f t="shared" ca="1" si="13"/>
        <v/>
      </c>
      <c r="D176" s="17">
        <f t="shared" si="17"/>
        <v>0.29430502978832512</v>
      </c>
      <c r="E176" s="17" t="str">
        <f t="shared" ca="1" si="14"/>
        <v/>
      </c>
      <c r="F176" s="17">
        <f t="shared" si="18"/>
        <v>0.17906614791149322</v>
      </c>
      <c r="G176" s="17" t="str">
        <f t="shared" ca="1" si="15"/>
        <v/>
      </c>
    </row>
    <row r="177" spans="1:7" hidden="1" x14ac:dyDescent="0.25">
      <c r="A177" s="17">
        <v>1.73</v>
      </c>
      <c r="B177" s="17">
        <f t="shared" si="16"/>
        <v>0.2</v>
      </c>
      <c r="C177" s="17" t="str">
        <f t="shared" ca="1" si="13"/>
        <v/>
      </c>
      <c r="D177" s="17">
        <f t="shared" si="17"/>
        <v>0.29659475499381571</v>
      </c>
      <c r="E177" s="17" t="str">
        <f t="shared" ca="1" si="14"/>
        <v/>
      </c>
      <c r="F177" s="17">
        <f t="shared" si="18"/>
        <v>0.17728440996987782</v>
      </c>
      <c r="G177" s="17" t="str">
        <f t="shared" ca="1" si="15"/>
        <v/>
      </c>
    </row>
    <row r="178" spans="1:7" hidden="1" x14ac:dyDescent="0.25">
      <c r="A178" s="17">
        <v>1.74</v>
      </c>
      <c r="B178" s="17">
        <f t="shared" si="16"/>
        <v>0.2</v>
      </c>
      <c r="C178" s="17" t="str">
        <f t="shared" ca="1" si="13"/>
        <v/>
      </c>
      <c r="D178" s="17">
        <f t="shared" si="17"/>
        <v>0.29887240577595275</v>
      </c>
      <c r="E178" s="17" t="str">
        <f t="shared" ca="1" si="14"/>
        <v/>
      </c>
      <c r="F178" s="17">
        <f t="shared" si="18"/>
        <v>0.17552040061699686</v>
      </c>
      <c r="G178" s="17" t="str">
        <f t="shared" ca="1" si="15"/>
        <v/>
      </c>
    </row>
    <row r="179" spans="1:7" hidden="1" x14ac:dyDescent="0.25">
      <c r="A179" s="17">
        <v>1.75</v>
      </c>
      <c r="B179" s="17">
        <f t="shared" si="16"/>
        <v>0.2</v>
      </c>
      <c r="C179" s="17" t="str">
        <f t="shared" ca="1" si="13"/>
        <v/>
      </c>
      <c r="D179" s="17">
        <f t="shared" si="17"/>
        <v>0.30113743215480443</v>
      </c>
      <c r="E179" s="17" t="str">
        <f t="shared" ca="1" si="14"/>
        <v/>
      </c>
      <c r="F179" s="17">
        <f t="shared" si="18"/>
        <v>0.17377394345044514</v>
      </c>
      <c r="G179" s="17" t="str">
        <f t="shared" ca="1" si="15"/>
        <v/>
      </c>
    </row>
    <row r="180" spans="1:7" hidden="1" x14ac:dyDescent="0.25">
      <c r="A180" s="17">
        <v>1.76</v>
      </c>
      <c r="B180" s="17">
        <f t="shared" si="16"/>
        <v>0.2</v>
      </c>
      <c r="C180" s="17" t="str">
        <f t="shared" ca="1" si="13"/>
        <v/>
      </c>
      <c r="D180" s="17">
        <f t="shared" si="17"/>
        <v>0.30338928375630014</v>
      </c>
      <c r="E180" s="17" t="str">
        <f t="shared" ca="1" si="14"/>
        <v/>
      </c>
      <c r="F180" s="17">
        <f t="shared" si="18"/>
        <v>0.17204486382305054</v>
      </c>
      <c r="G180" s="17" t="str">
        <f t="shared" ca="1" si="15"/>
        <v/>
      </c>
    </row>
    <row r="181" spans="1:7" hidden="1" x14ac:dyDescent="0.25">
      <c r="A181" s="17">
        <v>1.77</v>
      </c>
      <c r="B181" s="17">
        <f t="shared" si="16"/>
        <v>0.2</v>
      </c>
      <c r="C181" s="17" t="str">
        <f t="shared" ca="1" si="13"/>
        <v/>
      </c>
      <c r="D181" s="17">
        <f t="shared" si="17"/>
        <v>0.30562741003020988</v>
      </c>
      <c r="E181" s="17" t="str">
        <f t="shared" ca="1" si="14"/>
        <v/>
      </c>
      <c r="F181" s="17">
        <f t="shared" si="18"/>
        <v>0.17033298882540943</v>
      </c>
      <c r="G181" s="17" t="str">
        <f t="shared" ca="1" si="15"/>
        <v/>
      </c>
    </row>
    <row r="182" spans="1:7" hidden="1" x14ac:dyDescent="0.25">
      <c r="A182" s="17">
        <v>1.78</v>
      </c>
      <c r="B182" s="17">
        <f t="shared" si="16"/>
        <v>0.2</v>
      </c>
      <c r="C182" s="17" t="str">
        <f t="shared" ca="1" si="13"/>
        <v/>
      </c>
      <c r="D182" s="17">
        <f t="shared" si="17"/>
        <v>0.30785126046985295</v>
      </c>
      <c r="E182" s="17" t="str">
        <f t="shared" ca="1" si="14"/>
        <v/>
      </c>
      <c r="F182" s="17">
        <f t="shared" si="18"/>
        <v>0.1686381472685955</v>
      </c>
      <c r="G182" s="17" t="str">
        <f t="shared" ca="1" si="15"/>
        <v/>
      </c>
    </row>
    <row r="183" spans="1:7" hidden="1" x14ac:dyDescent="0.25">
      <c r="A183" s="17">
        <v>1.79</v>
      </c>
      <c r="B183" s="17">
        <f t="shared" si="16"/>
        <v>0.2</v>
      </c>
      <c r="C183" s="17" t="str">
        <f t="shared" ca="1" si="13"/>
        <v/>
      </c>
      <c r="D183" s="17">
        <f t="shared" si="17"/>
        <v>0.31006028483341613</v>
      </c>
      <c r="E183" s="17" t="str">
        <f t="shared" ca="1" si="14"/>
        <v/>
      </c>
      <c r="F183" s="17">
        <f t="shared" si="18"/>
        <v>0.16696016966704069</v>
      </c>
      <c r="G183" s="17" t="str">
        <f t="shared" ca="1" si="15"/>
        <v/>
      </c>
    </row>
    <row r="184" spans="1:7" hidden="1" x14ac:dyDescent="0.25">
      <c r="A184" s="17">
        <v>1.8</v>
      </c>
      <c r="B184" s="17">
        <f t="shared" si="16"/>
        <v>0.2</v>
      </c>
      <c r="C184" s="17" t="str">
        <f t="shared" ca="1" si="13"/>
        <v/>
      </c>
      <c r="D184" s="17">
        <f t="shared" si="17"/>
        <v>0.31225393336676127</v>
      </c>
      <c r="E184" s="17" t="str">
        <f t="shared" ca="1" si="14"/>
        <v/>
      </c>
      <c r="F184" s="17">
        <f t="shared" si="18"/>
        <v>0.16529888822158653</v>
      </c>
      <c r="G184" s="17" t="str">
        <f t="shared" ca="1" si="15"/>
        <v/>
      </c>
    </row>
    <row r="185" spans="1:7" hidden="1" x14ac:dyDescent="0.25">
      <c r="A185" s="17">
        <v>1.81</v>
      </c>
      <c r="B185" s="17">
        <f t="shared" si="16"/>
        <v>0.2</v>
      </c>
      <c r="C185" s="17" t="str">
        <f t="shared" ca="1" si="13"/>
        <v/>
      </c>
      <c r="D185" s="17">
        <f t="shared" si="17"/>
        <v>0.31443165702759734</v>
      </c>
      <c r="E185" s="17" t="str">
        <f t="shared" ca="1" si="14"/>
        <v/>
      </c>
      <c r="F185" s="17">
        <f t="shared" si="18"/>
        <v>0.16365413680270405</v>
      </c>
      <c r="G185" s="17" t="str">
        <f t="shared" ca="1" si="15"/>
        <v/>
      </c>
    </row>
    <row r="186" spans="1:7" hidden="1" x14ac:dyDescent="0.25">
      <c r="A186" s="17">
        <v>1.82</v>
      </c>
      <c r="B186" s="17">
        <f t="shared" si="16"/>
        <v>0.2</v>
      </c>
      <c r="C186" s="17" t="str">
        <f t="shared" ca="1" si="13"/>
        <v/>
      </c>
      <c r="D186" s="17">
        <f t="shared" si="17"/>
        <v>0.31659290771089282</v>
      </c>
      <c r="E186" s="17" t="str">
        <f t="shared" ca="1" si="14"/>
        <v/>
      </c>
      <c r="F186" s="17">
        <f t="shared" si="18"/>
        <v>0.16202575093388075</v>
      </c>
      <c r="G186" s="17" t="str">
        <f t="shared" ca="1" si="15"/>
        <v/>
      </c>
    </row>
    <row r="187" spans="1:7" hidden="1" x14ac:dyDescent="0.25">
      <c r="A187" s="17">
        <v>1.83</v>
      </c>
      <c r="B187" s="17">
        <f t="shared" si="16"/>
        <v>0.2</v>
      </c>
      <c r="C187" s="17" t="str">
        <f t="shared" ca="1" si="13"/>
        <v/>
      </c>
      <c r="D187" s="17">
        <f t="shared" si="17"/>
        <v>0.31873713847540158</v>
      </c>
      <c r="E187" s="17" t="str">
        <f t="shared" ca="1" si="14"/>
        <v/>
      </c>
      <c r="F187" s="17">
        <f t="shared" si="18"/>
        <v>0.16041356777517274</v>
      </c>
      <c r="G187" s="17" t="str">
        <f t="shared" ca="1" si="15"/>
        <v/>
      </c>
    </row>
    <row r="188" spans="1:7" hidden="1" x14ac:dyDescent="0.25">
      <c r="A188" s="17">
        <v>1.84</v>
      </c>
      <c r="B188" s="17">
        <f t="shared" si="16"/>
        <v>0.2</v>
      </c>
      <c r="C188" s="17" t="str">
        <f t="shared" ca="1" si="13"/>
        <v/>
      </c>
      <c r="D188" s="17">
        <f t="shared" si="17"/>
        <v>0.32086380377117252</v>
      </c>
      <c r="E188" s="17" t="str">
        <f t="shared" ca="1" si="14"/>
        <v/>
      </c>
      <c r="F188" s="17">
        <f t="shared" si="18"/>
        <v>0.15881742610692068</v>
      </c>
      <c r="G188" s="17" t="str">
        <f t="shared" ca="1" si="15"/>
        <v/>
      </c>
    </row>
    <row r="189" spans="1:7" hidden="1" x14ac:dyDescent="0.25">
      <c r="A189" s="17">
        <v>1.85</v>
      </c>
      <c r="B189" s="17">
        <f t="shared" si="16"/>
        <v>0.2</v>
      </c>
      <c r="C189" s="17" t="str">
        <f t="shared" ca="1" si="13"/>
        <v/>
      </c>
      <c r="D189" s="17">
        <f t="shared" si="17"/>
        <v>0.32297235966791432</v>
      </c>
      <c r="E189" s="17" t="str">
        <f t="shared" ca="1" si="14"/>
        <v/>
      </c>
      <c r="F189" s="17">
        <f t="shared" si="18"/>
        <v>0.15723716631362761</v>
      </c>
      <c r="G189" s="17" t="str">
        <f t="shared" ca="1" si="15"/>
        <v/>
      </c>
    </row>
    <row r="190" spans="1:7" hidden="1" x14ac:dyDescent="0.25">
      <c r="A190" s="17">
        <v>1.86</v>
      </c>
      <c r="B190" s="17">
        <f t="shared" si="16"/>
        <v>0.2</v>
      </c>
      <c r="C190" s="17" t="str">
        <f t="shared" ca="1" si="13"/>
        <v/>
      </c>
      <c r="D190" s="17">
        <f t="shared" si="17"/>
        <v>0.32506226408408218</v>
      </c>
      <c r="E190" s="17" t="str">
        <f t="shared" ca="1" si="14"/>
        <v/>
      </c>
      <c r="F190" s="17">
        <f t="shared" si="18"/>
        <v>0.15567263036799731</v>
      </c>
      <c r="G190" s="17" t="str">
        <f t="shared" ca="1" si="15"/>
        <v/>
      </c>
    </row>
    <row r="191" spans="1:7" hidden="1" x14ac:dyDescent="0.25">
      <c r="A191" s="17">
        <v>1.87</v>
      </c>
      <c r="B191" s="17">
        <f t="shared" si="16"/>
        <v>0.2</v>
      </c>
      <c r="C191" s="17" t="str">
        <f t="shared" ca="1" si="13"/>
        <v/>
      </c>
      <c r="D191" s="17">
        <f t="shared" si="17"/>
        <v>0.32713297701655447</v>
      </c>
      <c r="E191" s="17" t="str">
        <f t="shared" ca="1" si="14"/>
        <v/>
      </c>
      <c r="F191" s="17">
        <f t="shared" si="18"/>
        <v>0.1541236618151314</v>
      </c>
      <c r="G191" s="17" t="str">
        <f t="shared" ca="1" si="15"/>
        <v/>
      </c>
    </row>
    <row r="192" spans="1:7" hidden="1" x14ac:dyDescent="0.25">
      <c r="A192" s="17">
        <v>1.8800000000000001</v>
      </c>
      <c r="B192" s="17">
        <f t="shared" si="16"/>
        <v>0.2</v>
      </c>
      <c r="C192" s="17" t="str">
        <f t="shared" ca="1" si="13"/>
        <v/>
      </c>
      <c r="D192" s="17">
        <f t="shared" si="17"/>
        <v>0.32918396077076484</v>
      </c>
      <c r="E192" s="17" t="str">
        <f t="shared" ca="1" si="14"/>
        <v/>
      </c>
      <c r="F192" s="17">
        <f t="shared" si="18"/>
        <v>0.15259010575688386</v>
      </c>
      <c r="G192" s="17" t="str">
        <f t="shared" ca="1" si="15"/>
        <v/>
      </c>
    </row>
    <row r="193" spans="1:7" hidden="1" x14ac:dyDescent="0.25">
      <c r="A193" s="17">
        <v>1.8900000000000001</v>
      </c>
      <c r="B193" s="17">
        <f t="shared" si="16"/>
        <v>0.2</v>
      </c>
      <c r="C193" s="17" t="str">
        <f t="shared" ca="1" si="13"/>
        <v/>
      </c>
      <c r="D193" s="17">
        <f t="shared" si="17"/>
        <v>0.33121468019115297</v>
      </c>
      <c r="E193" s="17" t="str">
        <f t="shared" ca="1" si="14"/>
        <v/>
      </c>
      <c r="F193" s="17">
        <f t="shared" si="18"/>
        <v>0.15107180883637084</v>
      </c>
      <c r="G193" s="17" t="str">
        <f t="shared" ca="1" si="15"/>
        <v/>
      </c>
    </row>
    <row r="194" spans="1:7" hidden="1" x14ac:dyDescent="0.25">
      <c r="A194" s="17">
        <v>1.9000000000000001</v>
      </c>
      <c r="B194" s="17">
        <f t="shared" si="16"/>
        <v>0.2</v>
      </c>
      <c r="C194" s="17" t="str">
        <f t="shared" ca="1" si="13"/>
        <v/>
      </c>
      <c r="D194" s="17">
        <f t="shared" si="17"/>
        <v>0.33322460289179967</v>
      </c>
      <c r="E194" s="17" t="str">
        <f t="shared" ca="1" si="14"/>
        <v/>
      </c>
      <c r="F194" s="17">
        <f t="shared" si="18"/>
        <v>0.14956861922263504</v>
      </c>
      <c r="G194" s="17" t="str">
        <f t="shared" ca="1" si="15"/>
        <v/>
      </c>
    </row>
    <row r="195" spans="1:7" hidden="1" x14ac:dyDescent="0.25">
      <c r="A195" s="17">
        <v>1.9100000000000001</v>
      </c>
      <c r="B195" s="17">
        <f t="shared" si="16"/>
        <v>0.2</v>
      </c>
      <c r="C195" s="17" t="str">
        <f t="shared" ca="1" si="13"/>
        <v/>
      </c>
      <c r="D195" s="17">
        <f t="shared" si="17"/>
        <v>0.33521319948710615</v>
      </c>
      <c r="E195" s="17" t="str">
        <f t="shared" ca="1" si="14"/>
        <v/>
      </c>
      <c r="F195" s="17">
        <f t="shared" si="18"/>
        <v>0.14808038659546244</v>
      </c>
      <c r="G195" s="17" t="str">
        <f t="shared" ca="1" si="15"/>
        <v/>
      </c>
    </row>
    <row r="196" spans="1:7" hidden="1" x14ac:dyDescent="0.25">
      <c r="A196" s="17">
        <v>1.92</v>
      </c>
      <c r="B196" s="17">
        <f t="shared" si="16"/>
        <v>0.2</v>
      </c>
      <c r="C196" s="17" t="str">
        <f t="shared" ref="C196:C259" ca="1" si="19">IF(AND(A196&gt;=$B$1,A196&lt;=$C$1),0.2,"")</f>
        <v/>
      </c>
      <c r="D196" s="17">
        <f t="shared" si="17"/>
        <v>0.33717994382238053</v>
      </c>
      <c r="E196" s="17" t="str">
        <f t="shared" ref="E196:E259" ca="1" si="20">IF(AND(A196&gt;=$B$1,A196&lt;=$C$1),_xlfn.NORM.S.DIST(A196-2.5,0),"")</f>
        <v/>
      </c>
      <c r="F196" s="17">
        <f t="shared" si="18"/>
        <v>0.14660696213035015</v>
      </c>
      <c r="G196" s="17" t="str">
        <f t="shared" ref="G196:G259" ca="1" si="21">IF(AND(A196&gt;=$B$1,A196&lt;=$C$1),_xlfn.EXPON.DIST(A196,1/$F$3,0),"")</f>
        <v/>
      </c>
    </row>
    <row r="197" spans="1:7" hidden="1" x14ac:dyDescent="0.25">
      <c r="A197" s="17">
        <v>1.93</v>
      </c>
      <c r="B197" s="17">
        <f t="shared" ref="B197:B260" si="22">1/5</f>
        <v>0.2</v>
      </c>
      <c r="C197" s="17" t="str">
        <f t="shared" ca="1" si="19"/>
        <v/>
      </c>
      <c r="D197" s="17">
        <f t="shared" ref="D197:D260" si="23">_xlfn.NORM.S.DIST(A197-2.5,0)</f>
        <v>0.33912431320419217</v>
      </c>
      <c r="E197" s="17" t="str">
        <f t="shared" ca="1" si="20"/>
        <v/>
      </c>
      <c r="F197" s="17">
        <f t="shared" ref="F197:F260" si="24">_xlfn.EXPON.DIST(A197,1/$F$3,0)</f>
        <v>0.14514819848362373</v>
      </c>
      <c r="G197" s="17" t="str">
        <f t="shared" ca="1" si="21"/>
        <v/>
      </c>
    </row>
    <row r="198" spans="1:7" hidden="1" x14ac:dyDescent="0.25">
      <c r="A198" s="17">
        <v>1.94</v>
      </c>
      <c r="B198" s="17">
        <f t="shared" si="22"/>
        <v>0.2</v>
      </c>
      <c r="C198" s="17" t="str">
        <f t="shared" ca="1" si="19"/>
        <v/>
      </c>
      <c r="D198" s="17">
        <f t="shared" si="23"/>
        <v>0.34104578863035256</v>
      </c>
      <c r="E198" s="17" t="str">
        <f t="shared" ca="1" si="20"/>
        <v/>
      </c>
      <c r="F198" s="17">
        <f t="shared" si="24"/>
        <v>0.14370394977770293</v>
      </c>
      <c r="G198" s="17" t="str">
        <f t="shared" ca="1" si="21"/>
        <v/>
      </c>
    </row>
    <row r="199" spans="1:7" hidden="1" x14ac:dyDescent="0.25">
      <c r="A199" s="17">
        <v>1.95</v>
      </c>
      <c r="B199" s="17">
        <f t="shared" si="22"/>
        <v>0.2</v>
      </c>
      <c r="C199" s="17" t="str">
        <f t="shared" ca="1" si="19"/>
        <v/>
      </c>
      <c r="D199" s="17">
        <f t="shared" si="23"/>
        <v>0.3429438550193839</v>
      </c>
      <c r="E199" s="17" t="str">
        <f t="shared" ca="1" si="20"/>
        <v/>
      </c>
      <c r="F199" s="17">
        <f t="shared" si="24"/>
        <v>0.14227407158651359</v>
      </c>
      <c r="G199" s="17" t="str">
        <f t="shared" ca="1" si="21"/>
        <v/>
      </c>
    </row>
    <row r="200" spans="1:7" hidden="1" x14ac:dyDescent="0.25">
      <c r="A200" s="17">
        <v>1.96</v>
      </c>
      <c r="B200" s="17">
        <f t="shared" si="22"/>
        <v>0.2</v>
      </c>
      <c r="C200" s="17" t="str">
        <f t="shared" ca="1" si="19"/>
        <v/>
      </c>
      <c r="D200" s="17">
        <f t="shared" si="23"/>
        <v>0.34481800143933333</v>
      </c>
      <c r="E200" s="17" t="str">
        <f t="shared" ca="1" si="20"/>
        <v/>
      </c>
      <c r="F200" s="17">
        <f t="shared" si="24"/>
        <v>0.140858420921045</v>
      </c>
      <c r="G200" s="17" t="str">
        <f t="shared" ca="1" si="21"/>
        <v/>
      </c>
    </row>
    <row r="201" spans="1:7" hidden="1" x14ac:dyDescent="0.25">
      <c r="A201" s="17">
        <v>1.97</v>
      </c>
      <c r="B201" s="17">
        <f t="shared" si="22"/>
        <v>0.2</v>
      </c>
      <c r="C201" s="17" t="str">
        <f t="shared" ca="1" si="19"/>
        <v/>
      </c>
      <c r="D201" s="17">
        <f t="shared" si="23"/>
        <v>0.34666772133579166</v>
      </c>
      <c r="E201" s="17" t="str">
        <f t="shared" ca="1" si="20"/>
        <v/>
      </c>
      <c r="F201" s="17">
        <f t="shared" si="24"/>
        <v>0.13945685621505094</v>
      </c>
      <c r="G201" s="17" t="str">
        <f t="shared" ca="1" si="21"/>
        <v/>
      </c>
    </row>
    <row r="202" spans="1:7" hidden="1" x14ac:dyDescent="0.25">
      <c r="A202" s="17">
        <v>1.98</v>
      </c>
      <c r="B202" s="17">
        <f t="shared" si="22"/>
        <v>0.2</v>
      </c>
      <c r="C202" s="17" t="str">
        <f t="shared" ca="1" si="19"/>
        <v/>
      </c>
      <c r="D202" s="17">
        <f t="shared" si="23"/>
        <v>0.34849251275897447</v>
      </c>
      <c r="E202" s="17" t="str">
        <f t="shared" ca="1" si="20"/>
        <v/>
      </c>
      <c r="F202" s="17">
        <f t="shared" si="24"/>
        <v>0.13806923731089282</v>
      </c>
      <c r="G202" s="17" t="str">
        <f t="shared" ca="1" si="21"/>
        <v/>
      </c>
    </row>
    <row r="203" spans="1:7" hidden="1" x14ac:dyDescent="0.25">
      <c r="A203" s="17">
        <v>1.99</v>
      </c>
      <c r="B203" s="17">
        <f t="shared" si="22"/>
        <v>0.2</v>
      </c>
      <c r="C203" s="17" t="str">
        <f t="shared" ca="1" si="19"/>
        <v/>
      </c>
      <c r="D203" s="17">
        <f t="shared" si="23"/>
        <v>0.35029187858972582</v>
      </c>
      <c r="E203" s="17" t="str">
        <f t="shared" ca="1" si="20"/>
        <v/>
      </c>
      <c r="F203" s="17">
        <f t="shared" si="24"/>
        <v>0.13669542544552385</v>
      </c>
      <c r="G203" s="17" t="str">
        <f t="shared" ca="1" si="21"/>
        <v/>
      </c>
    </row>
    <row r="204" spans="1:7" hidden="1" x14ac:dyDescent="0.25">
      <c r="A204" s="17">
        <v>2</v>
      </c>
      <c r="B204" s="17">
        <f t="shared" si="22"/>
        <v>0.2</v>
      </c>
      <c r="C204" s="17" t="str">
        <f t="shared" ca="1" si="19"/>
        <v/>
      </c>
      <c r="D204" s="17">
        <f t="shared" si="23"/>
        <v>0.35206532676429952</v>
      </c>
      <c r="E204" s="17" t="str">
        <f t="shared" ca="1" si="20"/>
        <v/>
      </c>
      <c r="F204" s="17">
        <f t="shared" si="24"/>
        <v>0.1353352832366127</v>
      </c>
      <c r="G204" s="17" t="str">
        <f t="shared" ca="1" si="21"/>
        <v/>
      </c>
    </row>
    <row r="205" spans="1:7" hidden="1" x14ac:dyDescent="0.25">
      <c r="A205" s="17">
        <v>2.0100000000000002</v>
      </c>
      <c r="B205" s="17">
        <f t="shared" si="22"/>
        <v>0.2</v>
      </c>
      <c r="C205" s="17" t="str">
        <f t="shared" ca="1" si="19"/>
        <v/>
      </c>
      <c r="D205" s="17">
        <f t="shared" si="23"/>
        <v>0.35381237049777969</v>
      </c>
      <c r="E205" s="17" t="str">
        <f t="shared" ca="1" si="20"/>
        <v/>
      </c>
      <c r="F205" s="17">
        <f t="shared" si="24"/>
        <v>0.13398867466880493</v>
      </c>
      <c r="G205" s="17" t="str">
        <f t="shared" ca="1" si="21"/>
        <v/>
      </c>
    </row>
    <row r="206" spans="1:7" hidden="1" x14ac:dyDescent="0.25">
      <c r="A206" s="17">
        <v>2.02</v>
      </c>
      <c r="B206" s="17">
        <f t="shared" si="22"/>
        <v>0.2</v>
      </c>
      <c r="C206" s="17" t="str">
        <f t="shared" ca="1" si="19"/>
        <v/>
      </c>
      <c r="D206" s="17">
        <f t="shared" si="23"/>
        <v>0.35553252850599709</v>
      </c>
      <c r="E206" s="17" t="str">
        <f t="shared" ca="1" si="20"/>
        <v/>
      </c>
      <c r="F206" s="17">
        <f t="shared" si="24"/>
        <v>0.13265546508012172</v>
      </c>
      <c r="G206" s="17" t="str">
        <f t="shared" ca="1" si="21"/>
        <v/>
      </c>
    </row>
    <row r="207" spans="1:7" hidden="1" x14ac:dyDescent="0.25">
      <c r="A207" s="17">
        <v>2.0300000000000002</v>
      </c>
      <c r="B207" s="17">
        <f t="shared" si="22"/>
        <v>0.2</v>
      </c>
      <c r="C207" s="17" t="str">
        <f t="shared" ca="1" si="19"/>
        <v/>
      </c>
      <c r="D207" s="17">
        <f t="shared" si="23"/>
        <v>0.35722532522580086</v>
      </c>
      <c r="E207" s="17" t="str">
        <f t="shared" ca="1" si="20"/>
        <v/>
      </c>
      <c r="F207" s="17">
        <f t="shared" si="24"/>
        <v>0.13133552114849303</v>
      </c>
      <c r="G207" s="17" t="str">
        <f t="shared" ca="1" si="21"/>
        <v/>
      </c>
    </row>
    <row r="208" spans="1:7" hidden="1" x14ac:dyDescent="0.25">
      <c r="A208" s="17">
        <v>2.04</v>
      </c>
      <c r="B208" s="17">
        <f t="shared" si="22"/>
        <v>0.2</v>
      </c>
      <c r="C208" s="17" t="str">
        <f t="shared" ca="1" si="19"/>
        <v/>
      </c>
      <c r="D208" s="17">
        <f t="shared" si="23"/>
        <v>0.35889029103354464</v>
      </c>
      <c r="E208" s="17" t="str">
        <f t="shared" ca="1" si="20"/>
        <v/>
      </c>
      <c r="F208" s="17">
        <f t="shared" si="24"/>
        <v>0.13002871087842591</v>
      </c>
      <c r="G208" s="17" t="str">
        <f t="shared" ca="1" si="21"/>
        <v/>
      </c>
    </row>
    <row r="209" spans="1:7" hidden="1" x14ac:dyDescent="0.25">
      <c r="A209" s="17">
        <v>2.0499999999999998</v>
      </c>
      <c r="B209" s="17">
        <f t="shared" si="22"/>
        <v>0.2</v>
      </c>
      <c r="C209" s="17" t="str">
        <f t="shared" ca="1" si="19"/>
        <v/>
      </c>
      <c r="D209" s="17">
        <f t="shared" si="23"/>
        <v>0.36052696246164795</v>
      </c>
      <c r="E209" s="17" t="str">
        <f t="shared" ca="1" si="20"/>
        <v/>
      </c>
      <c r="F209" s="17">
        <f t="shared" si="24"/>
        <v>0.12873490358780423</v>
      </c>
      <c r="G209" s="17" t="str">
        <f t="shared" ca="1" si="21"/>
        <v/>
      </c>
    </row>
    <row r="210" spans="1:7" hidden="1" x14ac:dyDescent="0.25">
      <c r="A210" s="17">
        <v>2.06</v>
      </c>
      <c r="B210" s="17">
        <f t="shared" si="22"/>
        <v>0.2</v>
      </c>
      <c r="C210" s="17" t="str">
        <f t="shared" ca="1" si="19"/>
        <v/>
      </c>
      <c r="D210" s="17">
        <f t="shared" si="23"/>
        <v>0.36213488241309222</v>
      </c>
      <c r="E210" s="17" t="str">
        <f t="shared" ca="1" si="20"/>
        <v/>
      </c>
      <c r="F210" s="17">
        <f t="shared" si="24"/>
        <v>0.12745396989482075</v>
      </c>
      <c r="G210" s="17" t="str">
        <f t="shared" ca="1" si="21"/>
        <v/>
      </c>
    </row>
    <row r="211" spans="1:7" hidden="1" x14ac:dyDescent="0.25">
      <c r="A211" s="17">
        <v>2.0699999999999998</v>
      </c>
      <c r="B211" s="17">
        <f t="shared" si="22"/>
        <v>0.2</v>
      </c>
      <c r="C211" s="17" t="str">
        <f t="shared" ca="1" si="19"/>
        <v/>
      </c>
      <c r="D211" s="17">
        <f t="shared" si="23"/>
        <v>0.36371360037371336</v>
      </c>
      <c r="E211" s="17" t="str">
        <f t="shared" ca="1" si="20"/>
        <v/>
      </c>
      <c r="F211" s="17">
        <f t="shared" si="24"/>
        <v>0.12618578170503877</v>
      </c>
      <c r="G211" s="17" t="str">
        <f t="shared" ca="1" si="21"/>
        <v/>
      </c>
    </row>
    <row r="212" spans="1:7" hidden="1" x14ac:dyDescent="0.25">
      <c r="A212" s="17">
        <v>2.08</v>
      </c>
      <c r="B212" s="17">
        <f t="shared" si="22"/>
        <v>0.2</v>
      </c>
      <c r="C212" s="17" t="str">
        <f t="shared" ca="1" si="19"/>
        <v/>
      </c>
      <c r="D212" s="17">
        <f t="shared" si="23"/>
        <v>0.36526267262215389</v>
      </c>
      <c r="E212" s="17" t="str">
        <f t="shared" ca="1" si="20"/>
        <v/>
      </c>
      <c r="F212" s="17">
        <f t="shared" si="24"/>
        <v>0.12493021219858241</v>
      </c>
      <c r="G212" s="17" t="str">
        <f t="shared" ca="1" si="21"/>
        <v/>
      </c>
    </row>
    <row r="213" spans="1:7" hidden="1" x14ac:dyDescent="0.25">
      <c r="A213" s="17">
        <v>2.09</v>
      </c>
      <c r="B213" s="17">
        <f t="shared" si="22"/>
        <v>0.2</v>
      </c>
      <c r="C213" s="17" t="str">
        <f t="shared" ca="1" si="19"/>
        <v/>
      </c>
      <c r="D213" s="17">
        <f t="shared" si="23"/>
        <v>0.36678166243733612</v>
      </c>
      <c r="E213" s="17" t="str">
        <f t="shared" ca="1" si="20"/>
        <v/>
      </c>
      <c r="F213" s="17">
        <f t="shared" si="24"/>
        <v>0.12368713581745483</v>
      </c>
      <c r="G213" s="17" t="str">
        <f t="shared" ca="1" si="21"/>
        <v/>
      </c>
    </row>
    <row r="214" spans="1:7" hidden="1" x14ac:dyDescent="0.25">
      <c r="A214" s="17">
        <v>2.1</v>
      </c>
      <c r="B214" s="17">
        <f t="shared" si="22"/>
        <v>0.2</v>
      </c>
      <c r="C214" s="17" t="str">
        <f t="shared" ca="1" si="19"/>
        <v/>
      </c>
      <c r="D214" s="17">
        <f t="shared" si="23"/>
        <v>0.36827014030332339</v>
      </c>
      <c r="E214" s="17" t="str">
        <f t="shared" ca="1" si="20"/>
        <v/>
      </c>
      <c r="F214" s="17">
        <f t="shared" si="24"/>
        <v>0.12245642825298191</v>
      </c>
      <c r="G214" s="17" t="str">
        <f t="shared" ca="1" si="21"/>
        <v/>
      </c>
    </row>
    <row r="215" spans="1:7" hidden="1" x14ac:dyDescent="0.25">
      <c r="A215" s="17">
        <v>2.11</v>
      </c>
      <c r="B215" s="17">
        <f t="shared" si="22"/>
        <v>0.2</v>
      </c>
      <c r="C215" s="17" t="str">
        <f t="shared" ca="1" si="19"/>
        <v/>
      </c>
      <c r="D215" s="17">
        <f t="shared" si="23"/>
        <v>0.36972768411143231</v>
      </c>
      <c r="E215" s="17" t="str">
        <f t="shared" ca="1" si="20"/>
        <v/>
      </c>
      <c r="F215" s="17">
        <f t="shared" si="24"/>
        <v>0.12123796643338168</v>
      </c>
      <c r="G215" s="17" t="str">
        <f t="shared" ca="1" si="21"/>
        <v/>
      </c>
    </row>
    <row r="216" spans="1:7" hidden="1" x14ac:dyDescent="0.25">
      <c r="A216" s="17">
        <v>2.12</v>
      </c>
      <c r="B216" s="17">
        <f t="shared" si="22"/>
        <v>0.2</v>
      </c>
      <c r="C216" s="17" t="str">
        <f t="shared" ca="1" si="19"/>
        <v/>
      </c>
      <c r="D216" s="17">
        <f t="shared" si="23"/>
        <v>0.37115387935946603</v>
      </c>
      <c r="E216" s="17" t="str">
        <f t="shared" ca="1" si="20"/>
        <v/>
      </c>
      <c r="F216" s="17">
        <f t="shared" si="24"/>
        <v>0.12003162851145673</v>
      </c>
      <c r="G216" s="17" t="str">
        <f t="shared" ca="1" si="21"/>
        <v/>
      </c>
    </row>
    <row r="217" spans="1:7" hidden="1" x14ac:dyDescent="0.25">
      <c r="A217" s="17">
        <v>2.13</v>
      </c>
      <c r="B217" s="17">
        <f t="shared" si="22"/>
        <v>0.2</v>
      </c>
      <c r="C217" s="17" t="str">
        <f t="shared" ca="1" si="19"/>
        <v/>
      </c>
      <c r="D217" s="17">
        <f t="shared" si="23"/>
        <v>0.37254831934793342</v>
      </c>
      <c r="E217" s="17" t="str">
        <f t="shared" ca="1" si="20"/>
        <v/>
      </c>
      <c r="F217" s="17">
        <f t="shared" si="24"/>
        <v>0.11883729385240965</v>
      </c>
      <c r="G217" s="17" t="str">
        <f t="shared" ca="1" si="21"/>
        <v/>
      </c>
    </row>
    <row r="218" spans="1:7" hidden="1" x14ac:dyDescent="0.25">
      <c r="A218" s="17">
        <v>2.14</v>
      </c>
      <c r="B218" s="17">
        <f t="shared" si="22"/>
        <v>0.2</v>
      </c>
      <c r="C218" s="17" t="str">
        <f t="shared" ca="1" si="19"/>
        <v/>
      </c>
      <c r="D218" s="17">
        <f t="shared" si="23"/>
        <v>0.37391060537312842</v>
      </c>
      <c r="E218" s="17" t="str">
        <f t="shared" ca="1" si="20"/>
        <v/>
      </c>
      <c r="F218" s="17">
        <f t="shared" si="24"/>
        <v>0.11765484302177918</v>
      </c>
      <c r="G218" s="17" t="str">
        <f t="shared" ca="1" si="21"/>
        <v/>
      </c>
    </row>
    <row r="219" spans="1:7" hidden="1" x14ac:dyDescent="0.25">
      <c r="A219" s="17">
        <v>2.15</v>
      </c>
      <c r="B219" s="17">
        <f t="shared" si="22"/>
        <v>0.2</v>
      </c>
      <c r="C219" s="17" t="str">
        <f t="shared" ca="1" si="19"/>
        <v/>
      </c>
      <c r="D219" s="17">
        <f t="shared" si="23"/>
        <v>0.37524034691693792</v>
      </c>
      <c r="E219" s="17" t="str">
        <f t="shared" ca="1" si="20"/>
        <v/>
      </c>
      <c r="F219" s="17">
        <f t="shared" si="24"/>
        <v>0.11648415777349697</v>
      </c>
      <c r="G219" s="17" t="str">
        <f t="shared" ca="1" si="21"/>
        <v/>
      </c>
    </row>
    <row r="220" spans="1:7" hidden="1" x14ac:dyDescent="0.25">
      <c r="A220" s="17">
        <v>2.16</v>
      </c>
      <c r="B220" s="17">
        <f t="shared" si="22"/>
        <v>0.2</v>
      </c>
      <c r="C220" s="17" t="str">
        <f t="shared" ca="1" si="19"/>
        <v/>
      </c>
      <c r="D220" s="17">
        <f t="shared" si="23"/>
        <v>0.37653716183325397</v>
      </c>
      <c r="E220" s="17" t="str">
        <f t="shared" ca="1" si="20"/>
        <v/>
      </c>
      <c r="F220" s="17">
        <f t="shared" si="24"/>
        <v>0.11532512103806251</v>
      </c>
      <c r="G220" s="17" t="str">
        <f t="shared" ca="1" si="21"/>
        <v/>
      </c>
    </row>
    <row r="221" spans="1:7" hidden="1" x14ac:dyDescent="0.25">
      <c r="A221" s="17">
        <v>2.17</v>
      </c>
      <c r="B221" s="17">
        <f t="shared" si="22"/>
        <v>0.2</v>
      </c>
      <c r="C221" s="17" t="str">
        <f t="shared" ca="1" si="19"/>
        <v/>
      </c>
      <c r="D221" s="17">
        <f t="shared" si="23"/>
        <v>0.37780067653086458</v>
      </c>
      <c r="E221" s="17" t="str">
        <f t="shared" ca="1" si="20"/>
        <v/>
      </c>
      <c r="F221" s="17">
        <f t="shared" si="24"/>
        <v>0.1141776169108365</v>
      </c>
      <c r="G221" s="17" t="str">
        <f t="shared" ca="1" si="21"/>
        <v/>
      </c>
    </row>
    <row r="222" spans="1:7" hidden="1" x14ac:dyDescent="0.25">
      <c r="A222" s="17">
        <v>2.1800000000000002</v>
      </c>
      <c r="B222" s="17">
        <f t="shared" si="22"/>
        <v>0.2</v>
      </c>
      <c r="C222" s="17" t="str">
        <f t="shared" ca="1" si="19"/>
        <v/>
      </c>
      <c r="D222" s="17">
        <f t="shared" si="23"/>
        <v>0.37903052615270172</v>
      </c>
      <c r="E222" s="17" t="str">
        <f t="shared" ca="1" si="20"/>
        <v/>
      </c>
      <c r="F222" s="17">
        <f t="shared" si="24"/>
        <v>0.11304153064044985</v>
      </c>
      <c r="G222" s="17" t="str">
        <f t="shared" ca="1" si="21"/>
        <v/>
      </c>
    </row>
    <row r="223" spans="1:7" hidden="1" x14ac:dyDescent="0.25">
      <c r="A223" s="17">
        <v>2.19</v>
      </c>
      <c r="B223" s="17">
        <f t="shared" si="22"/>
        <v>0.2</v>
      </c>
      <c r="C223" s="17" t="str">
        <f t="shared" ca="1" si="19"/>
        <v/>
      </c>
      <c r="D223" s="17">
        <f t="shared" si="23"/>
        <v>0.38022635475132494</v>
      </c>
      <c r="E223" s="17" t="str">
        <f t="shared" ca="1" si="20"/>
        <v/>
      </c>
      <c r="F223" s="17">
        <f t="shared" si="24"/>
        <v>0.11191674861732888</v>
      </c>
      <c r="G223" s="17" t="str">
        <f t="shared" ca="1" si="21"/>
        <v/>
      </c>
    </row>
    <row r="224" spans="1:7" hidden="1" x14ac:dyDescent="0.25">
      <c r="A224" s="17">
        <v>2.2000000000000002</v>
      </c>
      <c r="B224" s="17">
        <f t="shared" si="22"/>
        <v>0.2</v>
      </c>
      <c r="C224" s="17" t="str">
        <f t="shared" ca="1" si="19"/>
        <v/>
      </c>
      <c r="D224" s="17">
        <f t="shared" si="23"/>
        <v>0.38138781546052414</v>
      </c>
      <c r="E224" s="17" t="str">
        <f t="shared" ca="1" si="20"/>
        <v/>
      </c>
      <c r="F224" s="17">
        <f t="shared" si="24"/>
        <v>0.11080315836233387</v>
      </c>
      <c r="G224" s="17" t="str">
        <f t="shared" ca="1" si="21"/>
        <v/>
      </c>
    </row>
    <row r="225" spans="1:7" hidden="1" x14ac:dyDescent="0.25">
      <c r="A225" s="17">
        <v>2.21</v>
      </c>
      <c r="B225" s="17">
        <f t="shared" si="22"/>
        <v>0.2</v>
      </c>
      <c r="C225" s="17" t="str">
        <f t="shared" ca="1" si="19"/>
        <v/>
      </c>
      <c r="D225" s="17">
        <f t="shared" si="23"/>
        <v>0.38251457066292405</v>
      </c>
      <c r="E225" s="17" t="str">
        <f t="shared" ca="1" si="20"/>
        <v/>
      </c>
      <c r="F225" s="17">
        <f t="shared" si="24"/>
        <v>0.10970064851551141</v>
      </c>
      <c r="G225" s="17" t="str">
        <f t="shared" ca="1" si="21"/>
        <v/>
      </c>
    </row>
    <row r="226" spans="1:7" hidden="1" x14ac:dyDescent="0.25">
      <c r="A226" s="17">
        <v>2.2200000000000002</v>
      </c>
      <c r="B226" s="17">
        <f t="shared" si="22"/>
        <v>0.2</v>
      </c>
      <c r="C226" s="17" t="str">
        <f t="shared" ca="1" si="19"/>
        <v/>
      </c>
      <c r="D226" s="17">
        <f t="shared" si="23"/>
        <v>0.38360629215347858</v>
      </c>
      <c r="E226" s="17" t="str">
        <f t="shared" ca="1" si="20"/>
        <v/>
      </c>
      <c r="F226" s="17">
        <f t="shared" si="24"/>
        <v>0.10860910882495796</v>
      </c>
      <c r="G226" s="17" t="str">
        <f t="shared" ca="1" si="21"/>
        <v/>
      </c>
    </row>
    <row r="227" spans="1:7" hidden="1" x14ac:dyDescent="0.25">
      <c r="A227" s="17">
        <v>2.23</v>
      </c>
      <c r="B227" s="17">
        <f t="shared" si="22"/>
        <v>0.2</v>
      </c>
      <c r="C227" s="17" t="str">
        <f t="shared" ca="1" si="19"/>
        <v/>
      </c>
      <c r="D227" s="17">
        <f t="shared" si="23"/>
        <v>0.38466266129874283</v>
      </c>
      <c r="E227" s="17" t="str">
        <f t="shared" ca="1" si="20"/>
        <v/>
      </c>
      <c r="F227" s="17">
        <f t="shared" si="24"/>
        <v>0.10752843013579495</v>
      </c>
      <c r="G227" s="17" t="str">
        <f t="shared" ca="1" si="21"/>
        <v/>
      </c>
    </row>
    <row r="228" spans="1:7" hidden="1" x14ac:dyDescent="0.25">
      <c r="A228" s="17">
        <v>2.2400000000000002</v>
      </c>
      <c r="B228" s="17">
        <f t="shared" si="22"/>
        <v>0.2</v>
      </c>
      <c r="C228" s="17" t="str">
        <f t="shared" ca="1" si="19"/>
        <v/>
      </c>
      <c r="D228" s="17">
        <f t="shared" si="23"/>
        <v>0.38568336919181612</v>
      </c>
      <c r="E228" s="17" t="str">
        <f t="shared" ca="1" si="20"/>
        <v/>
      </c>
      <c r="F228" s="17">
        <f t="shared" si="24"/>
        <v>0.10645850437925281</v>
      </c>
      <c r="G228" s="17" t="str">
        <f t="shared" ca="1" si="21"/>
        <v/>
      </c>
    </row>
    <row r="229" spans="1:7" hidden="1" x14ac:dyDescent="0.25">
      <c r="A229" s="17">
        <v>2.25</v>
      </c>
      <c r="B229" s="17">
        <f t="shared" si="22"/>
        <v>0.2</v>
      </c>
      <c r="C229" s="17" t="str">
        <f t="shared" ca="1" si="19"/>
        <v/>
      </c>
      <c r="D229" s="17">
        <f t="shared" si="23"/>
        <v>0.38666811680284924</v>
      </c>
      <c r="E229" s="17" t="str">
        <f t="shared" ca="1" si="20"/>
        <v/>
      </c>
      <c r="F229" s="17">
        <f t="shared" si="24"/>
        <v>0.10539922456186433</v>
      </c>
      <c r="G229" s="17" t="str">
        <f t="shared" ca="1" si="21"/>
        <v/>
      </c>
    </row>
    <row r="230" spans="1:7" hidden="1" x14ac:dyDescent="0.25">
      <c r="A230" s="17">
        <v>2.2600000000000002</v>
      </c>
      <c r="B230" s="17">
        <f t="shared" si="22"/>
        <v>0.2</v>
      </c>
      <c r="C230" s="17" t="str">
        <f t="shared" ca="1" si="19"/>
        <v/>
      </c>
      <c r="D230" s="17">
        <f t="shared" si="23"/>
        <v>0.38761661512501416</v>
      </c>
      <c r="E230" s="17" t="str">
        <f t="shared" ca="1" si="20"/>
        <v/>
      </c>
      <c r="F230" s="17">
        <f t="shared" si="24"/>
        <v>0.10435048475476499</v>
      </c>
      <c r="G230" s="17" t="str">
        <f t="shared" ca="1" si="21"/>
        <v/>
      </c>
    </row>
    <row r="231" spans="1:7" hidden="1" x14ac:dyDescent="0.25">
      <c r="A231" s="17">
        <v>2.27</v>
      </c>
      <c r="B231" s="17">
        <f t="shared" si="22"/>
        <v>0.2</v>
      </c>
      <c r="C231" s="17" t="str">
        <f t="shared" ca="1" si="19"/>
        <v/>
      </c>
      <c r="D231" s="17">
        <f t="shared" si="23"/>
        <v>0.38852858531583589</v>
      </c>
      <c r="E231" s="17" t="str">
        <f t="shared" ca="1" si="20"/>
        <v/>
      </c>
      <c r="F231" s="17">
        <f t="shared" si="24"/>
        <v>0.1033121800831002</v>
      </c>
      <c r="G231" s="17" t="str">
        <f t="shared" ca="1" si="21"/>
        <v/>
      </c>
    </row>
    <row r="232" spans="1:7" hidden="1" x14ac:dyDescent="0.25">
      <c r="A232" s="17">
        <v>2.2800000000000002</v>
      </c>
      <c r="B232" s="17">
        <f t="shared" si="22"/>
        <v>0.2</v>
      </c>
      <c r="C232" s="17" t="str">
        <f t="shared" ca="1" si="19"/>
        <v/>
      </c>
      <c r="D232" s="17">
        <f t="shared" si="23"/>
        <v>0.38940375883379047</v>
      </c>
      <c r="E232" s="17" t="str">
        <f t="shared" ca="1" si="20"/>
        <v/>
      </c>
      <c r="F232" s="17">
        <f t="shared" si="24"/>
        <v>0.10228420671553744</v>
      </c>
      <c r="G232" s="17" t="str">
        <f t="shared" ca="1" si="21"/>
        <v/>
      </c>
    </row>
    <row r="233" spans="1:7" hidden="1" x14ac:dyDescent="0.25">
      <c r="A233" s="17">
        <v>2.29</v>
      </c>
      <c r="B233" s="17">
        <f t="shared" si="22"/>
        <v>0.2</v>
      </c>
      <c r="C233" s="17" t="str">
        <f t="shared" ca="1" si="19"/>
        <v/>
      </c>
      <c r="D233" s="17">
        <f t="shared" si="23"/>
        <v>0.39024187757007428</v>
      </c>
      <c r="E233" s="17" t="str">
        <f t="shared" ca="1" si="20"/>
        <v/>
      </c>
      <c r="F233" s="17">
        <f t="shared" si="24"/>
        <v>0.1012664618538834</v>
      </c>
      <c r="G233" s="17" t="str">
        <f t="shared" ca="1" si="21"/>
        <v/>
      </c>
    </row>
    <row r="234" spans="1:7" hidden="1" x14ac:dyDescent="0.25">
      <c r="A234" s="17">
        <v>2.3000000000000003</v>
      </c>
      <c r="B234" s="17">
        <f t="shared" si="22"/>
        <v>0.2</v>
      </c>
      <c r="C234" s="17" t="str">
        <f t="shared" ca="1" si="19"/>
        <v/>
      </c>
      <c r="D234" s="17">
        <f t="shared" si="23"/>
        <v>0.39104269397545594</v>
      </c>
      <c r="E234" s="17" t="str">
        <f t="shared" ca="1" si="20"/>
        <v/>
      </c>
      <c r="F234" s="17">
        <f t="shared" si="24"/>
        <v>0.10025884372280371</v>
      </c>
      <c r="G234" s="17" t="str">
        <f t="shared" ca="1" si="21"/>
        <v/>
      </c>
    </row>
    <row r="235" spans="1:7" hidden="1" x14ac:dyDescent="0.25">
      <c r="A235" s="17">
        <v>2.31</v>
      </c>
      <c r="B235" s="17">
        <f t="shared" si="22"/>
        <v>0.2</v>
      </c>
      <c r="C235" s="17" t="str">
        <f t="shared" ca="1" si="19"/>
        <v/>
      </c>
      <c r="D235" s="17">
        <f t="shared" si="23"/>
        <v>0.39180597118212113</v>
      </c>
      <c r="E235" s="17" t="str">
        <f t="shared" ca="1" si="20"/>
        <v/>
      </c>
      <c r="F235" s="17">
        <f t="shared" si="24"/>
        <v>9.9261251559645658E-2</v>
      </c>
      <c r="G235" s="17" t="str">
        <f t="shared" ca="1" si="21"/>
        <v/>
      </c>
    </row>
    <row r="236" spans="1:7" hidden="1" x14ac:dyDescent="0.25">
      <c r="A236" s="17">
        <v>2.3199999999999998</v>
      </c>
      <c r="B236" s="17">
        <f t="shared" si="22"/>
        <v>0.2</v>
      </c>
      <c r="C236" s="17" t="str">
        <f t="shared" ca="1" si="19"/>
        <v/>
      </c>
      <c r="D236" s="17">
        <f t="shared" si="23"/>
        <v>0.3925314831204289</v>
      </c>
      <c r="E236" s="17" t="str">
        <f t="shared" ca="1" si="20"/>
        <v/>
      </c>
      <c r="F236" s="17">
        <f t="shared" si="24"/>
        <v>9.8273585604361544E-2</v>
      </c>
      <c r="G236" s="17" t="str">
        <f t="shared" ca="1" si="21"/>
        <v/>
      </c>
    </row>
    <row r="237" spans="1:7" hidden="1" x14ac:dyDescent="0.25">
      <c r="A237" s="17">
        <v>2.33</v>
      </c>
      <c r="B237" s="17">
        <f t="shared" si="22"/>
        <v>0.2</v>
      </c>
      <c r="C237" s="17" t="str">
        <f t="shared" ca="1" si="19"/>
        <v/>
      </c>
      <c r="D237" s="17">
        <f t="shared" si="23"/>
        <v>0.39321901463049719</v>
      </c>
      <c r="E237" s="17" t="str">
        <f t="shared" ca="1" si="20"/>
        <v/>
      </c>
      <c r="F237" s="17">
        <f t="shared" si="24"/>
        <v>9.7295747089532758E-2</v>
      </c>
      <c r="G237" s="17" t="str">
        <f t="shared" ca="1" si="21"/>
        <v/>
      </c>
    </row>
    <row r="238" spans="1:7" hidden="1" x14ac:dyDescent="0.25">
      <c r="A238" s="17">
        <v>2.34</v>
      </c>
      <c r="B238" s="17">
        <f t="shared" si="22"/>
        <v>0.2</v>
      </c>
      <c r="C238" s="17" t="str">
        <f t="shared" ca="1" si="19"/>
        <v/>
      </c>
      <c r="D238" s="17">
        <f t="shared" si="23"/>
        <v>0.39386836156854083</v>
      </c>
      <c r="E238" s="17" t="str">
        <f t="shared" ca="1" si="20"/>
        <v/>
      </c>
      <c r="F238" s="17">
        <f t="shared" si="24"/>
        <v>9.6327638230493035E-2</v>
      </c>
      <c r="G238" s="17" t="str">
        <f t="shared" ca="1" si="21"/>
        <v/>
      </c>
    </row>
    <row r="239" spans="1:7" hidden="1" x14ac:dyDescent="0.25">
      <c r="A239" s="17">
        <v>2.35</v>
      </c>
      <c r="B239" s="17">
        <f t="shared" si="22"/>
        <v>0.2</v>
      </c>
      <c r="C239" s="17" t="str">
        <f t="shared" ca="1" si="19"/>
        <v/>
      </c>
      <c r="D239" s="17">
        <f t="shared" si="23"/>
        <v>0.39447933090788895</v>
      </c>
      <c r="E239" s="17" t="str">
        <f t="shared" ca="1" si="20"/>
        <v/>
      </c>
      <c r="F239" s="17">
        <f t="shared" si="24"/>
        <v>9.5369162215549613E-2</v>
      </c>
      <c r="G239" s="17" t="str">
        <f t="shared" ca="1" si="21"/>
        <v/>
      </c>
    </row>
    <row r="240" spans="1:7" hidden="1" x14ac:dyDescent="0.25">
      <c r="A240" s="17">
        <v>2.36</v>
      </c>
      <c r="B240" s="17">
        <f t="shared" si="22"/>
        <v>0.2</v>
      </c>
      <c r="C240" s="17" t="str">
        <f t="shared" ca="1" si="19"/>
        <v/>
      </c>
      <c r="D240" s="17">
        <f t="shared" si="23"/>
        <v>0.39505174083461125</v>
      </c>
      <c r="E240" s="17" t="str">
        <f t="shared" ca="1" si="20"/>
        <v/>
      </c>
      <c r="F240" s="17">
        <f t="shared" si="24"/>
        <v>9.4420223196302347E-2</v>
      </c>
      <c r="G240" s="17" t="str">
        <f t="shared" ca="1" si="21"/>
        <v/>
      </c>
    </row>
    <row r="241" spans="1:7" hidden="1" x14ac:dyDescent="0.25">
      <c r="A241" s="17">
        <v>2.37</v>
      </c>
      <c r="B241" s="17">
        <f t="shared" si="22"/>
        <v>0.2</v>
      </c>
      <c r="C241" s="17" t="str">
        <f t="shared" ca="1" si="19"/>
        <v/>
      </c>
      <c r="D241" s="17">
        <f t="shared" si="23"/>
        <v>0.39558542083768738</v>
      </c>
      <c r="E241" s="17" t="str">
        <f t="shared" ca="1" si="20"/>
        <v/>
      </c>
      <c r="F241" s="17">
        <f t="shared" si="24"/>
        <v>9.3480726278058465E-2</v>
      </c>
      <c r="G241" s="17" t="str">
        <f t="shared" ca="1" si="21"/>
        <v/>
      </c>
    </row>
    <row r="242" spans="1:7" hidden="1" x14ac:dyDescent="0.25">
      <c r="A242" s="17">
        <v>2.38</v>
      </c>
      <c r="B242" s="17">
        <f t="shared" si="22"/>
        <v>0.2</v>
      </c>
      <c r="C242" s="17" t="str">
        <f t="shared" ca="1" si="19"/>
        <v/>
      </c>
      <c r="D242" s="17">
        <f t="shared" si="23"/>
        <v>0.3960802117936561</v>
      </c>
      <c r="E242" s="17" t="str">
        <f t="shared" ca="1" si="20"/>
        <v/>
      </c>
      <c r="F242" s="17">
        <f t="shared" si="24"/>
        <v>9.255057751034329E-2</v>
      </c>
      <c r="G242" s="17" t="str">
        <f t="shared" ca="1" si="21"/>
        <v/>
      </c>
    </row>
    <row r="243" spans="1:7" hidden="1" x14ac:dyDescent="0.25">
      <c r="A243" s="17">
        <v>2.39</v>
      </c>
      <c r="B243" s="17">
        <f t="shared" si="22"/>
        <v>0.2</v>
      </c>
      <c r="C243" s="17" t="str">
        <f t="shared" ca="1" si="19"/>
        <v/>
      </c>
      <c r="D243" s="17">
        <f t="shared" si="23"/>
        <v>0.39653596604568581</v>
      </c>
      <c r="E243" s="17" t="str">
        <f t="shared" ca="1" si="20"/>
        <v/>
      </c>
      <c r="F243" s="17">
        <f t="shared" si="24"/>
        <v>9.1629683877504836E-2</v>
      </c>
      <c r="G243" s="17" t="str">
        <f t="shared" ca="1" si="21"/>
        <v/>
      </c>
    </row>
    <row r="244" spans="1:7" hidden="1" x14ac:dyDescent="0.25">
      <c r="A244" s="17">
        <v>2.4</v>
      </c>
      <c r="B244" s="17">
        <f t="shared" si="22"/>
        <v>0.2</v>
      </c>
      <c r="C244" s="17" t="str">
        <f t="shared" ca="1" si="19"/>
        <v/>
      </c>
      <c r="D244" s="17">
        <f t="shared" si="23"/>
        <v>0.39695254747701181</v>
      </c>
      <c r="E244" s="17" t="str">
        <f t="shared" ca="1" si="20"/>
        <v/>
      </c>
      <c r="F244" s="17">
        <f t="shared" si="24"/>
        <v>9.0717953289412512E-2</v>
      </c>
      <c r="G244" s="17" t="str">
        <f t="shared" ca="1" si="21"/>
        <v/>
      </c>
    </row>
    <row r="245" spans="1:7" hidden="1" x14ac:dyDescent="0.25">
      <c r="A245" s="17">
        <v>2.41</v>
      </c>
      <c r="B245" s="17">
        <f t="shared" si="22"/>
        <v>0.2</v>
      </c>
      <c r="C245" s="17" t="str">
        <f t="shared" ca="1" si="19"/>
        <v/>
      </c>
      <c r="D245" s="17">
        <f t="shared" si="23"/>
        <v>0.39732983157868834</v>
      </c>
      <c r="E245" s="17" t="str">
        <f t="shared" ca="1" si="20"/>
        <v/>
      </c>
      <c r="F245" s="17">
        <f t="shared" si="24"/>
        <v>8.9815294572247628E-2</v>
      </c>
      <c r="G245" s="17" t="str">
        <f t="shared" ca="1" si="21"/>
        <v/>
      </c>
    </row>
    <row r="246" spans="1:7" hidden="1" x14ac:dyDescent="0.25">
      <c r="A246" s="17">
        <v>2.42</v>
      </c>
      <c r="B246" s="17">
        <f t="shared" si="22"/>
        <v>0.2</v>
      </c>
      <c r="C246" s="17" t="str">
        <f t="shared" ca="1" si="19"/>
        <v/>
      </c>
      <c r="D246" s="17">
        <f t="shared" si="23"/>
        <v>0.39766770551160885</v>
      </c>
      <c r="E246" s="17" t="str">
        <f t="shared" ca="1" si="20"/>
        <v/>
      </c>
      <c r="F246" s="17">
        <f t="shared" si="24"/>
        <v>8.8921617459386343E-2</v>
      </c>
      <c r="G246" s="17" t="str">
        <f t="shared" ca="1" si="21"/>
        <v/>
      </c>
    </row>
    <row r="247" spans="1:7" hidden="1" x14ac:dyDescent="0.25">
      <c r="A247" s="17">
        <v>2.4300000000000002</v>
      </c>
      <c r="B247" s="17">
        <f t="shared" si="22"/>
        <v>0.2</v>
      </c>
      <c r="C247" s="17" t="str">
        <f t="shared" ca="1" si="19"/>
        <v/>
      </c>
      <c r="D247" s="17">
        <f t="shared" si="23"/>
        <v>0.39796606816275104</v>
      </c>
      <c r="E247" s="17" t="str">
        <f t="shared" ca="1" si="20"/>
        <v/>
      </c>
      <c r="F247" s="17">
        <f t="shared" si="24"/>
        <v>8.8036832582372548E-2</v>
      </c>
      <c r="G247" s="17" t="str">
        <f t="shared" ca="1" si="21"/>
        <v/>
      </c>
    </row>
    <row r="248" spans="1:7" hidden="1" x14ac:dyDescent="0.25">
      <c r="A248" s="17">
        <v>2.44</v>
      </c>
      <c r="B248" s="17">
        <f t="shared" si="22"/>
        <v>0.2</v>
      </c>
      <c r="C248" s="17" t="str">
        <f t="shared" ca="1" si="19"/>
        <v/>
      </c>
      <c r="D248" s="17">
        <f t="shared" si="23"/>
        <v>0.39822483019560695</v>
      </c>
      <c r="E248" s="17" t="str">
        <f t="shared" ca="1" si="20"/>
        <v/>
      </c>
      <c r="F248" s="17">
        <f t="shared" si="24"/>
        <v>8.7160851461981298E-2</v>
      </c>
      <c r="G248" s="17" t="str">
        <f t="shared" ca="1" si="21"/>
        <v/>
      </c>
    </row>
    <row r="249" spans="1:7" hidden="1" x14ac:dyDescent="0.25">
      <c r="A249" s="17">
        <v>2.4500000000000002</v>
      </c>
      <c r="B249" s="17">
        <f t="shared" si="22"/>
        <v>0.2</v>
      </c>
      <c r="C249" s="17" t="str">
        <f t="shared" ca="1" si="19"/>
        <v/>
      </c>
      <c r="D249" s="17">
        <f t="shared" si="23"/>
        <v>0.39844391409476404</v>
      </c>
      <c r="E249" s="17" t="str">
        <f t="shared" ca="1" si="20"/>
        <v/>
      </c>
      <c r="F249" s="17">
        <f t="shared" si="24"/>
        <v>8.6293586499370495E-2</v>
      </c>
      <c r="G249" s="17" t="str">
        <f t="shared" ca="1" si="21"/>
        <v/>
      </c>
    </row>
    <row r="250" spans="1:7" hidden="1" x14ac:dyDescent="0.25">
      <c r="A250" s="17">
        <v>2.46</v>
      </c>
      <c r="B250" s="17">
        <f t="shared" si="22"/>
        <v>0.2</v>
      </c>
      <c r="C250" s="17" t="str">
        <f t="shared" ca="1" si="19"/>
        <v/>
      </c>
      <c r="D250" s="17">
        <f t="shared" si="23"/>
        <v>0.39862325420460504</v>
      </c>
      <c r="E250" s="17" t="str">
        <f t="shared" ca="1" si="20"/>
        <v/>
      </c>
      <c r="F250" s="17">
        <f t="shared" si="24"/>
        <v>8.5434950967321233E-2</v>
      </c>
      <c r="G250" s="17" t="str">
        <f t="shared" ca="1" si="21"/>
        <v/>
      </c>
    </row>
    <row r="251" spans="1:7" hidden="1" x14ac:dyDescent="0.25">
      <c r="A251" s="17">
        <v>2.4700000000000002</v>
      </c>
      <c r="B251" s="17">
        <f t="shared" si="22"/>
        <v>0.2</v>
      </c>
      <c r="C251" s="17" t="str">
        <f t="shared" ca="1" si="19"/>
        <v/>
      </c>
      <c r="D251" s="17">
        <f t="shared" si="23"/>
        <v>0.39876279676209969</v>
      </c>
      <c r="E251" s="17" t="str">
        <f t="shared" ca="1" si="20"/>
        <v/>
      </c>
      <c r="F251" s="17">
        <f t="shared" si="24"/>
        <v>8.4584859001564691E-2</v>
      </c>
      <c r="G251" s="17" t="str">
        <f t="shared" ca="1" si="21"/>
        <v/>
      </c>
    </row>
    <row r="252" spans="1:7" hidden="1" x14ac:dyDescent="0.25">
      <c r="A252" s="17">
        <v>2.48</v>
      </c>
      <c r="B252" s="17">
        <f t="shared" si="22"/>
        <v>0.2</v>
      </c>
      <c r="C252" s="17" t="str">
        <f t="shared" ca="1" si="19"/>
        <v/>
      </c>
      <c r="D252" s="17">
        <f t="shared" si="23"/>
        <v>0.39886249992366613</v>
      </c>
      <c r="E252" s="17" t="str">
        <f t="shared" ca="1" si="20"/>
        <v/>
      </c>
      <c r="F252" s="17">
        <f t="shared" si="24"/>
        <v>8.3743225592195963E-2</v>
      </c>
      <c r="G252" s="17" t="str">
        <f t="shared" ca="1" si="21"/>
        <v/>
      </c>
    </row>
    <row r="253" spans="1:7" hidden="1" x14ac:dyDescent="0.25">
      <c r="A253" s="17">
        <v>2.4900000000000002</v>
      </c>
      <c r="B253" s="17">
        <f t="shared" si="22"/>
        <v>0.2</v>
      </c>
      <c r="C253" s="17" t="str">
        <f t="shared" ca="1" si="19"/>
        <v/>
      </c>
      <c r="D253" s="17">
        <f t="shared" si="23"/>
        <v>0.39892233378608216</v>
      </c>
      <c r="E253" s="17" t="str">
        <f t="shared" ca="1" si="20"/>
        <v/>
      </c>
      <c r="F253" s="17">
        <f t="shared" si="24"/>
        <v>8.2909966575172661E-2</v>
      </c>
      <c r="G253" s="17" t="str">
        <f t="shared" ca="1" si="21"/>
        <v/>
      </c>
    </row>
    <row r="254" spans="1:7" hidden="1" x14ac:dyDescent="0.25">
      <c r="A254" s="17">
        <v>2.5</v>
      </c>
      <c r="B254" s="17">
        <f t="shared" si="22"/>
        <v>0.2</v>
      </c>
      <c r="C254" s="17" t="str">
        <f t="shared" ca="1" si="19"/>
        <v/>
      </c>
      <c r="D254" s="17">
        <f t="shared" si="23"/>
        <v>0.3989422804014327</v>
      </c>
      <c r="E254" s="17" t="str">
        <f t="shared" ca="1" si="20"/>
        <v/>
      </c>
      <c r="F254" s="17">
        <f t="shared" si="24"/>
        <v>8.20849986238988E-2</v>
      </c>
      <c r="G254" s="17" t="str">
        <f t="shared" ca="1" si="21"/>
        <v/>
      </c>
    </row>
    <row r="255" spans="1:7" hidden="1" x14ac:dyDescent="0.25">
      <c r="A255" s="17">
        <v>2.5100000000000002</v>
      </c>
      <c r="B255" s="17">
        <f t="shared" si="22"/>
        <v>0.2</v>
      </c>
      <c r="C255" s="17" t="str">
        <f t="shared" ca="1" si="19"/>
        <v/>
      </c>
      <c r="D255" s="17">
        <f t="shared" si="23"/>
        <v>0.39892233378608216</v>
      </c>
      <c r="E255" s="17" t="str">
        <f t="shared" ca="1" si="20"/>
        <v/>
      </c>
      <c r="F255" s="17">
        <f t="shared" si="24"/>
        <v>8.1268239240891674E-2</v>
      </c>
      <c r="G255" s="17" t="str">
        <f t="shared" ca="1" si="21"/>
        <v/>
      </c>
    </row>
    <row r="256" spans="1:7" hidden="1" x14ac:dyDescent="0.25">
      <c r="A256" s="17">
        <v>2.52</v>
      </c>
      <c r="B256" s="17">
        <f t="shared" si="22"/>
        <v>0.2</v>
      </c>
      <c r="C256" s="17" t="str">
        <f t="shared" ca="1" si="19"/>
        <v/>
      </c>
      <c r="D256" s="17">
        <f t="shared" si="23"/>
        <v>0.39886249992366613</v>
      </c>
      <c r="E256" s="17" t="str">
        <f t="shared" ca="1" si="20"/>
        <v/>
      </c>
      <c r="F256" s="17">
        <f t="shared" si="24"/>
        <v>8.0459606749532439E-2</v>
      </c>
      <c r="G256" s="17" t="str">
        <f t="shared" ca="1" si="21"/>
        <v/>
      </c>
    </row>
    <row r="257" spans="1:7" hidden="1" x14ac:dyDescent="0.25">
      <c r="A257" s="17">
        <v>2.5300000000000002</v>
      </c>
      <c r="B257" s="17">
        <f t="shared" si="22"/>
        <v>0.2</v>
      </c>
      <c r="C257" s="17" t="str">
        <f t="shared" ca="1" si="19"/>
        <v/>
      </c>
      <c r="D257" s="17">
        <f t="shared" si="23"/>
        <v>0.39876279676209969</v>
      </c>
      <c r="E257" s="17" t="str">
        <f t="shared" ca="1" si="20"/>
        <v/>
      </c>
      <c r="F257" s="17">
        <f t="shared" si="24"/>
        <v>7.9659020285898011E-2</v>
      </c>
      <c r="G257" s="17" t="str">
        <f t="shared" ca="1" si="21"/>
        <v/>
      </c>
    </row>
    <row r="258" spans="1:7" hidden="1" x14ac:dyDescent="0.25">
      <c r="A258" s="17">
        <v>2.54</v>
      </c>
      <c r="B258" s="17">
        <f t="shared" si="22"/>
        <v>0.2</v>
      </c>
      <c r="C258" s="17" t="str">
        <f t="shared" ca="1" si="19"/>
        <v/>
      </c>
      <c r="D258" s="17">
        <f t="shared" si="23"/>
        <v>0.39862325420460504</v>
      </c>
      <c r="E258" s="17" t="str">
        <f t="shared" ca="1" si="20"/>
        <v/>
      </c>
      <c r="F258" s="17">
        <f t="shared" si="24"/>
        <v>7.8866399790674946E-2</v>
      </c>
      <c r="G258" s="17" t="str">
        <f t="shared" ca="1" si="21"/>
        <v/>
      </c>
    </row>
    <row r="259" spans="1:7" hidden="1" x14ac:dyDescent="0.25">
      <c r="A259" s="17">
        <v>2.5500000000000003</v>
      </c>
      <c r="B259" s="17">
        <f t="shared" si="22"/>
        <v>0.2</v>
      </c>
      <c r="C259" s="17" t="str">
        <f t="shared" ca="1" si="19"/>
        <v/>
      </c>
      <c r="D259" s="17">
        <f t="shared" si="23"/>
        <v>0.39844391409476398</v>
      </c>
      <c r="E259" s="17" t="str">
        <f t="shared" ca="1" si="20"/>
        <v/>
      </c>
      <c r="F259" s="17">
        <f t="shared" si="24"/>
        <v>7.8081666001153127E-2</v>
      </c>
      <c r="G259" s="17" t="str">
        <f t="shared" ca="1" si="21"/>
        <v/>
      </c>
    </row>
    <row r="260" spans="1:7" hidden="1" x14ac:dyDescent="0.25">
      <c r="A260" s="17">
        <v>2.56</v>
      </c>
      <c r="B260" s="17">
        <f t="shared" si="22"/>
        <v>0.2</v>
      </c>
      <c r="C260" s="17" t="str">
        <f t="shared" ref="C260:C323" ca="1" si="25">IF(AND(A260&gt;=$B$1,A260&lt;=$C$1),0.2,"")</f>
        <v/>
      </c>
      <c r="D260" s="17">
        <f t="shared" si="23"/>
        <v>0.39822483019560695</v>
      </c>
      <c r="E260" s="17" t="str">
        <f t="shared" ref="E260:E323" ca="1" si="26">IF(AND(A260&gt;=$B$1,A260&lt;=$C$1),_xlfn.NORM.S.DIST(A260-2.5,0),"")</f>
        <v/>
      </c>
      <c r="F260" s="17">
        <f t="shared" si="24"/>
        <v>7.7304740443299741E-2</v>
      </c>
      <c r="G260" s="17" t="str">
        <f t="shared" ref="G260:G323" ca="1" si="27">IF(AND(A260&gt;=$B$1,A260&lt;=$C$1),_xlfn.EXPON.DIST(A260,1/$F$3,0),"")</f>
        <v/>
      </c>
    </row>
    <row r="261" spans="1:7" hidden="1" x14ac:dyDescent="0.25">
      <c r="A261" s="17">
        <v>2.57</v>
      </c>
      <c r="B261" s="17">
        <f t="shared" ref="B261:B324" si="28">1/5</f>
        <v>0.2</v>
      </c>
      <c r="C261" s="17" t="str">
        <f t="shared" ca="1" si="25"/>
        <v/>
      </c>
      <c r="D261" s="17">
        <f t="shared" ref="D261:D324" si="29">_xlfn.NORM.S.DIST(A261-2.5,0)</f>
        <v>0.39796606816275104</v>
      </c>
      <c r="E261" s="17" t="str">
        <f t="shared" ca="1" si="26"/>
        <v/>
      </c>
      <c r="F261" s="17">
        <f t="shared" ref="F261:F324" si="30">_xlfn.EXPON.DIST(A261,1/$F$3,0)</f>
        <v>7.6535545423911513E-2</v>
      </c>
      <c r="G261" s="17" t="str">
        <f t="shared" ca="1" si="27"/>
        <v/>
      </c>
    </row>
    <row r="262" spans="1:7" hidden="1" x14ac:dyDescent="0.25">
      <c r="A262" s="17">
        <v>2.58</v>
      </c>
      <c r="B262" s="17">
        <f t="shared" si="28"/>
        <v>0.2</v>
      </c>
      <c r="C262" s="17" t="str">
        <f t="shared" ca="1" si="25"/>
        <v/>
      </c>
      <c r="D262" s="17">
        <f t="shared" si="29"/>
        <v>0.39766770551160885</v>
      </c>
      <c r="E262" s="17" t="str">
        <f t="shared" ca="1" si="26"/>
        <v/>
      </c>
      <c r="F262" s="17">
        <f t="shared" si="30"/>
        <v>7.5774004022845481E-2</v>
      </c>
      <c r="G262" s="17" t="str">
        <f t="shared" ca="1" si="27"/>
        <v/>
      </c>
    </row>
    <row r="263" spans="1:7" hidden="1" x14ac:dyDescent="0.25">
      <c r="A263" s="17">
        <v>2.59</v>
      </c>
      <c r="B263" s="17">
        <f t="shared" si="28"/>
        <v>0.2</v>
      </c>
      <c r="C263" s="17" t="str">
        <f t="shared" ca="1" si="25"/>
        <v/>
      </c>
      <c r="D263" s="17">
        <f t="shared" si="29"/>
        <v>0.39732983157868834</v>
      </c>
      <c r="E263" s="17" t="str">
        <f t="shared" ca="1" si="26"/>
        <v/>
      </c>
      <c r="F263" s="17">
        <f t="shared" si="30"/>
        <v>7.5020040085326978E-2</v>
      </c>
      <c r="G263" s="17" t="str">
        <f t="shared" ca="1" si="27"/>
        <v/>
      </c>
    </row>
    <row r="264" spans="1:7" hidden="1" x14ac:dyDescent="0.25">
      <c r="A264" s="17">
        <v>2.6</v>
      </c>
      <c r="B264" s="17">
        <f t="shared" si="28"/>
        <v>0.2</v>
      </c>
      <c r="C264" s="17" t="str">
        <f t="shared" ca="1" si="25"/>
        <v/>
      </c>
      <c r="D264" s="17">
        <f t="shared" si="29"/>
        <v>0.39695254747701181</v>
      </c>
      <c r="E264" s="17" t="str">
        <f t="shared" ca="1" si="26"/>
        <v/>
      </c>
      <c r="F264" s="17">
        <f t="shared" si="30"/>
        <v>7.4273578214333877E-2</v>
      </c>
      <c r="G264" s="17" t="str">
        <f t="shared" ca="1" si="27"/>
        <v/>
      </c>
    </row>
    <row r="265" spans="1:7" hidden="1" x14ac:dyDescent="0.25">
      <c r="A265" s="17">
        <v>2.61</v>
      </c>
      <c r="B265" s="17">
        <f t="shared" si="28"/>
        <v>0.2</v>
      </c>
      <c r="C265" s="17" t="str">
        <f t="shared" ca="1" si="25"/>
        <v/>
      </c>
      <c r="D265" s="17">
        <f t="shared" si="29"/>
        <v>0.39653596604568581</v>
      </c>
      <c r="E265" s="17" t="str">
        <f t="shared" ca="1" si="26"/>
        <v/>
      </c>
      <c r="F265" s="17">
        <f t="shared" si="30"/>
        <v>7.3534543763057097E-2</v>
      </c>
      <c r="G265" s="17" t="str">
        <f t="shared" ca="1" si="27"/>
        <v/>
      </c>
    </row>
    <row r="266" spans="1:7" hidden="1" x14ac:dyDescent="0.25">
      <c r="A266" s="17">
        <v>2.62</v>
      </c>
      <c r="B266" s="17">
        <f t="shared" si="28"/>
        <v>0.2</v>
      </c>
      <c r="C266" s="17" t="str">
        <f t="shared" ca="1" si="25"/>
        <v/>
      </c>
      <c r="D266" s="17">
        <f t="shared" si="29"/>
        <v>0.3960802117936561</v>
      </c>
      <c r="E266" s="17" t="str">
        <f t="shared" ca="1" si="26"/>
        <v/>
      </c>
      <c r="F266" s="17">
        <f t="shared" si="30"/>
        <v>7.2802862827435588E-2</v>
      </c>
      <c r="G266" s="17" t="str">
        <f t="shared" ca="1" si="27"/>
        <v/>
      </c>
    </row>
    <row r="267" spans="1:7" hidden="1" x14ac:dyDescent="0.25">
      <c r="A267" s="17">
        <v>2.63</v>
      </c>
      <c r="B267" s="17">
        <f t="shared" si="28"/>
        <v>0.2</v>
      </c>
      <c r="C267" s="17" t="str">
        <f t="shared" ca="1" si="25"/>
        <v/>
      </c>
      <c r="D267" s="17">
        <f t="shared" si="29"/>
        <v>0.39558542083768738</v>
      </c>
      <c r="E267" s="17" t="str">
        <f t="shared" ca="1" si="26"/>
        <v/>
      </c>
      <c r="F267" s="17">
        <f t="shared" si="30"/>
        <v>7.20784622387661E-2</v>
      </c>
      <c r="G267" s="17" t="str">
        <f t="shared" ca="1" si="27"/>
        <v/>
      </c>
    </row>
    <row r="268" spans="1:7" hidden="1" x14ac:dyDescent="0.25">
      <c r="A268" s="17">
        <v>2.64</v>
      </c>
      <c r="B268" s="17">
        <f t="shared" si="28"/>
        <v>0.2</v>
      </c>
      <c r="C268" s="17" t="str">
        <f t="shared" ca="1" si="25"/>
        <v/>
      </c>
      <c r="D268" s="17">
        <f t="shared" si="29"/>
        <v>0.39505174083461125</v>
      </c>
      <c r="E268" s="17" t="str">
        <f t="shared" ca="1" si="26"/>
        <v/>
      </c>
      <c r="F268" s="17">
        <f t="shared" si="30"/>
        <v>7.1361269556386053E-2</v>
      </c>
      <c r="G268" s="17" t="str">
        <f t="shared" ca="1" si="27"/>
        <v/>
      </c>
    </row>
    <row r="269" spans="1:7" hidden="1" x14ac:dyDescent="0.25">
      <c r="A269" s="17">
        <v>2.65</v>
      </c>
      <c r="B269" s="17">
        <f t="shared" si="28"/>
        <v>0.2</v>
      </c>
      <c r="C269" s="17" t="str">
        <f t="shared" ca="1" si="25"/>
        <v/>
      </c>
      <c r="D269" s="17">
        <f t="shared" si="29"/>
        <v>0.39447933090788895</v>
      </c>
      <c r="E269" s="17" t="str">
        <f t="shared" ca="1" si="26"/>
        <v/>
      </c>
      <c r="F269" s="17">
        <f t="shared" si="30"/>
        <v>7.0651213060429596E-2</v>
      </c>
      <c r="G269" s="17" t="str">
        <f t="shared" ca="1" si="27"/>
        <v/>
      </c>
    </row>
    <row r="270" spans="1:7" hidden="1" x14ac:dyDescent="0.25">
      <c r="A270" s="17">
        <v>2.66</v>
      </c>
      <c r="B270" s="17">
        <f t="shared" si="28"/>
        <v>0.2</v>
      </c>
      <c r="C270" s="17" t="str">
        <f t="shared" ca="1" si="25"/>
        <v/>
      </c>
      <c r="D270" s="17">
        <f t="shared" si="29"/>
        <v>0.39386836156854083</v>
      </c>
      <c r="E270" s="17" t="str">
        <f t="shared" ca="1" si="26"/>
        <v/>
      </c>
      <c r="F270" s="17">
        <f t="shared" si="30"/>
        <v>6.9948221744655356E-2</v>
      </c>
      <c r="G270" s="17" t="str">
        <f t="shared" ca="1" si="27"/>
        <v/>
      </c>
    </row>
    <row r="271" spans="1:7" hidden="1" x14ac:dyDescent="0.25">
      <c r="A271" s="17">
        <v>2.67</v>
      </c>
      <c r="B271" s="17">
        <f t="shared" si="28"/>
        <v>0.2</v>
      </c>
      <c r="C271" s="17" t="str">
        <f t="shared" ca="1" si="25"/>
        <v/>
      </c>
      <c r="D271" s="17">
        <f t="shared" si="29"/>
        <v>0.39321901463049719</v>
      </c>
      <c r="E271" s="17" t="str">
        <f t="shared" ca="1" si="26"/>
        <v/>
      </c>
      <c r="F271" s="17">
        <f t="shared" si="30"/>
        <v>6.9252225309345994E-2</v>
      </c>
      <c r="G271" s="17" t="str">
        <f t="shared" ca="1" si="27"/>
        <v/>
      </c>
    </row>
    <row r="272" spans="1:7" hidden="1" x14ac:dyDescent="0.25">
      <c r="A272" s="17">
        <v>2.68</v>
      </c>
      <c r="B272" s="17">
        <f t="shared" si="28"/>
        <v>0.2</v>
      </c>
      <c r="C272" s="17" t="str">
        <f t="shared" ca="1" si="25"/>
        <v/>
      </c>
      <c r="D272" s="17">
        <f t="shared" si="29"/>
        <v>0.3925314831204289</v>
      </c>
      <c r="E272" s="17" t="str">
        <f t="shared" ca="1" si="26"/>
        <v/>
      </c>
      <c r="F272" s="17">
        <f t="shared" si="30"/>
        <v>6.8563154154277911E-2</v>
      </c>
      <c r="G272" s="17" t="str">
        <f t="shared" ca="1" si="27"/>
        <v/>
      </c>
    </row>
    <row r="273" spans="1:7" hidden="1" x14ac:dyDescent="0.25">
      <c r="A273" s="17">
        <v>2.69</v>
      </c>
      <c r="B273" s="17">
        <f t="shared" si="28"/>
        <v>0.2</v>
      </c>
      <c r="C273" s="17" t="str">
        <f t="shared" ca="1" si="25"/>
        <v/>
      </c>
      <c r="D273" s="17">
        <f t="shared" si="29"/>
        <v>0.39180597118212113</v>
      </c>
      <c r="E273" s="17" t="str">
        <f t="shared" ca="1" si="26"/>
        <v/>
      </c>
      <c r="F273" s="17">
        <f t="shared" si="30"/>
        <v>6.7880939371761442E-2</v>
      </c>
      <c r="G273" s="17" t="str">
        <f t="shared" ca="1" si="27"/>
        <v/>
      </c>
    </row>
    <row r="274" spans="1:7" hidden="1" x14ac:dyDescent="0.25">
      <c r="A274" s="17">
        <v>2.7</v>
      </c>
      <c r="B274" s="17">
        <f t="shared" si="28"/>
        <v>0.2</v>
      </c>
      <c r="C274" s="17" t="str">
        <f t="shared" ca="1" si="25"/>
        <v/>
      </c>
      <c r="D274" s="17">
        <f t="shared" si="29"/>
        <v>0.39104269397545588</v>
      </c>
      <c r="E274" s="17" t="str">
        <f t="shared" ca="1" si="26"/>
        <v/>
      </c>
      <c r="F274" s="17">
        <f t="shared" si="30"/>
        <v>6.7205512739749756E-2</v>
      </c>
      <c r="G274" s="17" t="str">
        <f t="shared" ca="1" si="27"/>
        <v/>
      </c>
    </row>
    <row r="275" spans="1:7" hidden="1" x14ac:dyDescent="0.25">
      <c r="A275" s="17">
        <v>2.71</v>
      </c>
      <c r="B275" s="17">
        <f t="shared" si="28"/>
        <v>0.2</v>
      </c>
      <c r="C275" s="17" t="str">
        <f t="shared" ca="1" si="25"/>
        <v/>
      </c>
      <c r="D275" s="17">
        <f t="shared" si="29"/>
        <v>0.39024187757007428</v>
      </c>
      <c r="E275" s="17" t="str">
        <f t="shared" ca="1" si="26"/>
        <v/>
      </c>
      <c r="F275" s="17">
        <f t="shared" si="30"/>
        <v>6.6536806715016855E-2</v>
      </c>
      <c r="G275" s="17" t="str">
        <f t="shared" ca="1" si="27"/>
        <v/>
      </c>
    </row>
    <row r="276" spans="1:7" hidden="1" x14ac:dyDescent="0.25">
      <c r="A276" s="17">
        <v>2.72</v>
      </c>
      <c r="B276" s="17">
        <f t="shared" si="28"/>
        <v>0.2</v>
      </c>
      <c r="C276" s="17" t="str">
        <f t="shared" ca="1" si="25"/>
        <v/>
      </c>
      <c r="D276" s="17">
        <f t="shared" si="29"/>
        <v>0.38940375883379041</v>
      </c>
      <c r="E276" s="17" t="str">
        <f t="shared" ca="1" si="26"/>
        <v/>
      </c>
      <c r="F276" s="17">
        <f t="shared" si="30"/>
        <v>6.5874754426402948E-2</v>
      </c>
      <c r="G276" s="17" t="str">
        <f t="shared" ca="1" si="27"/>
        <v/>
      </c>
    </row>
    <row r="277" spans="1:7" hidden="1" x14ac:dyDescent="0.25">
      <c r="A277" s="17">
        <v>2.73</v>
      </c>
      <c r="B277" s="17">
        <f t="shared" si="28"/>
        <v>0.2</v>
      </c>
      <c r="C277" s="17" t="str">
        <f t="shared" ca="1" si="25"/>
        <v/>
      </c>
      <c r="D277" s="17">
        <f t="shared" si="29"/>
        <v>0.38852858531583589</v>
      </c>
      <c r="E277" s="17" t="str">
        <f t="shared" ca="1" si="26"/>
        <v/>
      </c>
      <c r="F277" s="17">
        <f t="shared" si="30"/>
        <v>6.5219289668127525E-2</v>
      </c>
      <c r="G277" s="17" t="str">
        <f t="shared" ca="1" si="27"/>
        <v/>
      </c>
    </row>
    <row r="278" spans="1:7" hidden="1" x14ac:dyDescent="0.25">
      <c r="A278" s="17">
        <v>2.74</v>
      </c>
      <c r="B278" s="17">
        <f t="shared" si="28"/>
        <v>0.2</v>
      </c>
      <c r="C278" s="17" t="str">
        <f t="shared" ca="1" si="25"/>
        <v/>
      </c>
      <c r="D278" s="17">
        <f t="shared" si="29"/>
        <v>0.38761661512501411</v>
      </c>
      <c r="E278" s="17" t="str">
        <f t="shared" ca="1" si="26"/>
        <v/>
      </c>
      <c r="F278" s="17">
        <f t="shared" si="30"/>
        <v>6.457034689316847E-2</v>
      </c>
      <c r="G278" s="17" t="str">
        <f t="shared" ca="1" si="27"/>
        <v/>
      </c>
    </row>
    <row r="279" spans="1:7" hidden="1" x14ac:dyDescent="0.25">
      <c r="A279" s="17">
        <v>2.75</v>
      </c>
      <c r="B279" s="17">
        <f t="shared" si="28"/>
        <v>0.2</v>
      </c>
      <c r="C279" s="17" t="str">
        <f t="shared" ca="1" si="25"/>
        <v/>
      </c>
      <c r="D279" s="17">
        <f t="shared" si="29"/>
        <v>0.38666811680284924</v>
      </c>
      <c r="E279" s="17" t="str">
        <f t="shared" ca="1" si="26"/>
        <v/>
      </c>
      <c r="F279" s="17">
        <f t="shared" si="30"/>
        <v>6.392786120670757E-2</v>
      </c>
      <c r="G279" s="17" t="str">
        <f t="shared" ca="1" si="27"/>
        <v/>
      </c>
    </row>
    <row r="280" spans="1:7" hidden="1" x14ac:dyDescent="0.25">
      <c r="A280" s="17">
        <v>2.7600000000000002</v>
      </c>
      <c r="B280" s="17">
        <f t="shared" si="28"/>
        <v>0.2</v>
      </c>
      <c r="C280" s="17" t="str">
        <f t="shared" ca="1" si="25"/>
        <v/>
      </c>
      <c r="D280" s="17">
        <f t="shared" si="29"/>
        <v>0.38568336919181606</v>
      </c>
      <c r="E280" s="17" t="str">
        <f t="shared" ca="1" si="26"/>
        <v/>
      </c>
      <c r="F280" s="17">
        <f t="shared" si="30"/>
        <v>6.3291768359640704E-2</v>
      </c>
      <c r="G280" s="17" t="str">
        <f t="shared" ca="1" si="27"/>
        <v/>
      </c>
    </row>
    <row r="281" spans="1:7" hidden="1" x14ac:dyDescent="0.25">
      <c r="A281" s="17">
        <v>2.77</v>
      </c>
      <c r="B281" s="17">
        <f t="shared" si="28"/>
        <v>0.2</v>
      </c>
      <c r="C281" s="17" t="str">
        <f t="shared" ca="1" si="25"/>
        <v/>
      </c>
      <c r="D281" s="17">
        <f t="shared" si="29"/>
        <v>0.38466266129874283</v>
      </c>
      <c r="E281" s="17" t="str">
        <f t="shared" ca="1" si="26"/>
        <v/>
      </c>
      <c r="F281" s="17">
        <f t="shared" si="30"/>
        <v>6.2662004742153152E-2</v>
      </c>
      <c r="G281" s="17" t="str">
        <f t="shared" ca="1" si="27"/>
        <v/>
      </c>
    </row>
    <row r="282" spans="1:7" hidden="1" x14ac:dyDescent="0.25">
      <c r="A282" s="17">
        <v>2.7800000000000002</v>
      </c>
      <c r="B282" s="17">
        <f t="shared" si="28"/>
        <v>0.2</v>
      </c>
      <c r="C282" s="17" t="str">
        <f t="shared" ca="1" si="25"/>
        <v/>
      </c>
      <c r="D282" s="17">
        <f t="shared" si="29"/>
        <v>0.38360629215347852</v>
      </c>
      <c r="E282" s="17" t="str">
        <f t="shared" ca="1" si="26"/>
        <v/>
      </c>
      <c r="F282" s="17">
        <f t="shared" si="30"/>
        <v>6.203850737735829E-2</v>
      </c>
      <c r="G282" s="17" t="str">
        <f t="shared" ca="1" si="27"/>
        <v/>
      </c>
    </row>
    <row r="283" spans="1:7" hidden="1" x14ac:dyDescent="0.25">
      <c r="A283" s="17">
        <v>2.79</v>
      </c>
      <c r="B283" s="17">
        <f t="shared" si="28"/>
        <v>0.2</v>
      </c>
      <c r="C283" s="17" t="str">
        <f t="shared" ca="1" si="25"/>
        <v/>
      </c>
      <c r="D283" s="17">
        <f t="shared" si="29"/>
        <v>0.38251457066292405</v>
      </c>
      <c r="E283" s="17" t="str">
        <f t="shared" ca="1" si="26"/>
        <v/>
      </c>
      <c r="F283" s="17">
        <f t="shared" si="30"/>
        <v>6.1421213915000127E-2</v>
      </c>
      <c r="G283" s="17" t="str">
        <f t="shared" ca="1" si="27"/>
        <v/>
      </c>
    </row>
    <row r="284" spans="1:7" hidden="1" x14ac:dyDescent="0.25">
      <c r="A284" s="17">
        <v>2.8000000000000003</v>
      </c>
      <c r="B284" s="17">
        <f t="shared" si="28"/>
        <v>0.2</v>
      </c>
      <c r="C284" s="17" t="str">
        <f t="shared" ca="1" si="25"/>
        <v/>
      </c>
      <c r="D284" s="17">
        <f t="shared" si="29"/>
        <v>0.38138781546052408</v>
      </c>
      <c r="E284" s="17" t="str">
        <f t="shared" ca="1" si="26"/>
        <v/>
      </c>
      <c r="F284" s="17">
        <f t="shared" si="30"/>
        <v>6.0810062625217952E-2</v>
      </c>
      <c r="G284" s="17" t="str">
        <f t="shared" ca="1" si="27"/>
        <v/>
      </c>
    </row>
    <row r="285" spans="1:7" hidden="1" x14ac:dyDescent="0.25">
      <c r="A285" s="17">
        <v>2.81</v>
      </c>
      <c r="B285" s="17">
        <f t="shared" si="28"/>
        <v>0.2</v>
      </c>
      <c r="C285" s="17" t="str">
        <f t="shared" ca="1" si="25"/>
        <v/>
      </c>
      <c r="D285" s="17">
        <f t="shared" si="29"/>
        <v>0.38022635475132494</v>
      </c>
      <c r="E285" s="17" t="str">
        <f t="shared" ca="1" si="26"/>
        <v/>
      </c>
      <c r="F285" s="17">
        <f t="shared" si="30"/>
        <v>6.0204992392373542E-2</v>
      </c>
      <c r="G285" s="17" t="str">
        <f t="shared" ca="1" si="27"/>
        <v/>
      </c>
    </row>
    <row r="286" spans="1:7" hidden="1" x14ac:dyDescent="0.25">
      <c r="A286" s="17">
        <v>2.82</v>
      </c>
      <c r="B286" s="17">
        <f t="shared" si="28"/>
        <v>0.2</v>
      </c>
      <c r="C286" s="17" t="str">
        <f t="shared" ca="1" si="25"/>
        <v/>
      </c>
      <c r="D286" s="17">
        <f t="shared" si="29"/>
        <v>0.37903052615270172</v>
      </c>
      <c r="E286" s="17" t="str">
        <f t="shared" ca="1" si="26"/>
        <v/>
      </c>
      <c r="F286" s="17">
        <f t="shared" si="30"/>
        <v>5.9605942708939368E-2</v>
      </c>
      <c r="G286" s="17" t="str">
        <f t="shared" ca="1" si="27"/>
        <v/>
      </c>
    </row>
    <row r="287" spans="1:7" hidden="1" x14ac:dyDescent="0.25">
      <c r="A287" s="17">
        <v>2.83</v>
      </c>
      <c r="B287" s="17">
        <f t="shared" si="28"/>
        <v>0.2</v>
      </c>
      <c r="C287" s="17" t="str">
        <f t="shared" ca="1" si="25"/>
        <v/>
      </c>
      <c r="D287" s="17">
        <f t="shared" si="29"/>
        <v>0.37780067653086458</v>
      </c>
      <c r="E287" s="17" t="str">
        <f t="shared" ca="1" si="26"/>
        <v/>
      </c>
      <c r="F287" s="17">
        <f t="shared" si="30"/>
        <v>5.9012853669447841E-2</v>
      </c>
      <c r="G287" s="17" t="str">
        <f t="shared" ca="1" si="27"/>
        <v/>
      </c>
    </row>
    <row r="288" spans="1:7" hidden="1" x14ac:dyDescent="0.25">
      <c r="A288" s="17">
        <v>2.84</v>
      </c>
      <c r="B288" s="17">
        <f t="shared" si="28"/>
        <v>0.2</v>
      </c>
      <c r="C288" s="17" t="str">
        <f t="shared" ca="1" si="25"/>
        <v/>
      </c>
      <c r="D288" s="17">
        <f t="shared" si="29"/>
        <v>0.37653716183325397</v>
      </c>
      <c r="E288" s="17" t="str">
        <f t="shared" ca="1" si="26"/>
        <v/>
      </c>
      <c r="F288" s="17">
        <f t="shared" si="30"/>
        <v>5.8425665964500828E-2</v>
      </c>
      <c r="G288" s="17" t="str">
        <f t="shared" ca="1" si="27"/>
        <v/>
      </c>
    </row>
    <row r="289" spans="1:7" hidden="1" x14ac:dyDescent="0.25">
      <c r="A289" s="17">
        <v>2.85</v>
      </c>
      <c r="B289" s="17">
        <f t="shared" si="28"/>
        <v>0.2</v>
      </c>
      <c r="C289" s="17" t="str">
        <f t="shared" ca="1" si="25"/>
        <v/>
      </c>
      <c r="D289" s="17">
        <f t="shared" si="29"/>
        <v>0.37524034691693792</v>
      </c>
      <c r="E289" s="17" t="str">
        <f t="shared" ca="1" si="26"/>
        <v/>
      </c>
      <c r="F289" s="17">
        <f t="shared" si="30"/>
        <v>5.7844320874838456E-2</v>
      </c>
      <c r="G289" s="17" t="str">
        <f t="shared" ca="1" si="27"/>
        <v/>
      </c>
    </row>
    <row r="290" spans="1:7" hidden="1" x14ac:dyDescent="0.25">
      <c r="A290" s="17">
        <v>2.86</v>
      </c>
      <c r="B290" s="17">
        <f t="shared" si="28"/>
        <v>0.2</v>
      </c>
      <c r="C290" s="17" t="str">
        <f t="shared" ca="1" si="25"/>
        <v/>
      </c>
      <c r="D290" s="17">
        <f t="shared" si="29"/>
        <v>0.37391060537312842</v>
      </c>
      <c r="E290" s="17" t="str">
        <f t="shared" ca="1" si="26"/>
        <v/>
      </c>
      <c r="F290" s="17">
        <f t="shared" si="30"/>
        <v>5.7268760265467358E-2</v>
      </c>
      <c r="G290" s="17" t="str">
        <f t="shared" ca="1" si="27"/>
        <v/>
      </c>
    </row>
    <row r="291" spans="1:7" hidden="1" x14ac:dyDescent="0.25">
      <c r="A291" s="17">
        <v>2.87</v>
      </c>
      <c r="B291" s="17">
        <f t="shared" si="28"/>
        <v>0.2</v>
      </c>
      <c r="C291" s="17" t="str">
        <f t="shared" ca="1" si="25"/>
        <v/>
      </c>
      <c r="D291" s="17">
        <f t="shared" si="29"/>
        <v>0.37254831934793342</v>
      </c>
      <c r="E291" s="17" t="str">
        <f t="shared" ca="1" si="26"/>
        <v/>
      </c>
      <c r="F291" s="17">
        <f t="shared" si="30"/>
        <v>5.6698926579846903E-2</v>
      </c>
      <c r="G291" s="17" t="str">
        <f t="shared" ca="1" si="27"/>
        <v/>
      </c>
    </row>
    <row r="292" spans="1:7" hidden="1" x14ac:dyDescent="0.25">
      <c r="A292" s="17">
        <v>2.88</v>
      </c>
      <c r="B292" s="17">
        <f t="shared" si="28"/>
        <v>0.2</v>
      </c>
      <c r="C292" s="17" t="str">
        <f t="shared" ca="1" si="25"/>
        <v/>
      </c>
      <c r="D292" s="17">
        <f t="shared" si="29"/>
        <v>0.37115387935946603</v>
      </c>
      <c r="E292" s="17" t="str">
        <f t="shared" ca="1" si="26"/>
        <v/>
      </c>
      <c r="F292" s="17">
        <f t="shared" si="30"/>
        <v>5.6134762834133725E-2</v>
      </c>
      <c r="G292" s="17" t="str">
        <f t="shared" ca="1" si="27"/>
        <v/>
      </c>
    </row>
    <row r="293" spans="1:7" hidden="1" x14ac:dyDescent="0.25">
      <c r="A293" s="17">
        <v>2.89</v>
      </c>
      <c r="B293" s="17">
        <f t="shared" si="28"/>
        <v>0.2</v>
      </c>
      <c r="C293" s="17" t="str">
        <f t="shared" ca="1" si="25"/>
        <v/>
      </c>
      <c r="D293" s="17">
        <f t="shared" si="29"/>
        <v>0.36972768411143231</v>
      </c>
      <c r="E293" s="17" t="str">
        <f t="shared" ca="1" si="26"/>
        <v/>
      </c>
      <c r="F293" s="17">
        <f t="shared" si="30"/>
        <v>5.5576212611483058E-2</v>
      </c>
      <c r="G293" s="17" t="str">
        <f t="shared" ca="1" si="27"/>
        <v/>
      </c>
    </row>
    <row r="294" spans="1:7" hidden="1" x14ac:dyDescent="0.25">
      <c r="A294" s="17">
        <v>2.9</v>
      </c>
      <c r="B294" s="17">
        <f t="shared" si="28"/>
        <v>0.2</v>
      </c>
      <c r="C294" s="17" t="str">
        <f t="shared" ca="1" si="25"/>
        <v/>
      </c>
      <c r="D294" s="17">
        <f t="shared" si="29"/>
        <v>0.36827014030332339</v>
      </c>
      <c r="E294" s="17" t="str">
        <f t="shared" ca="1" si="26"/>
        <v/>
      </c>
      <c r="F294" s="17">
        <f t="shared" si="30"/>
        <v>5.5023220056407231E-2</v>
      </c>
      <c r="G294" s="17" t="str">
        <f t="shared" ca="1" si="27"/>
        <v/>
      </c>
    </row>
    <row r="295" spans="1:7" hidden="1" x14ac:dyDescent="0.25">
      <c r="A295" s="17">
        <v>2.91</v>
      </c>
      <c r="B295" s="17">
        <f t="shared" si="28"/>
        <v>0.2</v>
      </c>
      <c r="C295" s="17" t="str">
        <f t="shared" ca="1" si="25"/>
        <v/>
      </c>
      <c r="D295" s="17">
        <f t="shared" si="29"/>
        <v>0.36678166243733612</v>
      </c>
      <c r="E295" s="17" t="str">
        <f t="shared" ca="1" si="26"/>
        <v/>
      </c>
      <c r="F295" s="17">
        <f t="shared" si="30"/>
        <v>5.4475729869189859E-2</v>
      </c>
      <c r="G295" s="17" t="str">
        <f t="shared" ca="1" si="27"/>
        <v/>
      </c>
    </row>
    <row r="296" spans="1:7" hidden="1" x14ac:dyDescent="0.25">
      <c r="A296" s="17">
        <v>2.92</v>
      </c>
      <c r="B296" s="17">
        <f t="shared" si="28"/>
        <v>0.2</v>
      </c>
      <c r="C296" s="17" t="str">
        <f t="shared" ca="1" si="25"/>
        <v/>
      </c>
      <c r="D296" s="17">
        <f t="shared" si="29"/>
        <v>0.36526267262215389</v>
      </c>
      <c r="E296" s="17" t="str">
        <f t="shared" ca="1" si="26"/>
        <v/>
      </c>
      <c r="F296" s="17">
        <f t="shared" si="30"/>
        <v>5.3933687300356019E-2</v>
      </c>
      <c r="G296" s="17" t="str">
        <f t="shared" ca="1" si="27"/>
        <v/>
      </c>
    </row>
    <row r="297" spans="1:7" hidden="1" x14ac:dyDescent="0.25">
      <c r="A297" s="17">
        <v>2.93</v>
      </c>
      <c r="B297" s="17">
        <f t="shared" si="28"/>
        <v>0.2</v>
      </c>
      <c r="C297" s="17" t="str">
        <f t="shared" ca="1" si="25"/>
        <v/>
      </c>
      <c r="D297" s="17">
        <f t="shared" si="29"/>
        <v>0.36371360037371336</v>
      </c>
      <c r="E297" s="17" t="str">
        <f t="shared" ca="1" si="26"/>
        <v/>
      </c>
      <c r="F297" s="17">
        <f t="shared" si="30"/>
        <v>5.3397038145197084E-2</v>
      </c>
      <c r="G297" s="17" t="str">
        <f t="shared" ca="1" si="27"/>
        <v/>
      </c>
    </row>
    <row r="298" spans="1:7" hidden="1" x14ac:dyDescent="0.25">
      <c r="A298" s="17">
        <v>2.94</v>
      </c>
      <c r="B298" s="17">
        <f t="shared" si="28"/>
        <v>0.2</v>
      </c>
      <c r="C298" s="17" t="str">
        <f t="shared" ca="1" si="25"/>
        <v/>
      </c>
      <c r="D298" s="17">
        <f t="shared" si="29"/>
        <v>0.36213488241309222</v>
      </c>
      <c r="E298" s="17" t="str">
        <f t="shared" ca="1" si="26"/>
        <v/>
      </c>
      <c r="F298" s="17">
        <f t="shared" si="30"/>
        <v>5.2865728738350368E-2</v>
      </c>
      <c r="G298" s="17" t="str">
        <f t="shared" ca="1" si="27"/>
        <v/>
      </c>
    </row>
    <row r="299" spans="1:7" hidden="1" x14ac:dyDescent="0.25">
      <c r="A299" s="17">
        <v>2.95</v>
      </c>
      <c r="B299" s="17">
        <f t="shared" si="28"/>
        <v>0.2</v>
      </c>
      <c r="C299" s="17" t="str">
        <f t="shared" ca="1" si="25"/>
        <v/>
      </c>
      <c r="D299" s="17">
        <f t="shared" si="29"/>
        <v>0.36052696246164795</v>
      </c>
      <c r="E299" s="17" t="str">
        <f t="shared" ca="1" si="26"/>
        <v/>
      </c>
      <c r="F299" s="17">
        <f t="shared" si="30"/>
        <v>5.2339705948432381E-2</v>
      </c>
      <c r="G299" s="17" t="str">
        <f t="shared" ca="1" si="27"/>
        <v/>
      </c>
    </row>
    <row r="300" spans="1:7" hidden="1" x14ac:dyDescent="0.25">
      <c r="A300" s="17">
        <v>2.96</v>
      </c>
      <c r="B300" s="17">
        <f t="shared" si="28"/>
        <v>0.2</v>
      </c>
      <c r="C300" s="17" t="str">
        <f t="shared" ca="1" si="25"/>
        <v/>
      </c>
      <c r="D300" s="17">
        <f t="shared" si="29"/>
        <v>0.35889029103354464</v>
      </c>
      <c r="E300" s="17" t="str">
        <f t="shared" ca="1" si="26"/>
        <v/>
      </c>
      <c r="F300" s="17">
        <f t="shared" si="30"/>
        <v>5.1818917172725833E-2</v>
      </c>
      <c r="G300" s="17" t="str">
        <f t="shared" ca="1" si="27"/>
        <v/>
      </c>
    </row>
    <row r="301" spans="1:7" hidden="1" x14ac:dyDescent="0.25">
      <c r="A301" s="17">
        <v>2.97</v>
      </c>
      <c r="B301" s="17">
        <f t="shared" si="28"/>
        <v>0.2</v>
      </c>
      <c r="C301" s="17" t="str">
        <f t="shared" ca="1" si="25"/>
        <v/>
      </c>
      <c r="D301" s="17">
        <f t="shared" si="29"/>
        <v>0.3572253252258008</v>
      </c>
      <c r="E301" s="17" t="str">
        <f t="shared" ca="1" si="26"/>
        <v/>
      </c>
      <c r="F301" s="17">
        <f t="shared" si="30"/>
        <v>5.1303310331919108E-2</v>
      </c>
      <c r="G301" s="17" t="str">
        <f t="shared" ca="1" si="27"/>
        <v/>
      </c>
    </row>
    <row r="302" spans="1:7" hidden="1" x14ac:dyDescent="0.25">
      <c r="A302" s="17">
        <v>2.98</v>
      </c>
      <c r="B302" s="17">
        <f t="shared" si="28"/>
        <v>0.2</v>
      </c>
      <c r="C302" s="17" t="str">
        <f t="shared" ca="1" si="25"/>
        <v/>
      </c>
      <c r="D302" s="17">
        <f t="shared" si="29"/>
        <v>0.35553252850599709</v>
      </c>
      <c r="E302" s="17" t="str">
        <f t="shared" ca="1" si="26"/>
        <v/>
      </c>
      <c r="F302" s="17">
        <f t="shared" si="30"/>
        <v>5.0792833864898503E-2</v>
      </c>
      <c r="G302" s="17" t="str">
        <f t="shared" ca="1" si="27"/>
        <v/>
      </c>
    </row>
    <row r="303" spans="1:7" hidden="1" x14ac:dyDescent="0.25">
      <c r="A303" s="17">
        <v>2.99</v>
      </c>
      <c r="B303" s="17">
        <f t="shared" si="28"/>
        <v>0.2</v>
      </c>
      <c r="C303" s="17" t="str">
        <f t="shared" ca="1" si="25"/>
        <v/>
      </c>
      <c r="D303" s="17">
        <f t="shared" si="29"/>
        <v>0.35381237049777964</v>
      </c>
      <c r="E303" s="17" t="str">
        <f t="shared" ca="1" si="26"/>
        <v/>
      </c>
      <c r="F303" s="17">
        <f t="shared" si="30"/>
        <v>5.0287436723591865E-2</v>
      </c>
      <c r="G303" s="17" t="str">
        <f t="shared" ca="1" si="27"/>
        <v/>
      </c>
    </row>
    <row r="304" spans="1:7" hidden="1" x14ac:dyDescent="0.25">
      <c r="A304" s="17">
        <v>3</v>
      </c>
      <c r="B304" s="17">
        <f t="shared" si="28"/>
        <v>0.2</v>
      </c>
      <c r="C304" s="17" t="str">
        <f t="shared" ca="1" si="25"/>
        <v/>
      </c>
      <c r="D304" s="17">
        <f t="shared" si="29"/>
        <v>0.35206532676429952</v>
      </c>
      <c r="E304" s="17" t="str">
        <f t="shared" ca="1" si="26"/>
        <v/>
      </c>
      <c r="F304" s="17">
        <f t="shared" si="30"/>
        <v>4.9787068367863944E-2</v>
      </c>
      <c r="G304" s="17" t="str">
        <f t="shared" ca="1" si="27"/>
        <v/>
      </c>
    </row>
    <row r="305" spans="1:7" hidden="1" x14ac:dyDescent="0.25">
      <c r="A305" s="17">
        <v>3.0100000000000002</v>
      </c>
      <c r="B305" s="17">
        <f t="shared" si="28"/>
        <v>0.2</v>
      </c>
      <c r="C305" s="17" t="str">
        <f t="shared" ca="1" si="25"/>
        <v/>
      </c>
      <c r="D305" s="17">
        <f t="shared" si="29"/>
        <v>0.35029187858972577</v>
      </c>
      <c r="E305" s="17" t="str">
        <f t="shared" ca="1" si="26"/>
        <v/>
      </c>
      <c r="F305" s="17">
        <f t="shared" si="30"/>
        <v>4.929167876046215E-2</v>
      </c>
      <c r="G305" s="17" t="str">
        <f t="shared" ca="1" si="27"/>
        <v/>
      </c>
    </row>
    <row r="306" spans="1:7" hidden="1" x14ac:dyDescent="0.25">
      <c r="A306" s="17">
        <v>3.02</v>
      </c>
      <c r="B306" s="17">
        <f t="shared" si="28"/>
        <v>0.2</v>
      </c>
      <c r="C306" s="17" t="str">
        <f t="shared" ca="1" si="25"/>
        <v/>
      </c>
      <c r="D306" s="17">
        <f t="shared" si="29"/>
        <v>0.34849251275897447</v>
      </c>
      <c r="E306" s="17" t="str">
        <f t="shared" ca="1" si="26"/>
        <v/>
      </c>
      <c r="F306" s="17">
        <f t="shared" si="30"/>
        <v>4.8801218362012962E-2</v>
      </c>
      <c r="G306" s="17" t="str">
        <f t="shared" ca="1" si="27"/>
        <v/>
      </c>
    </row>
    <row r="307" spans="1:7" hidden="1" x14ac:dyDescent="0.25">
      <c r="A307" s="17">
        <v>3.0300000000000002</v>
      </c>
      <c r="B307" s="17">
        <f t="shared" si="28"/>
        <v>0.2</v>
      </c>
      <c r="C307" s="17" t="str">
        <f t="shared" ca="1" si="25"/>
        <v/>
      </c>
      <c r="D307" s="17">
        <f t="shared" si="29"/>
        <v>0.3466677213357916</v>
      </c>
      <c r="E307" s="17" t="str">
        <f t="shared" ca="1" si="26"/>
        <v/>
      </c>
      <c r="F307" s="17">
        <f t="shared" si="30"/>
        <v>4.8315638126067768E-2</v>
      </c>
      <c r="G307" s="17" t="str">
        <f t="shared" ca="1" si="27"/>
        <v/>
      </c>
    </row>
    <row r="308" spans="1:7" hidden="1" x14ac:dyDescent="0.25">
      <c r="A308" s="17">
        <v>3.04</v>
      </c>
      <c r="B308" s="17">
        <f t="shared" si="28"/>
        <v>0.2</v>
      </c>
      <c r="C308" s="17" t="str">
        <f t="shared" ca="1" si="25"/>
        <v/>
      </c>
      <c r="D308" s="17">
        <f t="shared" si="29"/>
        <v>0.34481800143933333</v>
      </c>
      <c r="E308" s="17" t="str">
        <f t="shared" ca="1" si="26"/>
        <v/>
      </c>
      <c r="F308" s="17">
        <f t="shared" si="30"/>
        <v>4.7834889494198368E-2</v>
      </c>
      <c r="G308" s="17" t="str">
        <f t="shared" ca="1" si="27"/>
        <v/>
      </c>
    </row>
    <row r="309" spans="1:7" hidden="1" x14ac:dyDescent="0.25">
      <c r="A309" s="17">
        <v>3.0500000000000003</v>
      </c>
      <c r="B309" s="17">
        <f t="shared" si="28"/>
        <v>0.2</v>
      </c>
      <c r="C309" s="17" t="str">
        <f t="shared" ca="1" si="25"/>
        <v/>
      </c>
      <c r="D309" s="17">
        <f t="shared" si="29"/>
        <v>0.3429438550193839</v>
      </c>
      <c r="E309" s="17" t="str">
        <f t="shared" ca="1" si="26"/>
        <v/>
      </c>
      <c r="F309" s="17">
        <f t="shared" si="30"/>
        <v>4.7358924391140908E-2</v>
      </c>
      <c r="G309" s="17" t="str">
        <f t="shared" ca="1" si="27"/>
        <v/>
      </c>
    </row>
    <row r="310" spans="1:7" hidden="1" x14ac:dyDescent="0.25">
      <c r="A310" s="17">
        <v>3.06</v>
      </c>
      <c r="B310" s="17">
        <f t="shared" si="28"/>
        <v>0.2</v>
      </c>
      <c r="C310" s="17" t="str">
        <f t="shared" ca="1" si="25"/>
        <v/>
      </c>
      <c r="D310" s="17">
        <f t="shared" si="29"/>
        <v>0.34104578863035256</v>
      </c>
      <c r="E310" s="17" t="str">
        <f t="shared" ca="1" si="26"/>
        <v/>
      </c>
      <c r="F310" s="17">
        <f t="shared" si="30"/>
        <v>4.6887695219988486E-2</v>
      </c>
      <c r="G310" s="17" t="str">
        <f t="shared" ca="1" si="27"/>
        <v/>
      </c>
    </row>
    <row r="311" spans="1:7" hidden="1" x14ac:dyDescent="0.25">
      <c r="A311" s="17">
        <v>3.0700000000000003</v>
      </c>
      <c r="B311" s="17">
        <f t="shared" si="28"/>
        <v>0.2</v>
      </c>
      <c r="C311" s="17" t="str">
        <f t="shared" ca="1" si="25"/>
        <v/>
      </c>
      <c r="D311" s="17">
        <f t="shared" si="29"/>
        <v>0.33912431320419212</v>
      </c>
      <c r="E311" s="17" t="str">
        <f t="shared" ca="1" si="26"/>
        <v/>
      </c>
      <c r="F311" s="17">
        <f t="shared" si="30"/>
        <v>4.642115485743125E-2</v>
      </c>
      <c r="G311" s="17" t="str">
        <f t="shared" ca="1" si="27"/>
        <v/>
      </c>
    </row>
    <row r="312" spans="1:7" hidden="1" x14ac:dyDescent="0.25">
      <c r="A312" s="17">
        <v>3.08</v>
      </c>
      <c r="B312" s="17">
        <f t="shared" si="28"/>
        <v>0.2</v>
      </c>
      <c r="C312" s="17" t="str">
        <f t="shared" ca="1" si="25"/>
        <v/>
      </c>
      <c r="D312" s="17">
        <f t="shared" si="29"/>
        <v>0.33717994382238053</v>
      </c>
      <c r="E312" s="17" t="str">
        <f t="shared" ca="1" si="26"/>
        <v/>
      </c>
      <c r="F312" s="17">
        <f t="shared" si="30"/>
        <v>4.5959256649044204E-2</v>
      </c>
      <c r="G312" s="17" t="str">
        <f t="shared" ca="1" si="27"/>
        <v/>
      </c>
    </row>
    <row r="313" spans="1:7" hidden="1" x14ac:dyDescent="0.25">
      <c r="A313" s="17">
        <v>3.09</v>
      </c>
      <c r="B313" s="17">
        <f t="shared" si="28"/>
        <v>0.2</v>
      </c>
      <c r="C313" s="17" t="str">
        <f t="shared" ca="1" si="25"/>
        <v/>
      </c>
      <c r="D313" s="17">
        <f t="shared" si="29"/>
        <v>0.33521319948710615</v>
      </c>
      <c r="E313" s="17" t="str">
        <f t="shared" ca="1" si="26"/>
        <v/>
      </c>
      <c r="F313" s="17">
        <f t="shared" si="30"/>
        <v>4.550195440462157E-2</v>
      </c>
      <c r="G313" s="17" t="str">
        <f t="shared" ca="1" si="27"/>
        <v/>
      </c>
    </row>
    <row r="314" spans="1:7" hidden="1" x14ac:dyDescent="0.25">
      <c r="A314" s="17">
        <v>3.1</v>
      </c>
      <c r="B314" s="17">
        <f t="shared" si="28"/>
        <v>0.2</v>
      </c>
      <c r="C314" s="17" t="str">
        <f t="shared" ca="1" si="25"/>
        <v/>
      </c>
      <c r="D314" s="17">
        <f t="shared" si="29"/>
        <v>0.33322460289179967</v>
      </c>
      <c r="E314" s="17" t="str">
        <f t="shared" ca="1" si="26"/>
        <v/>
      </c>
      <c r="F314" s="17">
        <f t="shared" si="30"/>
        <v>4.5049202393557801E-2</v>
      </c>
      <c r="G314" s="17" t="str">
        <f t="shared" ca="1" si="27"/>
        <v/>
      </c>
    </row>
    <row r="315" spans="1:7" hidden="1" x14ac:dyDescent="0.25">
      <c r="A315" s="17">
        <v>3.11</v>
      </c>
      <c r="B315" s="17">
        <f t="shared" si="28"/>
        <v>0.2</v>
      </c>
      <c r="C315" s="17" t="str">
        <f t="shared" ca="1" si="25"/>
        <v/>
      </c>
      <c r="D315" s="17">
        <f t="shared" si="29"/>
        <v>0.33121468019115297</v>
      </c>
      <c r="E315" s="17" t="str">
        <f t="shared" ca="1" si="26"/>
        <v/>
      </c>
      <c r="F315" s="17">
        <f t="shared" si="30"/>
        <v>4.4600955340274535E-2</v>
      </c>
      <c r="G315" s="17" t="str">
        <f t="shared" ca="1" si="27"/>
        <v/>
      </c>
    </row>
    <row r="316" spans="1:7" hidden="1" x14ac:dyDescent="0.25">
      <c r="A316" s="17">
        <v>3.12</v>
      </c>
      <c r="B316" s="17">
        <f t="shared" si="28"/>
        <v>0.2</v>
      </c>
      <c r="C316" s="17" t="str">
        <f t="shared" ca="1" si="25"/>
        <v/>
      </c>
      <c r="D316" s="17">
        <f t="shared" si="29"/>
        <v>0.32918396077076478</v>
      </c>
      <c r="E316" s="17" t="str">
        <f t="shared" ca="1" si="26"/>
        <v/>
      </c>
      <c r="F316" s="17">
        <f t="shared" si="30"/>
        <v>4.415716841969286E-2</v>
      </c>
      <c r="G316" s="17" t="str">
        <f t="shared" ca="1" si="27"/>
        <v/>
      </c>
    </row>
    <row r="317" spans="1:7" hidden="1" x14ac:dyDescent="0.25">
      <c r="A317" s="17">
        <v>3.13</v>
      </c>
      <c r="B317" s="17">
        <f t="shared" si="28"/>
        <v>0.2</v>
      </c>
      <c r="C317" s="17" t="str">
        <f t="shared" ca="1" si="25"/>
        <v/>
      </c>
      <c r="D317" s="17">
        <f t="shared" si="29"/>
        <v>0.32713297701655447</v>
      </c>
      <c r="E317" s="17" t="str">
        <f t="shared" ca="1" si="26"/>
        <v/>
      </c>
      <c r="F317" s="17">
        <f t="shared" si="30"/>
        <v>4.3717797252750941E-2</v>
      </c>
      <c r="G317" s="17" t="str">
        <f t="shared" ca="1" si="27"/>
        <v/>
      </c>
    </row>
    <row r="318" spans="1:7" hidden="1" x14ac:dyDescent="0.25">
      <c r="A318" s="17">
        <v>3.14</v>
      </c>
      <c r="B318" s="17">
        <f t="shared" si="28"/>
        <v>0.2</v>
      </c>
      <c r="C318" s="17" t="str">
        <f t="shared" ca="1" si="25"/>
        <v/>
      </c>
      <c r="D318" s="17">
        <f t="shared" si="29"/>
        <v>0.32506226408408212</v>
      </c>
      <c r="E318" s="17" t="str">
        <f t="shared" ca="1" si="26"/>
        <v/>
      </c>
      <c r="F318" s="17">
        <f t="shared" si="30"/>
        <v>4.3282797901965896E-2</v>
      </c>
      <c r="G318" s="17" t="str">
        <f t="shared" ca="1" si="27"/>
        <v/>
      </c>
    </row>
    <row r="319" spans="1:7" hidden="1" x14ac:dyDescent="0.25">
      <c r="A319" s="17">
        <v>3.15</v>
      </c>
      <c r="B319" s="17">
        <f t="shared" si="28"/>
        <v>0.2</v>
      </c>
      <c r="C319" s="17" t="str">
        <f t="shared" ca="1" si="25"/>
        <v/>
      </c>
      <c r="D319" s="17">
        <f t="shared" si="29"/>
        <v>0.32297235966791432</v>
      </c>
      <c r="E319" s="17" t="str">
        <f t="shared" ca="1" si="26"/>
        <v/>
      </c>
      <c r="F319" s="17">
        <f t="shared" si="30"/>
        <v>4.2852126867040187E-2</v>
      </c>
      <c r="G319" s="17" t="str">
        <f t="shared" ca="1" si="27"/>
        <v/>
      </c>
    </row>
    <row r="320" spans="1:7" hidden="1" x14ac:dyDescent="0.25">
      <c r="A320" s="17">
        <v>3.16</v>
      </c>
      <c r="B320" s="17">
        <f t="shared" si="28"/>
        <v>0.2</v>
      </c>
      <c r="C320" s="17" t="str">
        <f t="shared" ca="1" si="25"/>
        <v/>
      </c>
      <c r="D320" s="17">
        <f t="shared" si="29"/>
        <v>0.32086380377117246</v>
      </c>
      <c r="E320" s="17" t="str">
        <f t="shared" ca="1" si="26"/>
        <v/>
      </c>
      <c r="F320" s="17">
        <f t="shared" si="30"/>
        <v>4.2425741080511385E-2</v>
      </c>
      <c r="G320" s="17" t="str">
        <f t="shared" ca="1" si="27"/>
        <v/>
      </c>
    </row>
    <row r="321" spans="1:7" hidden="1" x14ac:dyDescent="0.25">
      <c r="A321" s="17">
        <v>3.17</v>
      </c>
      <c r="B321" s="17">
        <f t="shared" si="28"/>
        <v>0.2</v>
      </c>
      <c r="C321" s="17" t="str">
        <f t="shared" ca="1" si="25"/>
        <v/>
      </c>
      <c r="D321" s="17">
        <f t="shared" si="29"/>
        <v>0.31873713847540158</v>
      </c>
      <c r="E321" s="17" t="str">
        <f t="shared" ca="1" si="26"/>
        <v/>
      </c>
      <c r="F321" s="17">
        <f t="shared" si="30"/>
        <v>4.2003597903445551E-2</v>
      </c>
      <c r="G321" s="17" t="str">
        <f t="shared" ca="1" si="27"/>
        <v/>
      </c>
    </row>
    <row r="322" spans="1:7" hidden="1" x14ac:dyDescent="0.25">
      <c r="A322" s="17">
        <v>3.18</v>
      </c>
      <c r="B322" s="17">
        <f t="shared" si="28"/>
        <v>0.2</v>
      </c>
      <c r="C322" s="17" t="str">
        <f t="shared" ca="1" si="25"/>
        <v/>
      </c>
      <c r="D322" s="17">
        <f t="shared" si="29"/>
        <v>0.31659290771089277</v>
      </c>
      <c r="E322" s="17" t="str">
        <f t="shared" ca="1" si="26"/>
        <v/>
      </c>
      <c r="F322" s="17">
        <f t="shared" si="30"/>
        <v>4.1585655121173161E-2</v>
      </c>
      <c r="G322" s="17" t="str">
        <f t="shared" ca="1" si="27"/>
        <v/>
      </c>
    </row>
    <row r="323" spans="1:7" hidden="1" x14ac:dyDescent="0.25">
      <c r="A323" s="17">
        <v>3.19</v>
      </c>
      <c r="B323" s="17">
        <f t="shared" si="28"/>
        <v>0.2</v>
      </c>
      <c r="C323" s="17" t="str">
        <f t="shared" ca="1" si="25"/>
        <v/>
      </c>
      <c r="D323" s="17">
        <f t="shared" si="29"/>
        <v>0.31443165702759734</v>
      </c>
      <c r="E323" s="17" t="str">
        <f t="shared" ca="1" si="26"/>
        <v/>
      </c>
      <c r="F323" s="17">
        <f t="shared" si="30"/>
        <v>4.117187093906774E-2</v>
      </c>
      <c r="G323" s="17" t="str">
        <f t="shared" ca="1" si="27"/>
        <v/>
      </c>
    </row>
    <row r="324" spans="1:7" hidden="1" x14ac:dyDescent="0.25">
      <c r="A324" s="17">
        <v>3.2</v>
      </c>
      <c r="B324" s="17">
        <f t="shared" si="28"/>
        <v>0.2</v>
      </c>
      <c r="C324" s="17" t="str">
        <f t="shared" ref="C324:C387" ca="1" si="31">IF(AND(A324&gt;=$B$1,A324&lt;=$C$1),0.2,"")</f>
        <v/>
      </c>
      <c r="D324" s="17">
        <f t="shared" si="29"/>
        <v>0.31225393336676122</v>
      </c>
      <c r="E324" s="17" t="str">
        <f t="shared" ref="E324:E387" ca="1" si="32">IF(AND(A324&gt;=$B$1,A324&lt;=$C$1),_xlfn.NORM.S.DIST(A324-2.5,0),"")</f>
        <v/>
      </c>
      <c r="F324" s="17">
        <f t="shared" si="30"/>
        <v>4.0762203978366211E-2</v>
      </c>
      <c r="G324" s="17" t="str">
        <f t="shared" ref="G324:G387" ca="1" si="33">IF(AND(A324&gt;=$B$1,A324&lt;=$C$1),_xlfn.EXPON.DIST(A324,1/$F$3,0),"")</f>
        <v/>
      </c>
    </row>
    <row r="325" spans="1:7" hidden="1" x14ac:dyDescent="0.25">
      <c r="A325" s="17">
        <v>3.21</v>
      </c>
      <c r="B325" s="17">
        <f t="shared" ref="B325:B388" si="34">1/5</f>
        <v>0.2</v>
      </c>
      <c r="C325" s="17" t="str">
        <f t="shared" ca="1" si="31"/>
        <v/>
      </c>
      <c r="D325" s="17">
        <f t="shared" ref="D325:D388" si="35">_xlfn.NORM.S.DIST(A325-2.5,0)</f>
        <v>0.31006028483341613</v>
      </c>
      <c r="E325" s="17" t="str">
        <f t="shared" ca="1" si="32"/>
        <v/>
      </c>
      <c r="F325" s="17">
        <f t="shared" ref="F325:F388" si="36">_xlfn.EXPON.DIST(A325,1/$F$3,0)</f>
        <v>4.0356613272031147E-2</v>
      </c>
      <c r="G325" s="17" t="str">
        <f t="shared" ca="1" si="33"/>
        <v/>
      </c>
    </row>
    <row r="326" spans="1:7" hidden="1" x14ac:dyDescent="0.25">
      <c r="A326" s="17">
        <v>3.22</v>
      </c>
      <c r="B326" s="17">
        <f t="shared" si="34"/>
        <v>0.2</v>
      </c>
      <c r="C326" s="17" t="str">
        <f t="shared" ca="1" si="31"/>
        <v/>
      </c>
      <c r="D326" s="17">
        <f t="shared" si="35"/>
        <v>0.30785126046985289</v>
      </c>
      <c r="E326" s="17" t="str">
        <f t="shared" ca="1" si="32"/>
        <v/>
      </c>
      <c r="F326" s="17">
        <f t="shared" si="36"/>
        <v>3.9955058260653896E-2</v>
      </c>
      <c r="G326" s="17" t="str">
        <f t="shared" ca="1" si="33"/>
        <v/>
      </c>
    </row>
    <row r="327" spans="1:7" hidden="1" x14ac:dyDescent="0.25">
      <c r="A327" s="17">
        <v>3.23</v>
      </c>
      <c r="B327" s="17">
        <f t="shared" si="34"/>
        <v>0.2</v>
      </c>
      <c r="C327" s="17" t="str">
        <f t="shared" ca="1" si="31"/>
        <v/>
      </c>
      <c r="D327" s="17">
        <f t="shared" si="35"/>
        <v>0.30562741003020988</v>
      </c>
      <c r="E327" s="17" t="str">
        <f t="shared" ca="1" si="32"/>
        <v/>
      </c>
      <c r="F327" s="17">
        <f t="shared" si="36"/>
        <v>3.9557498788398725E-2</v>
      </c>
      <c r="G327" s="17" t="str">
        <f t="shared" ca="1" si="33"/>
        <v/>
      </c>
    </row>
    <row r="328" spans="1:7" hidden="1" x14ac:dyDescent="0.25">
      <c r="A328" s="17">
        <v>3.24</v>
      </c>
      <c r="B328" s="17">
        <f t="shared" si="34"/>
        <v>0.2</v>
      </c>
      <c r="C328" s="17" t="str">
        <f t="shared" ca="1" si="31"/>
        <v/>
      </c>
      <c r="D328" s="17">
        <f t="shared" si="35"/>
        <v>0.30338928375630009</v>
      </c>
      <c r="E328" s="17" t="str">
        <f t="shared" ca="1" si="32"/>
        <v/>
      </c>
      <c r="F328" s="17">
        <f t="shared" si="36"/>
        <v>3.9163895098987066E-2</v>
      </c>
      <c r="G328" s="17" t="str">
        <f t="shared" ca="1" si="33"/>
        <v/>
      </c>
    </row>
    <row r="329" spans="1:7" hidden="1" x14ac:dyDescent="0.25">
      <c r="A329" s="17">
        <v>3.25</v>
      </c>
      <c r="B329" s="17">
        <f t="shared" si="34"/>
        <v>0.2</v>
      </c>
      <c r="C329" s="17" t="str">
        <f t="shared" ca="1" si="31"/>
        <v/>
      </c>
      <c r="D329" s="17">
        <f t="shared" si="35"/>
        <v>0.30113743215480443</v>
      </c>
      <c r="E329" s="17" t="str">
        <f t="shared" ca="1" si="32"/>
        <v/>
      </c>
      <c r="F329" s="17">
        <f t="shared" si="36"/>
        <v>3.8774207831722009E-2</v>
      </c>
      <c r="G329" s="17" t="str">
        <f t="shared" ca="1" si="33"/>
        <v/>
      </c>
    </row>
    <row r="330" spans="1:7" hidden="1" x14ac:dyDescent="0.25">
      <c r="A330" s="17">
        <v>3.2600000000000002</v>
      </c>
      <c r="B330" s="17">
        <f t="shared" si="34"/>
        <v>0.2</v>
      </c>
      <c r="C330" s="17" t="str">
        <f t="shared" ca="1" si="31"/>
        <v/>
      </c>
      <c r="D330" s="17">
        <f t="shared" si="35"/>
        <v>0.2988724057759527</v>
      </c>
      <c r="E330" s="17" t="str">
        <f t="shared" ca="1" si="32"/>
        <v/>
      </c>
      <c r="F330" s="17">
        <f t="shared" si="36"/>
        <v>3.8388398017552054E-2</v>
      </c>
      <c r="G330" s="17" t="str">
        <f t="shared" ca="1" si="33"/>
        <v/>
      </c>
    </row>
    <row r="331" spans="1:7" hidden="1" x14ac:dyDescent="0.25">
      <c r="A331" s="17">
        <v>3.27</v>
      </c>
      <c r="B331" s="17">
        <f t="shared" si="34"/>
        <v>0.2</v>
      </c>
      <c r="C331" s="17" t="str">
        <f t="shared" ca="1" si="31"/>
        <v/>
      </c>
      <c r="D331" s="17">
        <f t="shared" si="35"/>
        <v>0.29659475499381571</v>
      </c>
      <c r="E331" s="17" t="str">
        <f t="shared" ca="1" si="32"/>
        <v/>
      </c>
      <c r="F331" s="17">
        <f t="shared" si="36"/>
        <v>3.8006427075174314E-2</v>
      </c>
      <c r="G331" s="17" t="str">
        <f t="shared" ca="1" si="33"/>
        <v/>
      </c>
    </row>
    <row r="332" spans="1:7" hidden="1" x14ac:dyDescent="0.25">
      <c r="A332" s="17">
        <v>3.2800000000000002</v>
      </c>
      <c r="B332" s="17">
        <f t="shared" si="34"/>
        <v>0.2</v>
      </c>
      <c r="C332" s="17" t="str">
        <f t="shared" ca="1" si="31"/>
        <v/>
      </c>
      <c r="D332" s="17">
        <f t="shared" si="35"/>
        <v>0.29430502978832507</v>
      </c>
      <c r="E332" s="17" t="str">
        <f t="shared" ca="1" si="32"/>
        <v/>
      </c>
      <c r="F332" s="17">
        <f t="shared" si="36"/>
        <v>3.76282568071762E-2</v>
      </c>
      <c r="G332" s="17" t="str">
        <f t="shared" ca="1" si="33"/>
        <v/>
      </c>
    </row>
    <row r="333" spans="1:7" hidden="1" x14ac:dyDescent="0.25">
      <c r="A333" s="17">
        <v>3.29</v>
      </c>
      <c r="B333" s="17">
        <f t="shared" si="34"/>
        <v>0.2</v>
      </c>
      <c r="C333" s="17" t="str">
        <f t="shared" ca="1" si="31"/>
        <v/>
      </c>
      <c r="D333" s="17">
        <f t="shared" si="35"/>
        <v>0.29200377952914142</v>
      </c>
      <c r="E333" s="17" t="str">
        <f t="shared" ca="1" si="32"/>
        <v/>
      </c>
      <c r="F333" s="17">
        <f t="shared" si="36"/>
        <v>3.7253849396215809E-2</v>
      </c>
      <c r="G333" s="17" t="str">
        <f t="shared" ca="1" si="33"/>
        <v/>
      </c>
    </row>
    <row r="334" spans="1:7" hidden="1" x14ac:dyDescent="0.25">
      <c r="A334" s="17">
        <v>3.3000000000000003</v>
      </c>
      <c r="B334" s="17">
        <f t="shared" si="34"/>
        <v>0.2</v>
      </c>
      <c r="C334" s="17" t="str">
        <f t="shared" ca="1" si="31"/>
        <v/>
      </c>
      <c r="D334" s="17">
        <f t="shared" si="35"/>
        <v>0.28969155276148267</v>
      </c>
      <c r="E334" s="17" t="str">
        <f t="shared" ca="1" si="32"/>
        <v/>
      </c>
      <c r="F334" s="17">
        <f t="shared" si="36"/>
        <v>3.6883167401239994E-2</v>
      </c>
      <c r="G334" s="17" t="str">
        <f t="shared" ca="1" si="33"/>
        <v/>
      </c>
    </row>
    <row r="335" spans="1:7" hidden="1" x14ac:dyDescent="0.25">
      <c r="A335" s="17">
        <v>3.31</v>
      </c>
      <c r="B335" s="17">
        <f t="shared" si="34"/>
        <v>0.2</v>
      </c>
      <c r="C335" s="17" t="str">
        <f t="shared" ca="1" si="31"/>
        <v/>
      </c>
      <c r="D335" s="17">
        <f t="shared" si="35"/>
        <v>0.28736889699402829</v>
      </c>
      <c r="E335" s="17" t="str">
        <f t="shared" ca="1" si="32"/>
        <v/>
      </c>
      <c r="F335" s="17">
        <f t="shared" si="36"/>
        <v>3.6516173753740402E-2</v>
      </c>
      <c r="G335" s="17" t="str">
        <f t="shared" ca="1" si="33"/>
        <v/>
      </c>
    </row>
    <row r="336" spans="1:7" hidden="1" x14ac:dyDescent="0.25">
      <c r="A336" s="17">
        <v>3.3200000000000003</v>
      </c>
      <c r="B336" s="17">
        <f t="shared" si="34"/>
        <v>0.2</v>
      </c>
      <c r="C336" s="17" t="str">
        <f t="shared" ca="1" si="31"/>
        <v/>
      </c>
      <c r="D336" s="17">
        <f t="shared" si="35"/>
        <v>0.28503635848900716</v>
      </c>
      <c r="E336" s="17" t="str">
        <f t="shared" ca="1" si="32"/>
        <v/>
      </c>
      <c r="F336" s="17">
        <f t="shared" si="36"/>
        <v>3.6152831754046412E-2</v>
      </c>
      <c r="G336" s="17" t="str">
        <f t="shared" ca="1" si="33"/>
        <v/>
      </c>
    </row>
    <row r="337" spans="1:7" hidden="1" x14ac:dyDescent="0.25">
      <c r="A337" s="17">
        <v>3.33</v>
      </c>
      <c r="B337" s="17">
        <f t="shared" si="34"/>
        <v>0.2</v>
      </c>
      <c r="C337" s="17" t="str">
        <f t="shared" ca="1" si="31"/>
        <v/>
      </c>
      <c r="D337" s="17">
        <f t="shared" si="35"/>
        <v>0.28269448205458025</v>
      </c>
      <c r="E337" s="17" t="str">
        <f t="shared" ca="1" si="32"/>
        <v/>
      </c>
      <c r="F337" s="17">
        <f t="shared" si="36"/>
        <v>3.5793105067655297E-2</v>
      </c>
      <c r="G337" s="17" t="str">
        <f t="shared" ca="1" si="33"/>
        <v/>
      </c>
    </row>
    <row r="338" spans="1:7" hidden="1" x14ac:dyDescent="0.25">
      <c r="A338" s="17">
        <v>3.34</v>
      </c>
      <c r="B338" s="17">
        <f t="shared" si="34"/>
        <v>0.2</v>
      </c>
      <c r="C338" s="17" t="str">
        <f t="shared" ca="1" si="31"/>
        <v/>
      </c>
      <c r="D338" s="17">
        <f t="shared" si="35"/>
        <v>0.28034381083962062</v>
      </c>
      <c r="E338" s="17" t="str">
        <f t="shared" ca="1" si="32"/>
        <v/>
      </c>
      <c r="F338" s="17">
        <f t="shared" si="36"/>
        <v>3.543695772159864E-2</v>
      </c>
      <c r="G338" s="17" t="str">
        <f t="shared" ca="1" si="33"/>
        <v/>
      </c>
    </row>
    <row r="339" spans="1:7" hidden="1" x14ac:dyDescent="0.25">
      <c r="A339" s="17">
        <v>3.35</v>
      </c>
      <c r="B339" s="17">
        <f t="shared" si="34"/>
        <v>0.2</v>
      </c>
      <c r="C339" s="17" t="str">
        <f t="shared" ca="1" si="31"/>
        <v/>
      </c>
      <c r="D339" s="17">
        <f t="shared" si="35"/>
        <v>0.27798488613099642</v>
      </c>
      <c r="E339" s="17" t="str">
        <f t="shared" ca="1" si="32"/>
        <v/>
      </c>
      <c r="F339" s="17">
        <f t="shared" si="36"/>
        <v>3.5084354100845025E-2</v>
      </c>
      <c r="G339" s="17" t="str">
        <f t="shared" ca="1" si="33"/>
        <v/>
      </c>
    </row>
    <row r="340" spans="1:7" hidden="1" x14ac:dyDescent="0.25">
      <c r="A340" s="17">
        <v>3.36</v>
      </c>
      <c r="B340" s="17">
        <f t="shared" si="34"/>
        <v>0.2</v>
      </c>
      <c r="C340" s="17" t="str">
        <f t="shared" ca="1" si="31"/>
        <v/>
      </c>
      <c r="D340" s="17">
        <f t="shared" si="35"/>
        <v>0.27561824715345667</v>
      </c>
      <c r="E340" s="17" t="str">
        <f t="shared" ca="1" si="32"/>
        <v/>
      </c>
      <c r="F340" s="17">
        <f t="shared" si="36"/>
        <v>3.4735258944738563E-2</v>
      </c>
      <c r="G340" s="17" t="str">
        <f t="shared" ca="1" si="33"/>
        <v/>
      </c>
    </row>
    <row r="341" spans="1:7" hidden="1" x14ac:dyDescent="0.25">
      <c r="A341" s="17">
        <v>3.37</v>
      </c>
      <c r="B341" s="17">
        <f t="shared" si="34"/>
        <v>0.2</v>
      </c>
      <c r="C341" s="17" t="str">
        <f t="shared" ca="1" si="31"/>
        <v/>
      </c>
      <c r="D341" s="17">
        <f t="shared" si="35"/>
        <v>0.27324443087221623</v>
      </c>
      <c r="E341" s="17" t="str">
        <f t="shared" ca="1" si="32"/>
        <v/>
      </c>
      <c r="F341" s="17">
        <f t="shared" si="36"/>
        <v>3.4389637343472709E-2</v>
      </c>
      <c r="G341" s="17" t="str">
        <f t="shared" ca="1" si="33"/>
        <v/>
      </c>
    </row>
    <row r="342" spans="1:7" hidden="1" x14ac:dyDescent="0.25">
      <c r="A342" s="17">
        <v>3.38</v>
      </c>
      <c r="B342" s="17">
        <f t="shared" si="34"/>
        <v>0.2</v>
      </c>
      <c r="C342" s="17" t="str">
        <f t="shared" ca="1" si="31"/>
        <v/>
      </c>
      <c r="D342" s="17">
        <f t="shared" si="35"/>
        <v>0.27086397179833804</v>
      </c>
      <c r="E342" s="17" t="str">
        <f t="shared" ca="1" si="32"/>
        <v/>
      </c>
      <c r="F342" s="17">
        <f t="shared" si="36"/>
        <v>3.4047454734599344E-2</v>
      </c>
      <c r="G342" s="17" t="str">
        <f t="shared" ca="1" si="33"/>
        <v/>
      </c>
    </row>
    <row r="343" spans="1:7" hidden="1" x14ac:dyDescent="0.25">
      <c r="A343" s="17">
        <v>3.39</v>
      </c>
      <c r="B343" s="17">
        <f t="shared" si="34"/>
        <v>0.2</v>
      </c>
      <c r="C343" s="17" t="str">
        <f t="shared" ca="1" si="31"/>
        <v/>
      </c>
      <c r="D343" s="17">
        <f t="shared" si="35"/>
        <v>0.26847740179700236</v>
      </c>
      <c r="E343" s="17" t="str">
        <f t="shared" ca="1" si="32"/>
        <v/>
      </c>
      <c r="F343" s="17">
        <f t="shared" si="36"/>
        <v>3.3708676899572396E-2</v>
      </c>
      <c r="G343" s="17" t="str">
        <f t="shared" ca="1" si="33"/>
        <v/>
      </c>
    </row>
    <row r="344" spans="1:7" hidden="1" x14ac:dyDescent="0.25">
      <c r="A344" s="17">
        <v>3.4</v>
      </c>
      <c r="B344" s="17">
        <f t="shared" si="34"/>
        <v>0.2</v>
      </c>
      <c r="C344" s="17" t="str">
        <f t="shared" ca="1" si="31"/>
        <v/>
      </c>
      <c r="D344" s="17">
        <f t="shared" si="35"/>
        <v>0.26608524989875487</v>
      </c>
      <c r="E344" s="17" t="str">
        <f t="shared" ca="1" si="32"/>
        <v/>
      </c>
      <c r="F344" s="17">
        <f t="shared" si="36"/>
        <v>3.337326996032608E-2</v>
      </c>
      <c r="G344" s="17" t="str">
        <f t="shared" ca="1" si="33"/>
        <v/>
      </c>
    </row>
    <row r="345" spans="1:7" hidden="1" x14ac:dyDescent="0.25">
      <c r="A345" s="17">
        <v>3.41</v>
      </c>
      <c r="B345" s="17">
        <f t="shared" si="34"/>
        <v>0.2</v>
      </c>
      <c r="C345" s="17" t="str">
        <f t="shared" ca="1" si="31"/>
        <v/>
      </c>
      <c r="D345" s="17">
        <f t="shared" si="35"/>
        <v>0.26368804211381813</v>
      </c>
      <c r="E345" s="17" t="str">
        <f t="shared" ca="1" si="32"/>
        <v/>
      </c>
      <c r="F345" s="17">
        <f t="shared" si="36"/>
        <v>3.3041200375886932E-2</v>
      </c>
      <c r="G345" s="17" t="str">
        <f t="shared" ca="1" si="33"/>
        <v/>
      </c>
    </row>
    <row r="346" spans="1:7" hidden="1" x14ac:dyDescent="0.25">
      <c r="A346" s="17">
        <v>3.42</v>
      </c>
      <c r="B346" s="17">
        <f t="shared" si="34"/>
        <v>0.2</v>
      </c>
      <c r="C346" s="17" t="str">
        <f t="shared" ca="1" si="31"/>
        <v/>
      </c>
      <c r="D346" s="17">
        <f t="shared" si="35"/>
        <v>0.26128630124955315</v>
      </c>
      <c r="E346" s="17" t="str">
        <f t="shared" ca="1" si="32"/>
        <v/>
      </c>
      <c r="F346" s="17">
        <f t="shared" si="36"/>
        <v>3.2712434939019819E-2</v>
      </c>
      <c r="G346" s="17" t="str">
        <f t="shared" ca="1" si="33"/>
        <v/>
      </c>
    </row>
    <row r="347" spans="1:7" hidden="1" x14ac:dyDescent="0.25">
      <c r="A347" s="17">
        <v>3.43</v>
      </c>
      <c r="B347" s="17">
        <f t="shared" si="34"/>
        <v>0.2</v>
      </c>
      <c r="C347" s="17" t="str">
        <f t="shared" ca="1" si="31"/>
        <v/>
      </c>
      <c r="D347" s="17">
        <f t="shared" si="35"/>
        <v>0.2588805467311488</v>
      </c>
      <c r="E347" s="17" t="str">
        <f t="shared" ca="1" si="32"/>
        <v/>
      </c>
      <c r="F347" s="17">
        <f t="shared" si="36"/>
        <v>3.238694077290704E-2</v>
      </c>
      <c r="G347" s="17" t="str">
        <f t="shared" ca="1" si="33"/>
        <v/>
      </c>
    </row>
    <row r="348" spans="1:7" hidden="1" x14ac:dyDescent="0.25">
      <c r="A348" s="17">
        <v>3.44</v>
      </c>
      <c r="B348" s="17">
        <f t="shared" si="34"/>
        <v>0.2</v>
      </c>
      <c r="C348" s="17" t="str">
        <f t="shared" ca="1" si="31"/>
        <v/>
      </c>
      <c r="D348" s="17">
        <f t="shared" si="35"/>
        <v>0.25647129442562033</v>
      </c>
      <c r="E348" s="17" t="str">
        <f t="shared" ca="1" si="32"/>
        <v/>
      </c>
      <c r="F348" s="17">
        <f t="shared" si="36"/>
        <v>3.2064685327860769E-2</v>
      </c>
      <c r="G348" s="17" t="str">
        <f t="shared" ca="1" si="33"/>
        <v/>
      </c>
    </row>
    <row r="349" spans="1:7" hidden="1" x14ac:dyDescent="0.25">
      <c r="A349" s="17">
        <v>3.45</v>
      </c>
      <c r="B349" s="17">
        <f t="shared" si="34"/>
        <v>0.2</v>
      </c>
      <c r="C349" s="17" t="str">
        <f t="shared" ca="1" si="31"/>
        <v/>
      </c>
      <c r="D349" s="17">
        <f t="shared" si="35"/>
        <v>0.25405905646918897</v>
      </c>
      <c r="E349" s="17" t="str">
        <f t="shared" ca="1" si="32"/>
        <v/>
      </c>
      <c r="F349" s="17">
        <f t="shared" si="36"/>
        <v>3.1745636378067939E-2</v>
      </c>
      <c r="G349" s="17" t="str">
        <f t="shared" ca="1" si="33"/>
        <v/>
      </c>
    </row>
    <row r="350" spans="1:7" hidden="1" x14ac:dyDescent="0.25">
      <c r="A350" s="17">
        <v>3.46</v>
      </c>
      <c r="B350" s="17">
        <f t="shared" si="34"/>
        <v>0.2</v>
      </c>
      <c r="C350" s="17" t="str">
        <f t="shared" ca="1" si="31"/>
        <v/>
      </c>
      <c r="D350" s="17">
        <f t="shared" si="35"/>
        <v>0.25164434109811712</v>
      </c>
      <c r="E350" s="17" t="str">
        <f t="shared" ca="1" si="32"/>
        <v/>
      </c>
      <c r="F350" s="17">
        <f t="shared" si="36"/>
        <v>3.142976201836771E-2</v>
      </c>
      <c r="G350" s="17" t="str">
        <f t="shared" ca="1" si="33"/>
        <v/>
      </c>
    </row>
    <row r="351" spans="1:7" hidden="1" x14ac:dyDescent="0.25">
      <c r="A351" s="17">
        <v>3.47</v>
      </c>
      <c r="B351" s="17">
        <f t="shared" si="34"/>
        <v>0.2</v>
      </c>
      <c r="C351" s="17" t="str">
        <f t="shared" ca="1" si="31"/>
        <v/>
      </c>
      <c r="D351" s="17">
        <f t="shared" si="35"/>
        <v>0.24922765248306586</v>
      </c>
      <c r="E351" s="17" t="str">
        <f t="shared" ca="1" si="32"/>
        <v/>
      </c>
      <c r="F351" s="17">
        <f t="shared" si="36"/>
        <v>3.1117030661060859E-2</v>
      </c>
      <c r="G351" s="17" t="str">
        <f t="shared" ca="1" si="33"/>
        <v/>
      </c>
    </row>
    <row r="352" spans="1:7" hidden="1" x14ac:dyDescent="0.25">
      <c r="A352" s="17">
        <v>3.48</v>
      </c>
      <c r="B352" s="17">
        <f t="shared" si="34"/>
        <v>0.2</v>
      </c>
      <c r="C352" s="17" t="str">
        <f t="shared" ca="1" si="31"/>
        <v/>
      </c>
      <c r="D352" s="17">
        <f t="shared" si="35"/>
        <v>0.24680949056704274</v>
      </c>
      <c r="E352" s="17" t="str">
        <f t="shared" ca="1" si="32"/>
        <v/>
      </c>
      <c r="F352" s="17">
        <f t="shared" si="36"/>
        <v>3.0807411032751076E-2</v>
      </c>
      <c r="G352" s="17" t="str">
        <f t="shared" ca="1" si="33"/>
        <v/>
      </c>
    </row>
    <row r="353" spans="1:7" hidden="1" x14ac:dyDescent="0.25">
      <c r="A353" s="17">
        <v>3.49</v>
      </c>
      <c r="B353" s="17">
        <f t="shared" si="34"/>
        <v>0.2</v>
      </c>
      <c r="C353" s="17" t="str">
        <f t="shared" ca="1" si="31"/>
        <v/>
      </c>
      <c r="D353" s="17">
        <f t="shared" si="35"/>
        <v>0.24439035090699954</v>
      </c>
      <c r="E353" s="17" t="str">
        <f t="shared" ca="1" si="32"/>
        <v/>
      </c>
      <c r="F353" s="17">
        <f t="shared" si="36"/>
        <v>3.0500872171217483E-2</v>
      </c>
      <c r="G353" s="17" t="str">
        <f t="shared" ca="1" si="33"/>
        <v/>
      </c>
    </row>
    <row r="354" spans="1:7" hidden="1" x14ac:dyDescent="0.25">
      <c r="A354" s="17">
        <v>3.5</v>
      </c>
      <c r="B354" s="17">
        <f t="shared" si="34"/>
        <v>0.2</v>
      </c>
      <c r="C354" s="17" t="str">
        <f t="shared" ca="1" si="31"/>
        <v/>
      </c>
      <c r="D354" s="17">
        <f t="shared" si="35"/>
        <v>0.24197072451914337</v>
      </c>
      <c r="E354" s="17" t="str">
        <f t="shared" ca="1" si="32"/>
        <v/>
      </c>
      <c r="F354" s="17">
        <f t="shared" si="36"/>
        <v>3.0197383422318501E-2</v>
      </c>
      <c r="G354" s="17" t="str">
        <f t="shared" ca="1" si="33"/>
        <v/>
      </c>
    </row>
    <row r="355" spans="1:7" hidden="1" x14ac:dyDescent="0.25">
      <c r="A355" s="17">
        <v>3.5100000000000002</v>
      </c>
      <c r="B355" s="17">
        <f t="shared" si="34"/>
        <v>0.2</v>
      </c>
      <c r="C355" s="17" t="str">
        <f t="shared" ca="1" si="31"/>
        <v/>
      </c>
      <c r="D355" s="17">
        <f t="shared" si="35"/>
        <v>0.23955109772801331</v>
      </c>
      <c r="E355" s="17" t="str">
        <f t="shared" ca="1" si="32"/>
        <v/>
      </c>
      <c r="F355" s="17">
        <f t="shared" si="36"/>
        <v>2.9896914436926308E-2</v>
      </c>
      <c r="G355" s="17" t="str">
        <f t="shared" ca="1" si="33"/>
        <v/>
      </c>
    </row>
    <row r="356" spans="1:7" hidden="1" x14ac:dyDescent="0.25">
      <c r="A356" s="17">
        <v>3.52</v>
      </c>
      <c r="B356" s="17">
        <f t="shared" si="34"/>
        <v>0.2</v>
      </c>
      <c r="C356" s="17" t="str">
        <f t="shared" ca="1" si="31"/>
        <v/>
      </c>
      <c r="D356" s="17">
        <f t="shared" si="35"/>
        <v>0.23713195201937959</v>
      </c>
      <c r="E356" s="17" t="str">
        <f t="shared" ca="1" si="32"/>
        <v/>
      </c>
      <c r="F356" s="17">
        <f t="shared" si="36"/>
        <v>2.9599435167891999E-2</v>
      </c>
      <c r="G356" s="17" t="str">
        <f t="shared" ca="1" si="33"/>
        <v/>
      </c>
    </row>
    <row r="357" spans="1:7" hidden="1" x14ac:dyDescent="0.25">
      <c r="A357" s="17">
        <v>3.5300000000000002</v>
      </c>
      <c r="B357" s="17">
        <f t="shared" si="34"/>
        <v>0.2</v>
      </c>
      <c r="C357" s="17" t="str">
        <f t="shared" ca="1" si="31"/>
        <v/>
      </c>
      <c r="D357" s="17">
        <f t="shared" si="35"/>
        <v>0.23471376389701173</v>
      </c>
      <c r="E357" s="17" t="str">
        <f t="shared" ca="1" si="32"/>
        <v/>
      </c>
      <c r="F357" s="17">
        <f t="shared" si="36"/>
        <v>2.9304915867040746E-2</v>
      </c>
      <c r="G357" s="17" t="str">
        <f t="shared" ca="1" si="33"/>
        <v/>
      </c>
    </row>
    <row r="358" spans="1:7" hidden="1" x14ac:dyDescent="0.25">
      <c r="A358" s="17">
        <v>3.54</v>
      </c>
      <c r="B358" s="17">
        <f t="shared" si="34"/>
        <v>0.2</v>
      </c>
      <c r="C358" s="17" t="str">
        <f t="shared" ca="1" si="31"/>
        <v/>
      </c>
      <c r="D358" s="17">
        <f t="shared" si="35"/>
        <v>0.2322970047433662</v>
      </c>
      <c r="E358" s="17" t="str">
        <f t="shared" ca="1" si="32"/>
        <v/>
      </c>
      <c r="F358" s="17">
        <f t="shared" si="36"/>
        <v>2.9013327082197053E-2</v>
      </c>
      <c r="G358" s="17" t="str">
        <f t="shared" ca="1" si="33"/>
        <v/>
      </c>
    </row>
    <row r="359" spans="1:7" hidden="1" x14ac:dyDescent="0.25">
      <c r="A359" s="17">
        <v>3.5500000000000003</v>
      </c>
      <c r="B359" s="17">
        <f t="shared" si="34"/>
        <v>0.2</v>
      </c>
      <c r="C359" s="17" t="str">
        <f t="shared" ca="1" si="31"/>
        <v/>
      </c>
      <c r="D359" s="17">
        <f t="shared" si="35"/>
        <v>0.22988214068423296</v>
      </c>
      <c r="E359" s="17" t="str">
        <f t="shared" ca="1" si="32"/>
        <v/>
      </c>
      <c r="F359" s="17">
        <f t="shared" si="36"/>
        <v>2.8724639654239423E-2</v>
      </c>
      <c r="G359" s="17" t="str">
        <f t="shared" ca="1" si="33"/>
        <v/>
      </c>
    </row>
    <row r="360" spans="1:7" hidden="1" x14ac:dyDescent="0.25">
      <c r="A360" s="17">
        <v>3.56</v>
      </c>
      <c r="B360" s="17">
        <f t="shared" si="34"/>
        <v>0.2</v>
      </c>
      <c r="C360" s="17" t="str">
        <f t="shared" ca="1" si="31"/>
        <v/>
      </c>
      <c r="D360" s="17">
        <f t="shared" si="35"/>
        <v>0.22746963245738591</v>
      </c>
      <c r="E360" s="17" t="str">
        <f t="shared" ca="1" si="32"/>
        <v/>
      </c>
      <c r="F360" s="17">
        <f t="shared" si="36"/>
        <v>2.8438824714184505E-2</v>
      </c>
      <c r="G360" s="17" t="str">
        <f t="shared" ca="1" si="33"/>
        <v/>
      </c>
    </row>
    <row r="361" spans="1:7" hidden="1" x14ac:dyDescent="0.25">
      <c r="A361" s="17">
        <v>3.5700000000000003</v>
      </c>
      <c r="B361" s="17">
        <f t="shared" si="34"/>
        <v>0.2</v>
      </c>
      <c r="C361" s="17" t="str">
        <f t="shared" ca="1" si="31"/>
        <v/>
      </c>
      <c r="D361" s="17">
        <f t="shared" si="35"/>
        <v>0.22505993528526957</v>
      </c>
      <c r="E361" s="17" t="str">
        <f t="shared" ca="1" si="32"/>
        <v/>
      </c>
      <c r="F361" s="17">
        <f t="shared" si="36"/>
        <v>2.8155853680300096E-2</v>
      </c>
      <c r="G361" s="17" t="str">
        <f t="shared" ca="1" si="33"/>
        <v/>
      </c>
    </row>
    <row r="362" spans="1:7" hidden="1" x14ac:dyDescent="0.25">
      <c r="A362" s="17">
        <v>3.58</v>
      </c>
      <c r="B362" s="17">
        <f t="shared" si="34"/>
        <v>0.2</v>
      </c>
      <c r="C362" s="17" t="str">
        <f t="shared" ca="1" si="31"/>
        <v/>
      </c>
      <c r="D362" s="17">
        <f t="shared" si="35"/>
        <v>0.22265349875176113</v>
      </c>
      <c r="E362" s="17" t="str">
        <f t="shared" ca="1" si="32"/>
        <v/>
      </c>
      <c r="F362" s="17">
        <f t="shared" si="36"/>
        <v>2.7875698255247015E-2</v>
      </c>
      <c r="G362" s="17" t="str">
        <f t="shared" ca="1" si="33"/>
        <v/>
      </c>
    </row>
    <row r="363" spans="1:7" hidden="1" x14ac:dyDescent="0.25">
      <c r="A363" s="17">
        <v>3.59</v>
      </c>
      <c r="B363" s="17">
        <f t="shared" si="34"/>
        <v>0.2</v>
      </c>
      <c r="C363" s="17" t="str">
        <f t="shared" ca="1" si="31"/>
        <v/>
      </c>
      <c r="D363" s="17">
        <f t="shared" si="35"/>
        <v>0.22025076668303334</v>
      </c>
      <c r="E363" s="17" t="str">
        <f t="shared" ca="1" si="32"/>
        <v/>
      </c>
      <c r="F363" s="17">
        <f t="shared" si="36"/>
        <v>2.7598330423249287E-2</v>
      </c>
      <c r="G363" s="17" t="str">
        <f t="shared" ca="1" si="33"/>
        <v/>
      </c>
    </row>
    <row r="364" spans="1:7" hidden="1" x14ac:dyDescent="0.25">
      <c r="A364" s="17">
        <v>3.6</v>
      </c>
      <c r="B364" s="17">
        <f t="shared" si="34"/>
        <v>0.2</v>
      </c>
      <c r="C364" s="17" t="str">
        <f t="shared" ca="1" si="31"/>
        <v/>
      </c>
      <c r="D364" s="17">
        <f t="shared" si="35"/>
        <v>0.21785217703255053</v>
      </c>
      <c r="E364" s="17" t="str">
        <f t="shared" ca="1" si="32"/>
        <v/>
      </c>
      <c r="F364" s="17">
        <f t="shared" si="36"/>
        <v>2.7323722447292559E-2</v>
      </c>
      <c r="G364" s="17" t="str">
        <f t="shared" ca="1" si="33"/>
        <v/>
      </c>
    </row>
    <row r="365" spans="1:7" hidden="1" x14ac:dyDescent="0.25">
      <c r="A365" s="17">
        <v>3.61</v>
      </c>
      <c r="B365" s="17">
        <f t="shared" si="34"/>
        <v>0.2</v>
      </c>
      <c r="C365" s="17" t="str">
        <f t="shared" ca="1" si="31"/>
        <v/>
      </c>
      <c r="D365" s="17">
        <f t="shared" si="35"/>
        <v>0.21545816177021973</v>
      </c>
      <c r="E365" s="17" t="str">
        <f t="shared" ca="1" si="32"/>
        <v/>
      </c>
      <c r="F365" s="17">
        <f t="shared" si="36"/>
        <v>2.7051846866350416E-2</v>
      </c>
      <c r="G365" s="17" t="str">
        <f t="shared" ca="1" si="33"/>
        <v/>
      </c>
    </row>
    <row r="366" spans="1:7" hidden="1" x14ac:dyDescent="0.25">
      <c r="A366" s="17">
        <v>3.62</v>
      </c>
      <c r="B366" s="17">
        <f t="shared" si="34"/>
        <v>0.2</v>
      </c>
      <c r="C366" s="17" t="str">
        <f t="shared" ca="1" si="31"/>
        <v/>
      </c>
      <c r="D366" s="17">
        <f t="shared" si="35"/>
        <v>0.21306914677571784</v>
      </c>
      <c r="E366" s="17" t="str">
        <f t="shared" ca="1" si="32"/>
        <v/>
      </c>
      <c r="F366" s="17">
        <f t="shared" si="36"/>
        <v>2.6782676492638175E-2</v>
      </c>
      <c r="G366" s="17" t="str">
        <f t="shared" ca="1" si="33"/>
        <v/>
      </c>
    </row>
    <row r="367" spans="1:7" hidden="1" x14ac:dyDescent="0.25">
      <c r="A367" s="17">
        <v>3.63</v>
      </c>
      <c r="B367" s="17">
        <f t="shared" si="34"/>
        <v>0.2</v>
      </c>
      <c r="C367" s="17" t="str">
        <f t="shared" ca="1" si="31"/>
        <v/>
      </c>
      <c r="D367" s="17">
        <f t="shared" si="35"/>
        <v>0.21068555173601533</v>
      </c>
      <c r="E367" s="17" t="str">
        <f t="shared" ca="1" si="32"/>
        <v/>
      </c>
      <c r="F367" s="17">
        <f t="shared" si="36"/>
        <v>2.6516184408894181E-2</v>
      </c>
      <c r="G367" s="17" t="str">
        <f t="shared" ca="1" si="33"/>
        <v/>
      </c>
    </row>
    <row r="368" spans="1:7" hidden="1" x14ac:dyDescent="0.25">
      <c r="A368" s="17">
        <v>3.64</v>
      </c>
      <c r="B368" s="17">
        <f t="shared" si="34"/>
        <v>0.2</v>
      </c>
      <c r="C368" s="17" t="str">
        <f t="shared" ca="1" si="31"/>
        <v/>
      </c>
      <c r="D368" s="17">
        <f t="shared" si="35"/>
        <v>0.20830779004710831</v>
      </c>
      <c r="E368" s="17" t="str">
        <f t="shared" ca="1" si="32"/>
        <v/>
      </c>
      <c r="F368" s="17">
        <f t="shared" si="36"/>
        <v>2.6252343965687961E-2</v>
      </c>
      <c r="G368" s="17" t="str">
        <f t="shared" ca="1" si="33"/>
        <v/>
      </c>
    </row>
    <row r="369" spans="1:7" hidden="1" x14ac:dyDescent="0.25">
      <c r="A369" s="17">
        <v>3.65</v>
      </c>
      <c r="B369" s="17">
        <f t="shared" si="34"/>
        <v>0.2</v>
      </c>
      <c r="C369" s="17" t="str">
        <f t="shared" ca="1" si="31"/>
        <v/>
      </c>
      <c r="D369" s="17">
        <f t="shared" si="35"/>
        <v>0.20593626871997478</v>
      </c>
      <c r="E369" s="17" t="str">
        <f t="shared" ca="1" si="32"/>
        <v/>
      </c>
      <c r="F369" s="17">
        <f t="shared" si="36"/>
        <v>2.5991128778755347E-2</v>
      </c>
      <c r="G369" s="17" t="str">
        <f t="shared" ca="1" si="33"/>
        <v/>
      </c>
    </row>
    <row r="370" spans="1:7" hidden="1" x14ac:dyDescent="0.25">
      <c r="A370" s="17">
        <v>3.66</v>
      </c>
      <c r="B370" s="17">
        <f t="shared" si="34"/>
        <v>0.2</v>
      </c>
      <c r="C370" s="17" t="str">
        <f t="shared" ca="1" si="31"/>
        <v/>
      </c>
      <c r="D370" s="17">
        <f t="shared" si="35"/>
        <v>0.20357138829075938</v>
      </c>
      <c r="E370" s="17" t="str">
        <f t="shared" ca="1" si="32"/>
        <v/>
      </c>
      <c r="F370" s="17">
        <f t="shared" si="36"/>
        <v>2.573251272635994E-2</v>
      </c>
      <c r="G370" s="17" t="str">
        <f t="shared" ca="1" si="33"/>
        <v/>
      </c>
    </row>
    <row r="371" spans="1:7" hidden="1" x14ac:dyDescent="0.25">
      <c r="A371" s="17">
        <v>3.67</v>
      </c>
      <c r="B371" s="17">
        <f t="shared" si="34"/>
        <v>0.2</v>
      </c>
      <c r="C371" s="17" t="str">
        <f t="shared" ca="1" si="31"/>
        <v/>
      </c>
      <c r="D371" s="17">
        <f t="shared" si="35"/>
        <v>0.2012135427351974</v>
      </c>
      <c r="E371" s="17" t="str">
        <f t="shared" ca="1" si="32"/>
        <v/>
      </c>
      <c r="F371" s="17">
        <f t="shared" si="36"/>
        <v>2.5476469946681016E-2</v>
      </c>
      <c r="G371" s="17" t="str">
        <f t="shared" ca="1" si="33"/>
        <v/>
      </c>
    </row>
    <row r="372" spans="1:7" hidden="1" x14ac:dyDescent="0.25">
      <c r="A372" s="17">
        <v>3.68</v>
      </c>
      <c r="B372" s="17">
        <f t="shared" si="34"/>
        <v>0.2</v>
      </c>
      <c r="C372" s="17" t="str">
        <f t="shared" ca="1" si="31"/>
        <v/>
      </c>
      <c r="D372" s="17">
        <f t="shared" si="35"/>
        <v>0.19886311938727586</v>
      </c>
      <c r="E372" s="17" t="str">
        <f t="shared" ca="1" si="32"/>
        <v/>
      </c>
      <c r="F372" s="17">
        <f t="shared" si="36"/>
        <v>2.5222974835227212E-2</v>
      </c>
      <c r="G372" s="17" t="str">
        <f t="shared" ca="1" si="33"/>
        <v/>
      </c>
    </row>
    <row r="373" spans="1:7" hidden="1" x14ac:dyDescent="0.25">
      <c r="A373" s="17">
        <v>3.69</v>
      </c>
      <c r="B373" s="17">
        <f t="shared" si="34"/>
        <v>0.2</v>
      </c>
      <c r="C373" s="17" t="str">
        <f t="shared" ca="1" si="31"/>
        <v/>
      </c>
      <c r="D373" s="17">
        <f t="shared" si="35"/>
        <v>0.19652049886213654</v>
      </c>
      <c r="E373" s="17" t="str">
        <f t="shared" ca="1" si="32"/>
        <v/>
      </c>
      <c r="F373" s="17">
        <f t="shared" si="36"/>
        <v>2.4972002042276155E-2</v>
      </c>
      <c r="G373" s="17" t="str">
        <f t="shared" ca="1" si="33"/>
        <v/>
      </c>
    </row>
    <row r="374" spans="1:7" hidden="1" x14ac:dyDescent="0.25">
      <c r="A374" s="17">
        <v>3.7</v>
      </c>
      <c r="B374" s="17">
        <f t="shared" si="34"/>
        <v>0.2</v>
      </c>
      <c r="C374" s="17" t="str">
        <f t="shared" ca="1" si="31"/>
        <v/>
      </c>
      <c r="D374" s="17">
        <f t="shared" si="35"/>
        <v>0.19418605498321292</v>
      </c>
      <c r="E374" s="17" t="str">
        <f t="shared" ca="1" si="32"/>
        <v/>
      </c>
      <c r="F374" s="17">
        <f t="shared" si="36"/>
        <v>2.4723526470339388E-2</v>
      </c>
      <c r="G374" s="17" t="str">
        <f t="shared" ca="1" si="33"/>
        <v/>
      </c>
    </row>
    <row r="375" spans="1:7" hidden="1" x14ac:dyDescent="0.25">
      <c r="A375" s="17">
        <v>3.71</v>
      </c>
      <c r="B375" s="17">
        <f t="shared" si="34"/>
        <v>0.2</v>
      </c>
      <c r="C375" s="17" t="str">
        <f t="shared" ca="1" si="31"/>
        <v/>
      </c>
      <c r="D375" s="17">
        <f t="shared" si="35"/>
        <v>0.19186015471359938</v>
      </c>
      <c r="E375" s="17" t="str">
        <f t="shared" ca="1" si="32"/>
        <v/>
      </c>
      <c r="F375" s="17">
        <f t="shared" si="36"/>
        <v>2.447752327165267E-2</v>
      </c>
      <c r="G375" s="17" t="str">
        <f t="shared" ca="1" si="33"/>
        <v/>
      </c>
    </row>
    <row r="376" spans="1:7" hidden="1" x14ac:dyDescent="0.25">
      <c r="A376" s="17">
        <v>3.72</v>
      </c>
      <c r="B376" s="17">
        <f t="shared" si="34"/>
        <v>0.2</v>
      </c>
      <c r="C376" s="17" t="str">
        <f t="shared" ca="1" si="31"/>
        <v/>
      </c>
      <c r="D376" s="17">
        <f t="shared" si="35"/>
        <v>0.18954315809164021</v>
      </c>
      <c r="E376" s="17" t="str">
        <f t="shared" ca="1" si="32"/>
        <v/>
      </c>
      <c r="F376" s="17">
        <f t="shared" si="36"/>
        <v>2.4233967845691113E-2</v>
      </c>
      <c r="G376" s="17" t="str">
        <f t="shared" ca="1" si="33"/>
        <v/>
      </c>
    </row>
    <row r="377" spans="1:7" hidden="1" x14ac:dyDescent="0.25">
      <c r="A377" s="17">
        <v>3.73</v>
      </c>
      <c r="B377" s="17">
        <f t="shared" si="34"/>
        <v>0.2</v>
      </c>
      <c r="C377" s="17" t="str">
        <f t="shared" ca="1" si="31"/>
        <v/>
      </c>
      <c r="D377" s="17">
        <f t="shared" si="35"/>
        <v>0.18723541817072956</v>
      </c>
      <c r="E377" s="17" t="str">
        <f t="shared" ca="1" si="32"/>
        <v/>
      </c>
      <c r="F377" s="17">
        <f t="shared" si="36"/>
        <v>2.3992835836709175E-2</v>
      </c>
      <c r="G377" s="17" t="str">
        <f t="shared" ca="1" si="33"/>
        <v/>
      </c>
    </row>
    <row r="378" spans="1:7" hidden="1" x14ac:dyDescent="0.25">
      <c r="A378" s="17">
        <v>3.74</v>
      </c>
      <c r="B378" s="17">
        <f t="shared" si="34"/>
        <v>0.2</v>
      </c>
      <c r="C378" s="17" t="str">
        <f t="shared" ca="1" si="31"/>
        <v/>
      </c>
      <c r="D378" s="17">
        <f t="shared" si="35"/>
        <v>0.18493728096330525</v>
      </c>
      <c r="E378" s="17" t="str">
        <f t="shared" ca="1" si="32"/>
        <v/>
      </c>
      <c r="F378" s="17">
        <f t="shared" si="36"/>
        <v>2.3754103131304997E-2</v>
      </c>
      <c r="G378" s="17" t="str">
        <f t="shared" ca="1" si="33"/>
        <v/>
      </c>
    </row>
    <row r="379" spans="1:7" hidden="1" x14ac:dyDescent="0.25">
      <c r="A379" s="17">
        <v>3.75</v>
      </c>
      <c r="B379" s="17">
        <f t="shared" si="34"/>
        <v>0.2</v>
      </c>
      <c r="C379" s="17" t="str">
        <f t="shared" ca="1" si="31"/>
        <v/>
      </c>
      <c r="D379" s="17">
        <f t="shared" si="35"/>
        <v>0.18264908538902191</v>
      </c>
      <c r="E379" s="17" t="str">
        <f t="shared" ca="1" si="32"/>
        <v/>
      </c>
      <c r="F379" s="17">
        <f t="shared" si="36"/>
        <v>2.3517745856009107E-2</v>
      </c>
      <c r="G379" s="17" t="str">
        <f t="shared" ca="1" si="33"/>
        <v/>
      </c>
    </row>
    <row r="380" spans="1:7" hidden="1" x14ac:dyDescent="0.25">
      <c r="A380" s="17">
        <v>3.7600000000000002</v>
      </c>
      <c r="B380" s="17">
        <f t="shared" si="34"/>
        <v>0.2</v>
      </c>
      <c r="C380" s="17" t="str">
        <f t="shared" ca="1" si="31"/>
        <v/>
      </c>
      <c r="D380" s="17">
        <f t="shared" si="35"/>
        <v>0.18037116322708027</v>
      </c>
      <c r="E380" s="17" t="str">
        <f t="shared" ca="1" si="32"/>
        <v/>
      </c>
      <c r="F380" s="17">
        <f t="shared" si="36"/>
        <v>2.3283740374897E-2</v>
      </c>
      <c r="G380" s="17" t="str">
        <f t="shared" ca="1" si="33"/>
        <v/>
      </c>
    </row>
    <row r="381" spans="1:7" hidden="1" x14ac:dyDescent="0.25">
      <c r="A381" s="17">
        <v>3.77</v>
      </c>
      <c r="B381" s="17">
        <f t="shared" si="34"/>
        <v>0.2</v>
      </c>
      <c r="C381" s="17" t="str">
        <f t="shared" ca="1" si="31"/>
        <v/>
      </c>
      <c r="D381" s="17">
        <f t="shared" si="35"/>
        <v>0.17810383907269359</v>
      </c>
      <c r="E381" s="17" t="str">
        <f t="shared" ca="1" si="32"/>
        <v/>
      </c>
      <c r="F381" s="17">
        <f t="shared" si="36"/>
        <v>2.3052063287225571E-2</v>
      </c>
      <c r="G381" s="17" t="str">
        <f t="shared" ca="1" si="33"/>
        <v/>
      </c>
    </row>
    <row r="382" spans="1:7" hidden="1" x14ac:dyDescent="0.25">
      <c r="A382" s="17">
        <v>3.7800000000000002</v>
      </c>
      <c r="B382" s="17">
        <f t="shared" si="34"/>
        <v>0.2</v>
      </c>
      <c r="C382" s="17" t="str">
        <f t="shared" ca="1" si="31"/>
        <v/>
      </c>
      <c r="D382" s="17">
        <f t="shared" si="35"/>
        <v>0.17584743029766231</v>
      </c>
      <c r="E382" s="17" t="str">
        <f t="shared" ca="1" si="32"/>
        <v/>
      </c>
      <c r="F382" s="17">
        <f t="shared" si="36"/>
        <v>2.282269142509297E-2</v>
      </c>
      <c r="G382" s="17" t="str">
        <f t="shared" ca="1" si="33"/>
        <v/>
      </c>
    </row>
    <row r="383" spans="1:7" hidden="1" x14ac:dyDescent="0.25">
      <c r="A383" s="17">
        <v>3.79</v>
      </c>
      <c r="B383" s="17">
        <f t="shared" si="34"/>
        <v>0.2</v>
      </c>
      <c r="C383" s="17" t="str">
        <f t="shared" ca="1" si="31"/>
        <v/>
      </c>
      <c r="D383" s="17">
        <f t="shared" si="35"/>
        <v>0.17360224701503299</v>
      </c>
      <c r="E383" s="17" t="str">
        <f t="shared" ca="1" si="32"/>
        <v/>
      </c>
      <c r="F383" s="17">
        <f t="shared" si="36"/>
        <v>2.2595601851121864E-2</v>
      </c>
      <c r="G383" s="17" t="str">
        <f t="shared" ca="1" si="33"/>
        <v/>
      </c>
    </row>
    <row r="384" spans="1:7" hidden="1" x14ac:dyDescent="0.25">
      <c r="A384" s="17">
        <v>3.8000000000000003</v>
      </c>
      <c r="B384" s="17">
        <f t="shared" si="34"/>
        <v>0.2</v>
      </c>
      <c r="C384" s="17" t="str">
        <f t="shared" ca="1" si="31"/>
        <v/>
      </c>
      <c r="D384" s="17">
        <f t="shared" si="35"/>
        <v>0.17136859204780733</v>
      </c>
      <c r="E384" s="17" t="str">
        <f t="shared" ca="1" si="32"/>
        <v/>
      </c>
      <c r="F384" s="17">
        <f t="shared" si="36"/>
        <v>2.2370771856165591E-2</v>
      </c>
      <c r="G384" s="17" t="str">
        <f t="shared" ca="1" si="33"/>
        <v/>
      </c>
    </row>
    <row r="385" spans="1:7" hidden="1" x14ac:dyDescent="0.25">
      <c r="A385" s="17">
        <v>3.81</v>
      </c>
      <c r="B385" s="17">
        <f t="shared" si="34"/>
        <v>0.2</v>
      </c>
      <c r="C385" s="17" t="str">
        <f t="shared" ca="1" si="31"/>
        <v/>
      </c>
      <c r="D385" s="17">
        <f t="shared" si="35"/>
        <v>0.16914676090167238</v>
      </c>
      <c r="E385" s="17" t="str">
        <f t="shared" ca="1" si="32"/>
        <v/>
      </c>
      <c r="F385" s="17">
        <f t="shared" si="36"/>
        <v>2.2148178957037315E-2</v>
      </c>
      <c r="G385" s="17" t="str">
        <f t="shared" ca="1" si="33"/>
        <v/>
      </c>
    </row>
    <row r="386" spans="1:7" hidden="1" x14ac:dyDescent="0.25">
      <c r="A386" s="17">
        <v>3.8200000000000003</v>
      </c>
      <c r="B386" s="17">
        <f t="shared" si="34"/>
        <v>0.2</v>
      </c>
      <c r="C386" s="17" t="str">
        <f t="shared" ca="1" si="31"/>
        <v/>
      </c>
      <c r="D386" s="17">
        <f t="shared" si="35"/>
        <v>0.16693704174171375</v>
      </c>
      <c r="E386" s="17" t="str">
        <f t="shared" ca="1" si="32"/>
        <v/>
      </c>
      <c r="F386" s="17">
        <f t="shared" si="36"/>
        <v>2.192780089426161E-2</v>
      </c>
      <c r="G386" s="17" t="str">
        <f t="shared" ca="1" si="33"/>
        <v/>
      </c>
    </row>
    <row r="387" spans="1:7" hidden="1" x14ac:dyDescent="0.25">
      <c r="A387" s="17">
        <v>3.83</v>
      </c>
      <c r="B387" s="17">
        <f t="shared" si="34"/>
        <v>0.2</v>
      </c>
      <c r="C387" s="17" t="str">
        <f t="shared" ca="1" si="31"/>
        <v/>
      </c>
      <c r="D387" s="17">
        <f t="shared" si="35"/>
        <v>0.1647397153730768</v>
      </c>
      <c r="E387" s="17" t="str">
        <f t="shared" ca="1" si="32"/>
        <v/>
      </c>
      <c r="F387" s="17">
        <f t="shared" si="36"/>
        <v>2.1709615629848571E-2</v>
      </c>
      <c r="G387" s="17" t="str">
        <f t="shared" ca="1" si="33"/>
        <v/>
      </c>
    </row>
    <row r="388" spans="1:7" hidden="1" x14ac:dyDescent="0.25">
      <c r="A388" s="17">
        <v>3.84</v>
      </c>
      <c r="B388" s="17">
        <f t="shared" si="34"/>
        <v>0.2</v>
      </c>
      <c r="C388" s="17" t="str">
        <f t="shared" ref="C388:C451" ca="1" si="37">IF(AND(A388&gt;=$B$1,A388&lt;=$C$1),0.2,"")</f>
        <v/>
      </c>
      <c r="D388" s="17">
        <f t="shared" si="35"/>
        <v>0.16255505522553418</v>
      </c>
      <c r="E388" s="17" t="str">
        <f t="shared" ref="E388:E451" ca="1" si="38">IF(AND(A388&gt;=$B$1,A388&lt;=$C$1),_xlfn.NORM.S.DIST(A388-2.5,0),"")</f>
        <v/>
      </c>
      <c r="F388" s="17">
        <f t="shared" si="36"/>
        <v>2.1493601345089923E-2</v>
      </c>
      <c r="G388" s="17" t="str">
        <f t="shared" ref="G388:G451" ca="1" si="39">IF(AND(A388&gt;=$B$1,A388&lt;=$C$1),_xlfn.EXPON.DIST(A388,1/$F$3,0),"")</f>
        <v/>
      </c>
    </row>
    <row r="389" spans="1:7" hidden="1" x14ac:dyDescent="0.25">
      <c r="A389" s="17">
        <v>3.85</v>
      </c>
      <c r="B389" s="17">
        <f t="shared" ref="B389:B452" si="40">1/5</f>
        <v>0.2</v>
      </c>
      <c r="C389" s="17" t="str">
        <f t="shared" ca="1" si="37"/>
        <v/>
      </c>
      <c r="D389" s="17">
        <f t="shared" ref="D389:D452" si="41">_xlfn.NORM.S.DIST(A389-2.5,0)</f>
        <v>0.1603833273419196</v>
      </c>
      <c r="E389" s="17" t="str">
        <f t="shared" ca="1" si="38"/>
        <v/>
      </c>
      <c r="F389" s="17">
        <f t="shared" ref="F389:F452" si="42">_xlfn.EXPON.DIST(A389,1/$F$3,0)</f>
        <v>2.1279736438377168E-2</v>
      </c>
      <c r="G389" s="17" t="str">
        <f t="shared" ca="1" si="39"/>
        <v/>
      </c>
    </row>
    <row r="390" spans="1:7" hidden="1" x14ac:dyDescent="0.25">
      <c r="A390" s="17">
        <v>3.86</v>
      </c>
      <c r="B390" s="17">
        <f t="shared" si="40"/>
        <v>0.2</v>
      </c>
      <c r="C390" s="17" t="str">
        <f t="shared" ca="1" si="37"/>
        <v/>
      </c>
      <c r="D390" s="17">
        <f t="shared" si="41"/>
        <v>0.15822479037038306</v>
      </c>
      <c r="E390" s="17" t="str">
        <f t="shared" ca="1" si="38"/>
        <v/>
      </c>
      <c r="F390" s="17">
        <f t="shared" si="42"/>
        <v>2.1067999523041434E-2</v>
      </c>
      <c r="G390" s="17" t="str">
        <f t="shared" ca="1" si="39"/>
        <v/>
      </c>
    </row>
    <row r="391" spans="1:7" hidden="1" x14ac:dyDescent="0.25">
      <c r="A391" s="17">
        <v>3.87</v>
      </c>
      <c r="B391" s="17">
        <f t="shared" si="40"/>
        <v>0.2</v>
      </c>
      <c r="C391" s="17" t="str">
        <f t="shared" ca="1" si="37"/>
        <v/>
      </c>
      <c r="D391" s="17">
        <f t="shared" si="41"/>
        <v>0.15607969556042084</v>
      </c>
      <c r="E391" s="17" t="str">
        <f t="shared" ca="1" si="38"/>
        <v/>
      </c>
      <c r="F391" s="17">
        <f t="shared" si="42"/>
        <v>2.0858369425214716E-2</v>
      </c>
      <c r="G391" s="17" t="str">
        <f t="shared" ca="1" si="39"/>
        <v/>
      </c>
    </row>
    <row r="392" spans="1:7" hidden="1" x14ac:dyDescent="0.25">
      <c r="A392" s="17">
        <v>3.88</v>
      </c>
      <c r="B392" s="17">
        <f t="shared" si="40"/>
        <v>0.2</v>
      </c>
      <c r="C392" s="17" t="str">
        <f t="shared" ca="1" si="37"/>
        <v/>
      </c>
      <c r="D392" s="17">
        <f t="shared" si="41"/>
        <v>0.15394828676263372</v>
      </c>
      <c r="E392" s="17" t="str">
        <f t="shared" ca="1" si="38"/>
        <v/>
      </c>
      <c r="F392" s="17">
        <f t="shared" si="42"/>
        <v>2.0650825181712566E-2</v>
      </c>
      <c r="G392" s="17" t="str">
        <f t="shared" ca="1" si="39"/>
        <v/>
      </c>
    </row>
    <row r="393" spans="1:7" hidden="1" x14ac:dyDescent="0.25">
      <c r="A393" s="17">
        <v>3.89</v>
      </c>
      <c r="B393" s="17">
        <f t="shared" si="40"/>
        <v>0.2</v>
      </c>
      <c r="C393" s="17" t="str">
        <f t="shared" ca="1" si="37"/>
        <v/>
      </c>
      <c r="D393" s="17">
        <f t="shared" si="41"/>
        <v>0.15183080043216163</v>
      </c>
      <c r="E393" s="17" t="str">
        <f t="shared" ca="1" si="38"/>
        <v/>
      </c>
      <c r="F393" s="17">
        <f t="shared" si="42"/>
        <v>2.0445346037937653E-2</v>
      </c>
      <c r="G393" s="17" t="str">
        <f t="shared" ca="1" si="39"/>
        <v/>
      </c>
    </row>
    <row r="394" spans="1:7" hidden="1" x14ac:dyDescent="0.25">
      <c r="A394" s="17">
        <v>3.9</v>
      </c>
      <c r="B394" s="17">
        <f t="shared" si="40"/>
        <v>0.2</v>
      </c>
      <c r="C394" s="17" t="str">
        <f t="shared" ca="1" si="37"/>
        <v/>
      </c>
      <c r="D394" s="17">
        <f t="shared" si="41"/>
        <v>0.14972746563574488</v>
      </c>
      <c r="E394" s="17" t="str">
        <f t="shared" ca="1" si="38"/>
        <v/>
      </c>
      <c r="F394" s="17">
        <f t="shared" si="42"/>
        <v>2.0241911445804391E-2</v>
      </c>
      <c r="G394" s="17" t="str">
        <f t="shared" ca="1" si="39"/>
        <v/>
      </c>
    </row>
    <row r="395" spans="1:7" hidden="1" x14ac:dyDescent="0.25">
      <c r="A395" s="17">
        <v>3.91</v>
      </c>
      <c r="B395" s="17">
        <f t="shared" si="40"/>
        <v>0.2</v>
      </c>
      <c r="C395" s="17" t="str">
        <f t="shared" ca="1" si="37"/>
        <v/>
      </c>
      <c r="D395" s="17">
        <f t="shared" si="41"/>
        <v>0.14763850406235568</v>
      </c>
      <c r="E395" s="17" t="str">
        <f t="shared" ca="1" si="38"/>
        <v/>
      </c>
      <c r="F395" s="17">
        <f t="shared" si="42"/>
        <v>2.0040501061684014E-2</v>
      </c>
      <c r="G395" s="17" t="str">
        <f t="shared" ca="1" si="39"/>
        <v/>
      </c>
    </row>
    <row r="396" spans="1:7" hidden="1" x14ac:dyDescent="0.25">
      <c r="A396" s="17">
        <v>3.92</v>
      </c>
      <c r="B396" s="17">
        <f t="shared" si="40"/>
        <v>0.2</v>
      </c>
      <c r="C396" s="17" t="str">
        <f t="shared" ca="1" si="37"/>
        <v/>
      </c>
      <c r="D396" s="17">
        <f t="shared" si="41"/>
        <v>0.14556413003734761</v>
      </c>
      <c r="E396" s="17" t="str">
        <f t="shared" ca="1" si="38"/>
        <v/>
      </c>
      <c r="F396" s="17">
        <f t="shared" si="42"/>
        <v>1.9841094744370288E-2</v>
      </c>
      <c r="G396" s="17" t="str">
        <f t="shared" ca="1" si="39"/>
        <v/>
      </c>
    </row>
    <row r="397" spans="1:7" hidden="1" x14ac:dyDescent="0.25">
      <c r="A397" s="17">
        <v>3.93</v>
      </c>
      <c r="B397" s="17">
        <f t="shared" si="40"/>
        <v>0.2</v>
      </c>
      <c r="C397" s="17" t="str">
        <f t="shared" ca="1" si="37"/>
        <v/>
      </c>
      <c r="D397" s="17">
        <f t="shared" si="41"/>
        <v>0.14350455054006236</v>
      </c>
      <c r="E397" s="17" t="str">
        <f t="shared" ca="1" si="38"/>
        <v/>
      </c>
      <c r="F397" s="17">
        <f t="shared" si="42"/>
        <v>1.9643672553065292E-2</v>
      </c>
      <c r="G397" s="17" t="str">
        <f t="shared" ca="1" si="39"/>
        <v/>
      </c>
    </row>
    <row r="398" spans="1:7" hidden="1" x14ac:dyDescent="0.25">
      <c r="A398" s="17">
        <v>3.94</v>
      </c>
      <c r="B398" s="17">
        <f t="shared" si="40"/>
        <v>0.2</v>
      </c>
      <c r="C398" s="17" t="str">
        <f t="shared" ca="1" si="37"/>
        <v/>
      </c>
      <c r="D398" s="17">
        <f t="shared" si="41"/>
        <v>0.14145996522483878</v>
      </c>
      <c r="E398" s="17" t="str">
        <f t="shared" ca="1" si="38"/>
        <v/>
      </c>
      <c r="F398" s="17">
        <f t="shared" si="42"/>
        <v>1.9448214745385391E-2</v>
      </c>
      <c r="G398" s="17" t="str">
        <f t="shared" ca="1" si="39"/>
        <v/>
      </c>
    </row>
    <row r="399" spans="1:7" hidden="1" x14ac:dyDescent="0.25">
      <c r="A399" s="17">
        <v>3.95</v>
      </c>
      <c r="B399" s="17">
        <f t="shared" si="40"/>
        <v>0.2</v>
      </c>
      <c r="C399" s="17" t="str">
        <f t="shared" ca="1" si="37"/>
        <v/>
      </c>
      <c r="D399" s="17">
        <f t="shared" si="41"/>
        <v>0.13943056644536023</v>
      </c>
      <c r="E399" s="17" t="str">
        <f t="shared" ca="1" si="38"/>
        <v/>
      </c>
      <c r="F399" s="17">
        <f t="shared" si="42"/>
        <v>1.925470177538692E-2</v>
      </c>
      <c r="G399" s="17" t="str">
        <f t="shared" ca="1" si="39"/>
        <v/>
      </c>
    </row>
    <row r="400" spans="1:7" hidden="1" x14ac:dyDescent="0.25">
      <c r="A400" s="17">
        <v>3.96</v>
      </c>
      <c r="B400" s="17">
        <f t="shared" si="40"/>
        <v>0.2</v>
      </c>
      <c r="C400" s="17" t="str">
        <f t="shared" ca="1" si="37"/>
        <v/>
      </c>
      <c r="D400" s="17">
        <f t="shared" si="41"/>
        <v>0.13741653928228179</v>
      </c>
      <c r="E400" s="17" t="str">
        <f t="shared" ca="1" si="38"/>
        <v/>
      </c>
      <c r="F400" s="17">
        <f t="shared" si="42"/>
        <v>1.9063114291611637E-2</v>
      </c>
      <c r="G400" s="17" t="str">
        <f t="shared" ca="1" si="39"/>
        <v/>
      </c>
    </row>
    <row r="401" spans="1:7" hidden="1" x14ac:dyDescent="0.25">
      <c r="A401" s="17">
        <v>3.97</v>
      </c>
      <c r="B401" s="17">
        <f t="shared" si="40"/>
        <v>0.2</v>
      </c>
      <c r="C401" s="17" t="str">
        <f t="shared" ca="1" si="37"/>
        <v/>
      </c>
      <c r="D401" s="17">
        <f t="shared" si="41"/>
        <v>0.13541806157407124</v>
      </c>
      <c r="E401" s="17" t="str">
        <f t="shared" ca="1" si="38"/>
        <v/>
      </c>
      <c r="F401" s="17">
        <f t="shared" si="42"/>
        <v>1.8873433135151486E-2</v>
      </c>
      <c r="G401" s="17" t="str">
        <f t="shared" ca="1" si="39"/>
        <v/>
      </c>
    </row>
    <row r="402" spans="1:7" hidden="1" x14ac:dyDescent="0.25">
      <c r="A402" s="17">
        <v>3.98</v>
      </c>
      <c r="B402" s="17">
        <f t="shared" si="40"/>
        <v>0.2</v>
      </c>
      <c r="C402" s="17" t="str">
        <f t="shared" ca="1" si="37"/>
        <v/>
      </c>
      <c r="D402" s="17">
        <f t="shared" si="41"/>
        <v>0.13343530395100231</v>
      </c>
      <c r="E402" s="17" t="str">
        <f t="shared" ca="1" si="38"/>
        <v/>
      </c>
      <c r="F402" s="17">
        <f t="shared" si="42"/>
        <v>1.8685639337732773E-2</v>
      </c>
      <c r="G402" s="17" t="str">
        <f t="shared" ca="1" si="39"/>
        <v/>
      </c>
    </row>
    <row r="403" spans="1:7" hidden="1" x14ac:dyDescent="0.25">
      <c r="A403" s="17">
        <v>3.99</v>
      </c>
      <c r="B403" s="17">
        <f t="shared" si="40"/>
        <v>0.2</v>
      </c>
      <c r="C403" s="17" t="str">
        <f t="shared" ca="1" si="37"/>
        <v/>
      </c>
      <c r="D403" s="17">
        <f t="shared" si="41"/>
        <v>0.13146842987223098</v>
      </c>
      <c r="E403" s="17" t="str">
        <f t="shared" ca="1" si="38"/>
        <v/>
      </c>
      <c r="F403" s="17">
        <f t="shared" si="42"/>
        <v>1.8499714119819242E-2</v>
      </c>
      <c r="G403" s="17" t="str">
        <f t="shared" ca="1" si="39"/>
        <v/>
      </c>
    </row>
    <row r="404" spans="1:7" hidden="1" x14ac:dyDescent="0.25">
      <c r="A404" s="17">
        <v>4</v>
      </c>
      <c r="B404" s="17">
        <f t="shared" si="40"/>
        <v>0.2</v>
      </c>
      <c r="C404" s="17" t="str">
        <f t="shared" ca="1" si="37"/>
        <v/>
      </c>
      <c r="D404" s="17">
        <f t="shared" si="41"/>
        <v>0.12951759566589174</v>
      </c>
      <c r="E404" s="17" t="str">
        <f t="shared" ca="1" si="38"/>
        <v/>
      </c>
      <c r="F404" s="17">
        <f t="shared" si="42"/>
        <v>1.8315638888734179E-2</v>
      </c>
      <c r="G404" s="17" t="str">
        <f t="shared" ca="1" si="39"/>
        <v/>
      </c>
    </row>
    <row r="405" spans="1:7" hidden="1" x14ac:dyDescent="0.25">
      <c r="A405" s="17">
        <v>4.01</v>
      </c>
      <c r="B405" s="17">
        <f t="shared" si="40"/>
        <v>0.2</v>
      </c>
      <c r="C405" s="17" t="str">
        <f t="shared" ca="1" si="37"/>
        <v/>
      </c>
      <c r="D405" s="17">
        <f t="shared" si="41"/>
        <v>0.12758295057214192</v>
      </c>
      <c r="E405" s="17" t="str">
        <f t="shared" ca="1" si="38"/>
        <v/>
      </c>
      <c r="F405" s="17">
        <f t="shared" si="42"/>
        <v>1.8133395236801075E-2</v>
      </c>
      <c r="G405" s="17" t="str">
        <f t="shared" ca="1" si="39"/>
        <v/>
      </c>
    </row>
    <row r="406" spans="1:7" hidden="1" x14ac:dyDescent="0.25">
      <c r="A406" s="17">
        <v>4.0200000000000005</v>
      </c>
      <c r="B406" s="17">
        <f t="shared" si="40"/>
        <v>0.2</v>
      </c>
      <c r="C406" s="17" t="str">
        <f t="shared" ca="1" si="37"/>
        <v/>
      </c>
      <c r="D406" s="17">
        <f t="shared" si="41"/>
        <v>0.12566463678908804</v>
      </c>
      <c r="E406" s="17" t="str">
        <f t="shared" ca="1" si="38"/>
        <v/>
      </c>
      <c r="F406" s="17">
        <f t="shared" si="42"/>
        <v>1.7952964939502849E-2</v>
      </c>
      <c r="G406" s="17" t="str">
        <f t="shared" ca="1" si="39"/>
        <v/>
      </c>
    </row>
    <row r="407" spans="1:7" hidden="1" x14ac:dyDescent="0.25">
      <c r="A407" s="17">
        <v>4.03</v>
      </c>
      <c r="B407" s="17">
        <f t="shared" si="40"/>
        <v>0.2</v>
      </c>
      <c r="C407" s="17" t="str">
        <f t="shared" ca="1" si="37"/>
        <v/>
      </c>
      <c r="D407" s="17">
        <f t="shared" si="41"/>
        <v>0.12376278952152307</v>
      </c>
      <c r="E407" s="17" t="str">
        <f t="shared" ca="1" si="38"/>
        <v/>
      </c>
      <c r="F407" s="17">
        <f t="shared" si="42"/>
        <v>1.7774329953659442E-2</v>
      </c>
      <c r="G407" s="17" t="str">
        <f t="shared" ca="1" si="39"/>
        <v/>
      </c>
    </row>
    <row r="408" spans="1:7" hidden="1" x14ac:dyDescent="0.25">
      <c r="A408" s="17">
        <v>4.04</v>
      </c>
      <c r="B408" s="17">
        <f t="shared" si="40"/>
        <v>0.2</v>
      </c>
      <c r="C408" s="17" t="str">
        <f t="shared" ca="1" si="37"/>
        <v/>
      </c>
      <c r="D408" s="17">
        <f t="shared" si="41"/>
        <v>0.12187753703240178</v>
      </c>
      <c r="E408" s="17" t="str">
        <f t="shared" ca="1" si="38"/>
        <v/>
      </c>
      <c r="F408" s="17">
        <f t="shared" si="42"/>
        <v>1.7597472415623393E-2</v>
      </c>
      <c r="G408" s="17" t="str">
        <f t="shared" ca="1" si="39"/>
        <v/>
      </c>
    </row>
    <row r="409" spans="1:7" hidden="1" x14ac:dyDescent="0.25">
      <c r="A409" s="17">
        <v>4.05</v>
      </c>
      <c r="B409" s="17">
        <f t="shared" si="40"/>
        <v>0.2</v>
      </c>
      <c r="C409" s="17" t="str">
        <f t="shared" ca="1" si="37"/>
        <v/>
      </c>
      <c r="D409" s="17">
        <f t="shared" si="41"/>
        <v>0.12000900069698565</v>
      </c>
      <c r="E409" s="17" t="str">
        <f t="shared" ca="1" si="38"/>
        <v/>
      </c>
      <c r="F409" s="17">
        <f t="shared" si="42"/>
        <v>1.7422374639493515E-2</v>
      </c>
      <c r="G409" s="17" t="str">
        <f t="shared" ca="1" si="39"/>
        <v/>
      </c>
    </row>
    <row r="410" spans="1:7" hidden="1" x14ac:dyDescent="0.25">
      <c r="A410" s="17">
        <v>4.0600000000000005</v>
      </c>
      <c r="B410" s="17">
        <f t="shared" si="40"/>
        <v>0.2</v>
      </c>
      <c r="C410" s="17" t="str">
        <f t="shared" ca="1" si="37"/>
        <v/>
      </c>
      <c r="D410" s="17">
        <f t="shared" si="41"/>
        <v>0.11815729505958221</v>
      </c>
      <c r="E410" s="17" t="str">
        <f t="shared" ca="1" si="38"/>
        <v/>
      </c>
      <c r="F410" s="17">
        <f t="shared" si="42"/>
        <v>1.7249019115346265E-2</v>
      </c>
      <c r="G410" s="17" t="str">
        <f t="shared" ca="1" si="39"/>
        <v/>
      </c>
    </row>
    <row r="411" spans="1:7" hidden="1" x14ac:dyDescent="0.25">
      <c r="A411" s="17">
        <v>4.07</v>
      </c>
      <c r="B411" s="17">
        <f t="shared" si="40"/>
        <v>0.2</v>
      </c>
      <c r="C411" s="17" t="str">
        <f t="shared" ca="1" si="37"/>
        <v/>
      </c>
      <c r="D411" s="17">
        <f t="shared" si="41"/>
        <v>0.11632252789280702</v>
      </c>
      <c r="E411" s="17" t="str">
        <f t="shared" ca="1" si="38"/>
        <v/>
      </c>
      <c r="F411" s="17">
        <f t="shared" si="42"/>
        <v>1.7077388507484793E-2</v>
      </c>
      <c r="G411" s="17" t="str">
        <f t="shared" ca="1" si="39"/>
        <v/>
      </c>
    </row>
    <row r="412" spans="1:7" hidden="1" x14ac:dyDescent="0.25">
      <c r="A412" s="17">
        <v>4.08</v>
      </c>
      <c r="B412" s="17">
        <f t="shared" si="40"/>
        <v>0.2</v>
      </c>
      <c r="C412" s="17" t="str">
        <f t="shared" ca="1" si="37"/>
        <v/>
      </c>
      <c r="D412" s="17">
        <f t="shared" si="41"/>
        <v>0.11450480025929236</v>
      </c>
      <c r="E412" s="17" t="str">
        <f t="shared" ca="1" si="38"/>
        <v/>
      </c>
      <c r="F412" s="17">
        <f t="shared" si="42"/>
        <v>1.6907465652705279E-2</v>
      </c>
      <c r="G412" s="17" t="str">
        <f t="shared" ca="1" si="39"/>
        <v/>
      </c>
    </row>
    <row r="413" spans="1:7" hidden="1" x14ac:dyDescent="0.25">
      <c r="A413" s="17">
        <v>4.09</v>
      </c>
      <c r="B413" s="17">
        <f t="shared" si="40"/>
        <v>0.2</v>
      </c>
      <c r="C413" s="17" t="str">
        <f t="shared" ca="1" si="37"/>
        <v/>
      </c>
      <c r="D413" s="17">
        <f t="shared" si="41"/>
        <v>0.1127042065757706</v>
      </c>
      <c r="E413" s="17" t="str">
        <f t="shared" ca="1" si="38"/>
        <v/>
      </c>
      <c r="F413" s="17">
        <f t="shared" si="42"/>
        <v>1.6739233558580632E-2</v>
      </c>
      <c r="G413" s="17" t="str">
        <f t="shared" ca="1" si="39"/>
        <v/>
      </c>
    </row>
    <row r="414" spans="1:7" hidden="1" x14ac:dyDescent="0.25">
      <c r="A414" s="17">
        <v>4.0999999999999996</v>
      </c>
      <c r="B414" s="17">
        <f t="shared" si="40"/>
        <v>0.2</v>
      </c>
      <c r="C414" s="17" t="str">
        <f t="shared" ca="1" si="37"/>
        <v/>
      </c>
      <c r="D414" s="17">
        <f t="shared" si="41"/>
        <v>0.11092083467945563</v>
      </c>
      <c r="E414" s="17" t="str">
        <f t="shared" ca="1" si="38"/>
        <v/>
      </c>
      <c r="F414" s="17">
        <f t="shared" si="42"/>
        <v>1.6572675401761255E-2</v>
      </c>
      <c r="G414" s="17" t="str">
        <f t="shared" ca="1" si="39"/>
        <v/>
      </c>
    </row>
    <row r="415" spans="1:7" hidden="1" x14ac:dyDescent="0.25">
      <c r="A415" s="17">
        <v>4.1100000000000003</v>
      </c>
      <c r="B415" s="17">
        <f t="shared" si="40"/>
        <v>0.2</v>
      </c>
      <c r="C415" s="17" t="str">
        <f t="shared" ca="1" si="37"/>
        <v/>
      </c>
      <c r="D415" s="17">
        <f t="shared" si="41"/>
        <v>0.10915476589664731</v>
      </c>
      <c r="E415" s="17" t="str">
        <f t="shared" ca="1" si="38"/>
        <v/>
      </c>
      <c r="F415" s="17">
        <f t="shared" si="42"/>
        <v>1.6407774526292645E-2</v>
      </c>
      <c r="G415" s="17" t="str">
        <f t="shared" ca="1" si="39"/>
        <v/>
      </c>
    </row>
    <row r="416" spans="1:7" hidden="1" x14ac:dyDescent="0.25">
      <c r="A416" s="17">
        <v>4.12</v>
      </c>
      <c r="B416" s="17">
        <f t="shared" si="40"/>
        <v>0.2</v>
      </c>
      <c r="C416" s="17" t="str">
        <f t="shared" ca="1" si="37"/>
        <v/>
      </c>
      <c r="D416" s="17">
        <f t="shared" si="41"/>
        <v>0.1074060751134838</v>
      </c>
      <c r="E416" s="17" t="str">
        <f t="shared" ca="1" si="38"/>
        <v/>
      </c>
      <c r="F416" s="17">
        <f t="shared" si="42"/>
        <v>1.6244514441949871E-2</v>
      </c>
      <c r="G416" s="17" t="str">
        <f t="shared" ca="1" si="39"/>
        <v/>
      </c>
    </row>
    <row r="417" spans="1:7" hidden="1" x14ac:dyDescent="0.25">
      <c r="A417" s="17">
        <v>4.13</v>
      </c>
      <c r="B417" s="17">
        <f t="shared" si="40"/>
        <v>0.2</v>
      </c>
      <c r="C417" s="17" t="str">
        <f t="shared" ca="1" si="37"/>
        <v/>
      </c>
      <c r="D417" s="17">
        <f t="shared" si="41"/>
        <v>0.10567483084876363</v>
      </c>
      <c r="E417" s="17" t="str">
        <f t="shared" ca="1" si="38"/>
        <v/>
      </c>
      <c r="F417" s="17">
        <f t="shared" si="42"/>
        <v>1.6082878822588433E-2</v>
      </c>
      <c r="G417" s="17" t="str">
        <f t="shared" ca="1" si="39"/>
        <v/>
      </c>
    </row>
    <row r="418" spans="1:7" hidden="1" x14ac:dyDescent="0.25">
      <c r="A418" s="17">
        <v>4.1399999999999997</v>
      </c>
      <c r="B418" s="17">
        <f t="shared" si="40"/>
        <v>0.2</v>
      </c>
      <c r="C418" s="17" t="str">
        <f t="shared" ca="1" si="37"/>
        <v/>
      </c>
      <c r="D418" s="17">
        <f t="shared" si="41"/>
        <v>0.10396109532876426</v>
      </c>
      <c r="E418" s="17" t="str">
        <f t="shared" ca="1" si="38"/>
        <v/>
      </c>
      <c r="F418" s="17">
        <f t="shared" si="42"/>
        <v>1.5922851504511698E-2</v>
      </c>
      <c r="G418" s="17" t="str">
        <f t="shared" ca="1" si="39"/>
        <v/>
      </c>
    </row>
    <row r="419" spans="1:7" hidden="1" x14ac:dyDescent="0.25">
      <c r="A419" s="17">
        <v>4.1500000000000004</v>
      </c>
      <c r="B419" s="17">
        <f t="shared" si="40"/>
        <v>0.2</v>
      </c>
      <c r="C419" s="17" t="str">
        <f t="shared" ca="1" si="37"/>
        <v/>
      </c>
      <c r="D419" s="17">
        <f t="shared" si="41"/>
        <v>0.10226492456397797</v>
      </c>
      <c r="E419" s="17" t="str">
        <f t="shared" ca="1" si="38"/>
        <v/>
      </c>
      <c r="F419" s="17">
        <f t="shared" si="42"/>
        <v>1.5764416484854486E-2</v>
      </c>
      <c r="G419" s="17" t="str">
        <f t="shared" ca="1" si="39"/>
        <v/>
      </c>
    </row>
    <row r="420" spans="1:7" hidden="1" x14ac:dyDescent="0.25">
      <c r="A420" s="17">
        <v>4.16</v>
      </c>
      <c r="B420" s="17">
        <f t="shared" si="40"/>
        <v>0.2</v>
      </c>
      <c r="C420" s="17" t="str">
        <f t="shared" ca="1" si="37"/>
        <v/>
      </c>
      <c r="D420" s="17">
        <f t="shared" si="41"/>
        <v>0.10058636842769055</v>
      </c>
      <c r="E420" s="17" t="str">
        <f t="shared" ca="1" si="38"/>
        <v/>
      </c>
      <c r="F420" s="17">
        <f t="shared" si="42"/>
        <v>1.5607557919982831E-2</v>
      </c>
      <c r="G420" s="17" t="str">
        <f t="shared" ca="1" si="39"/>
        <v/>
      </c>
    </row>
    <row r="421" spans="1:7" hidden="1" x14ac:dyDescent="0.25">
      <c r="A421" s="17">
        <v>4.17</v>
      </c>
      <c r="B421" s="17">
        <f t="shared" si="40"/>
        <v>0.2</v>
      </c>
      <c r="C421" s="17" t="str">
        <f t="shared" ca="1" si="37"/>
        <v/>
      </c>
      <c r="D421" s="17">
        <f t="shared" si="41"/>
        <v>9.8925470736323712E-2</v>
      </c>
      <c r="E421" s="17" t="str">
        <f t="shared" ca="1" si="38"/>
        <v/>
      </c>
      <c r="F421" s="17">
        <f t="shared" si="42"/>
        <v>1.5452260123909515E-2</v>
      </c>
      <c r="G421" s="17" t="str">
        <f t="shared" ca="1" si="39"/>
        <v/>
      </c>
    </row>
    <row r="422" spans="1:7" hidden="1" x14ac:dyDescent="0.25">
      <c r="A422" s="17">
        <v>4.18</v>
      </c>
      <c r="B422" s="17">
        <f t="shared" si="40"/>
        <v>0.2</v>
      </c>
      <c r="C422" s="17" t="str">
        <f t="shared" ca="1" si="37"/>
        <v/>
      </c>
      <c r="D422" s="17">
        <f t="shared" si="41"/>
        <v>9.7282269331467539E-2</v>
      </c>
      <c r="E422" s="17" t="str">
        <f t="shared" ca="1" si="38"/>
        <v/>
      </c>
      <c r="F422" s="17">
        <f t="shared" si="42"/>
        <v>1.5298507566725518E-2</v>
      </c>
      <c r="G422" s="17" t="str">
        <f t="shared" ca="1" si="39"/>
        <v/>
      </c>
    </row>
    <row r="423" spans="1:7" hidden="1" x14ac:dyDescent="0.25">
      <c r="A423" s="17">
        <v>4.1900000000000004</v>
      </c>
      <c r="B423" s="17">
        <f t="shared" si="40"/>
        <v>0.2</v>
      </c>
      <c r="C423" s="17" t="str">
        <f t="shared" ca="1" si="37"/>
        <v/>
      </c>
      <c r="D423" s="17">
        <f t="shared" si="41"/>
        <v>9.5656796163523933E-2</v>
      </c>
      <c r="E423" s="17" t="str">
        <f t="shared" ca="1" si="38"/>
        <v/>
      </c>
      <c r="F423" s="17">
        <f t="shared" si="42"/>
        <v>1.514628487304698E-2</v>
      </c>
      <c r="G423" s="17" t="str">
        <f t="shared" ca="1" si="39"/>
        <v/>
      </c>
    </row>
    <row r="424" spans="1:7" hidden="1" x14ac:dyDescent="0.25">
      <c r="A424" s="17">
        <v>4.2</v>
      </c>
      <c r="B424" s="17">
        <f t="shared" si="40"/>
        <v>0.2</v>
      </c>
      <c r="C424" s="17" t="str">
        <f t="shared" ca="1" si="37"/>
        <v/>
      </c>
      <c r="D424" s="17">
        <f t="shared" si="41"/>
        <v>9.4049077376886905E-2</v>
      </c>
      <c r="E424" s="17" t="str">
        <f t="shared" ca="1" si="38"/>
        <v/>
      </c>
      <c r="F424" s="17">
        <f t="shared" si="42"/>
        <v>1.4995576820477703E-2</v>
      </c>
      <c r="G424" s="17" t="str">
        <f t="shared" ca="1" si="39"/>
        <v/>
      </c>
    </row>
    <row r="425" spans="1:7" hidden="1" x14ac:dyDescent="0.25">
      <c r="A425" s="17">
        <v>4.21</v>
      </c>
      <c r="B425" s="17">
        <f t="shared" si="40"/>
        <v>0.2</v>
      </c>
      <c r="C425" s="17" t="str">
        <f t="shared" ca="1" si="37"/>
        <v/>
      </c>
      <c r="D425" s="17">
        <f t="shared" si="41"/>
        <v>9.2459133396580684E-2</v>
      </c>
      <c r="E425" s="17" t="str">
        <f t="shared" ca="1" si="38"/>
        <v/>
      </c>
      <c r="F425" s="17">
        <f t="shared" si="42"/>
        <v>1.4846368338086832E-2</v>
      </c>
      <c r="G425" s="17" t="str">
        <f t="shared" ca="1" si="39"/>
        <v/>
      </c>
    </row>
    <row r="426" spans="1:7" hidden="1" x14ac:dyDescent="0.25">
      <c r="A426" s="17">
        <v>4.22</v>
      </c>
      <c r="B426" s="17">
        <f t="shared" si="40"/>
        <v>0.2</v>
      </c>
      <c r="C426" s="17" t="str">
        <f t="shared" ca="1" si="37"/>
        <v/>
      </c>
      <c r="D426" s="17">
        <f t="shared" si="41"/>
        <v>9.0886979016282898E-2</v>
      </c>
      <c r="E426" s="17" t="str">
        <f t="shared" ca="1" si="38"/>
        <v/>
      </c>
      <c r="F426" s="17">
        <f t="shared" si="42"/>
        <v>1.4698644504901784E-2</v>
      </c>
      <c r="G426" s="17" t="str">
        <f t="shared" ca="1" si="39"/>
        <v/>
      </c>
    </row>
    <row r="427" spans="1:7" hidden="1" x14ac:dyDescent="0.25">
      <c r="A427" s="17">
        <v>4.2300000000000004</v>
      </c>
      <c r="B427" s="17">
        <f t="shared" si="40"/>
        <v>0.2</v>
      </c>
      <c r="C427" s="17" t="str">
        <f t="shared" ca="1" si="37"/>
        <v/>
      </c>
      <c r="D427" s="17">
        <f t="shared" si="41"/>
        <v>8.933262348765493E-2</v>
      </c>
      <c r="E427" s="17" t="str">
        <f t="shared" ca="1" si="38"/>
        <v/>
      </c>
      <c r="F427" s="17">
        <f t="shared" si="42"/>
        <v>1.4552390548416123E-2</v>
      </c>
      <c r="G427" s="17" t="str">
        <f t="shared" ca="1" si="39"/>
        <v/>
      </c>
    </row>
    <row r="428" spans="1:7" hidden="1" x14ac:dyDescent="0.25">
      <c r="A428" s="17">
        <v>4.24</v>
      </c>
      <c r="B428" s="17">
        <f t="shared" si="40"/>
        <v>0.2</v>
      </c>
      <c r="C428" s="17" t="str">
        <f t="shared" ca="1" si="37"/>
        <v/>
      </c>
      <c r="D428" s="17">
        <f t="shared" si="41"/>
        <v>8.7796070610905594E-2</v>
      </c>
      <c r="E428" s="17" t="str">
        <f t="shared" ca="1" si="38"/>
        <v/>
      </c>
      <c r="F428" s="17">
        <f t="shared" si="42"/>
        <v>1.440759184311235E-2</v>
      </c>
      <c r="G428" s="17" t="str">
        <f t="shared" ca="1" si="39"/>
        <v/>
      </c>
    </row>
    <row r="429" spans="1:7" hidden="1" x14ac:dyDescent="0.25">
      <c r="A429" s="17">
        <v>4.25</v>
      </c>
      <c r="B429" s="17">
        <f t="shared" si="40"/>
        <v>0.2</v>
      </c>
      <c r="C429" s="17" t="str">
        <f t="shared" ca="1" si="37"/>
        <v/>
      </c>
      <c r="D429" s="17">
        <f t="shared" si="41"/>
        <v>8.6277318826511532E-2</v>
      </c>
      <c r="E429" s="17" t="str">
        <f t="shared" ca="1" si="38"/>
        <v/>
      </c>
      <c r="F429" s="17">
        <f t="shared" si="42"/>
        <v>1.4264233908999256E-2</v>
      </c>
      <c r="G429" s="17" t="str">
        <f t="shared" ca="1" si="39"/>
        <v/>
      </c>
    </row>
    <row r="430" spans="1:7" hidden="1" x14ac:dyDescent="0.25">
      <c r="A430" s="17">
        <v>4.26</v>
      </c>
      <c r="B430" s="17">
        <f t="shared" si="40"/>
        <v>0.2</v>
      </c>
      <c r="C430" s="17" t="str">
        <f t="shared" ca="1" si="37"/>
        <v/>
      </c>
      <c r="D430" s="17">
        <f t="shared" si="41"/>
        <v>8.4776361308022255E-2</v>
      </c>
      <c r="E430" s="17" t="str">
        <f t="shared" ca="1" si="38"/>
        <v/>
      </c>
      <c r="F430" s="17">
        <f t="shared" si="42"/>
        <v>1.4122302410163962E-2</v>
      </c>
      <c r="G430" s="17" t="str">
        <f t="shared" ca="1" si="39"/>
        <v/>
      </c>
    </row>
    <row r="431" spans="1:7" hidden="1" x14ac:dyDescent="0.25">
      <c r="A431" s="17">
        <v>4.2700000000000005</v>
      </c>
      <c r="B431" s="17">
        <f t="shared" si="40"/>
        <v>0.2</v>
      </c>
      <c r="C431" s="17" t="str">
        <f t="shared" ca="1" si="37"/>
        <v/>
      </c>
      <c r="D431" s="17">
        <f t="shared" si="41"/>
        <v>8.3293186055874407E-2</v>
      </c>
      <c r="E431" s="17" t="str">
        <f t="shared" ca="1" si="38"/>
        <v/>
      </c>
      <c r="F431" s="17">
        <f t="shared" si="42"/>
        <v>1.3981783153338296E-2</v>
      </c>
      <c r="G431" s="17" t="str">
        <f t="shared" ca="1" si="39"/>
        <v/>
      </c>
    </row>
    <row r="432" spans="1:7" hidden="1" x14ac:dyDescent="0.25">
      <c r="A432" s="17">
        <v>4.28</v>
      </c>
      <c r="B432" s="17">
        <f t="shared" si="40"/>
        <v>0.2</v>
      </c>
      <c r="C432" s="17" t="str">
        <f t="shared" ca="1" si="37"/>
        <v/>
      </c>
      <c r="D432" s="17">
        <f t="shared" si="41"/>
        <v>8.1827775992142762E-2</v>
      </c>
      <c r="E432" s="17" t="str">
        <f t="shared" ca="1" si="38"/>
        <v/>
      </c>
      <c r="F432" s="17">
        <f t="shared" si="42"/>
        <v>1.3842662086479501E-2</v>
      </c>
      <c r="G432" s="17" t="str">
        <f t="shared" ca="1" si="39"/>
        <v/>
      </c>
    </row>
    <row r="433" spans="1:7" hidden="1" x14ac:dyDescent="0.25">
      <c r="A433" s="17">
        <v>4.29</v>
      </c>
      <c r="B433" s="17">
        <f t="shared" si="40"/>
        <v>0.2</v>
      </c>
      <c r="C433" s="17" t="str">
        <f t="shared" ca="1" si="37"/>
        <v/>
      </c>
      <c r="D433" s="17">
        <f t="shared" si="41"/>
        <v>8.038010905615417E-2</v>
      </c>
      <c r="E433" s="17" t="str">
        <f t="shared" ca="1" si="38"/>
        <v/>
      </c>
      <c r="F433" s="17">
        <f t="shared" si="42"/>
        <v>1.3704925297364945E-2</v>
      </c>
      <c r="G433" s="17" t="str">
        <f t="shared" ca="1" si="39"/>
        <v/>
      </c>
    </row>
    <row r="434" spans="1:7" hidden="1" x14ac:dyDescent="0.25">
      <c r="A434" s="17">
        <v>4.3</v>
      </c>
      <c r="B434" s="17">
        <f t="shared" si="40"/>
        <v>0.2</v>
      </c>
      <c r="C434" s="17" t="str">
        <f t="shared" ca="1" si="37"/>
        <v/>
      </c>
      <c r="D434" s="17">
        <f t="shared" si="41"/>
        <v>7.8950158300894177E-2</v>
      </c>
      <c r="E434" s="17" t="str">
        <f t="shared" ca="1" si="38"/>
        <v/>
      </c>
      <c r="F434" s="17">
        <f t="shared" si="42"/>
        <v>1.3568559012200934E-2</v>
      </c>
      <c r="G434" s="17" t="str">
        <f t="shared" ca="1" si="39"/>
        <v/>
      </c>
    </row>
    <row r="435" spans="1:7" hidden="1" x14ac:dyDescent="0.25">
      <c r="A435" s="17">
        <v>4.3100000000000005</v>
      </c>
      <c r="B435" s="17">
        <f t="shared" si="40"/>
        <v>0.2</v>
      </c>
      <c r="C435" s="17" t="str">
        <f t="shared" ca="1" si="37"/>
        <v/>
      </c>
      <c r="D435" s="17">
        <f t="shared" si="41"/>
        <v>7.7537891990133917E-2</v>
      </c>
      <c r="E435" s="17" t="str">
        <f t="shared" ca="1" si="38"/>
        <v/>
      </c>
      <c r="F435" s="17">
        <f t="shared" si="42"/>
        <v>1.3433549594245302E-2</v>
      </c>
      <c r="G435" s="17" t="str">
        <f t="shared" ca="1" si="39"/>
        <v/>
      </c>
    </row>
    <row r="436" spans="1:7" hidden="1" x14ac:dyDescent="0.25">
      <c r="A436" s="17">
        <v>4.32</v>
      </c>
      <c r="B436" s="17">
        <f t="shared" si="40"/>
        <v>0.2</v>
      </c>
      <c r="C436" s="17" t="str">
        <f t="shared" ca="1" si="37"/>
        <v/>
      </c>
      <c r="D436" s="17">
        <f t="shared" si="41"/>
        <v>7.6143273696207284E-2</v>
      </c>
      <c r="E436" s="17" t="str">
        <f t="shared" ca="1" si="38"/>
        <v/>
      </c>
      <c r="F436" s="17">
        <f t="shared" si="42"/>
        <v>1.3299883542443767E-2</v>
      </c>
      <c r="G436" s="17" t="str">
        <f t="shared" ca="1" si="39"/>
        <v/>
      </c>
    </row>
    <row r="437" spans="1:7" hidden="1" x14ac:dyDescent="0.25">
      <c r="A437" s="17">
        <v>4.33</v>
      </c>
      <c r="B437" s="17">
        <f t="shared" si="40"/>
        <v>0.2</v>
      </c>
      <c r="C437" s="17" t="str">
        <f t="shared" ca="1" si="37"/>
        <v/>
      </c>
      <c r="D437" s="17">
        <f t="shared" si="41"/>
        <v>7.4766262398367603E-2</v>
      </c>
      <c r="E437" s="17" t="str">
        <f t="shared" ca="1" si="38"/>
        <v/>
      </c>
      <c r="F437" s="17">
        <f t="shared" si="42"/>
        <v>1.3167547490079751E-2</v>
      </c>
      <c r="G437" s="17" t="str">
        <f t="shared" ca="1" si="39"/>
        <v/>
      </c>
    </row>
    <row r="438" spans="1:7" hidden="1" x14ac:dyDescent="0.25">
      <c r="A438" s="17">
        <v>4.34</v>
      </c>
      <c r="B438" s="17">
        <f t="shared" si="40"/>
        <v>0.2</v>
      </c>
      <c r="C438" s="17" t="str">
        <f t="shared" ca="1" si="37"/>
        <v/>
      </c>
      <c r="D438" s="17">
        <f t="shared" si="41"/>
        <v>7.3406812581656919E-2</v>
      </c>
      <c r="E438" s="17" t="str">
        <f t="shared" ca="1" si="38"/>
        <v/>
      </c>
      <c r="F438" s="17">
        <f t="shared" si="42"/>
        <v>1.3036528203437736E-2</v>
      </c>
      <c r="G438" s="17" t="str">
        <f t="shared" ca="1" si="39"/>
        <v/>
      </c>
    </row>
    <row r="439" spans="1:7" hidden="1" x14ac:dyDescent="0.25">
      <c r="A439" s="17">
        <v>4.3500000000000005</v>
      </c>
      <c r="B439" s="17">
        <f t="shared" si="40"/>
        <v>0.2</v>
      </c>
      <c r="C439" s="17" t="str">
        <f t="shared" ca="1" si="37"/>
        <v/>
      </c>
      <c r="D439" s="17">
        <f t="shared" si="41"/>
        <v>7.2064874336217916E-2</v>
      </c>
      <c r="E439" s="17" t="str">
        <f t="shared" ca="1" si="38"/>
        <v/>
      </c>
      <c r="F439" s="17">
        <f t="shared" si="42"/>
        <v>1.2906812580479862E-2</v>
      </c>
      <c r="G439" s="17" t="str">
        <f t="shared" ca="1" si="39"/>
        <v/>
      </c>
    </row>
    <row r="440" spans="1:7" hidden="1" x14ac:dyDescent="0.25">
      <c r="A440" s="17">
        <v>4.3600000000000003</v>
      </c>
      <c r="B440" s="17">
        <f t="shared" si="40"/>
        <v>0.2</v>
      </c>
      <c r="C440" s="17" t="str">
        <f t="shared" ca="1" si="37"/>
        <v/>
      </c>
      <c r="D440" s="17">
        <f t="shared" si="41"/>
        <v>7.0740393456983339E-2</v>
      </c>
      <c r="E440" s="17" t="str">
        <f t="shared" ca="1" si="38"/>
        <v/>
      </c>
      <c r="F440" s="17">
        <f t="shared" si="42"/>
        <v>1.2778387649535761E-2</v>
      </c>
      <c r="G440" s="17" t="str">
        <f t="shared" ca="1" si="39"/>
        <v/>
      </c>
    </row>
    <row r="441" spans="1:7" hidden="1" x14ac:dyDescent="0.25">
      <c r="A441" s="17">
        <v>4.37</v>
      </c>
      <c r="B441" s="17">
        <f t="shared" si="40"/>
        <v>0.2</v>
      </c>
      <c r="C441" s="17" t="str">
        <f t="shared" ca="1" si="37"/>
        <v/>
      </c>
      <c r="D441" s="17">
        <f t="shared" si="41"/>
        <v>6.9433311543674187E-2</v>
      </c>
      <c r="E441" s="17" t="str">
        <f t="shared" ca="1" si="38"/>
        <v/>
      </c>
      <c r="F441" s="17">
        <f t="shared" si="42"/>
        <v>1.2651240568005305E-2</v>
      </c>
      <c r="G441" s="17" t="str">
        <f t="shared" ca="1" si="39"/>
        <v/>
      </c>
    </row>
    <row r="442" spans="1:7" hidden="1" x14ac:dyDescent="0.25">
      <c r="A442" s="17">
        <v>4.38</v>
      </c>
      <c r="B442" s="17">
        <f t="shared" si="40"/>
        <v>0.2</v>
      </c>
      <c r="C442" s="17" t="str">
        <f t="shared" ca="1" si="37"/>
        <v/>
      </c>
      <c r="D442" s="17">
        <f t="shared" si="41"/>
        <v>6.8143566101044578E-2</v>
      </c>
      <c r="E442" s="17" t="str">
        <f t="shared" ca="1" si="38"/>
        <v/>
      </c>
      <c r="F442" s="17">
        <f t="shared" si="42"/>
        <v>1.2525358621074385E-2</v>
      </c>
      <c r="G442" s="17" t="str">
        <f t="shared" ca="1" si="39"/>
        <v/>
      </c>
    </row>
    <row r="443" spans="1:7" hidden="1" x14ac:dyDescent="0.25">
      <c r="A443" s="17">
        <v>4.3899999999999997</v>
      </c>
      <c r="B443" s="17">
        <f t="shared" si="40"/>
        <v>0.2</v>
      </c>
      <c r="C443" s="17" t="str">
        <f t="shared" ca="1" si="37"/>
        <v/>
      </c>
      <c r="D443" s="17">
        <f t="shared" si="41"/>
        <v>6.6871090639307185E-2</v>
      </c>
      <c r="E443" s="17" t="str">
        <f t="shared" ca="1" si="38"/>
        <v/>
      </c>
      <c r="F443" s="17">
        <f t="shared" si="42"/>
        <v>1.2400729220443406E-2</v>
      </c>
      <c r="G443" s="17" t="str">
        <f t="shared" ca="1" si="39"/>
        <v/>
      </c>
    </row>
    <row r="444" spans="1:7" hidden="1" x14ac:dyDescent="0.25">
      <c r="A444" s="17">
        <v>4.4000000000000004</v>
      </c>
      <c r="B444" s="17">
        <f t="shared" si="40"/>
        <v>0.2</v>
      </c>
      <c r="C444" s="17" t="str">
        <f t="shared" ca="1" si="37"/>
        <v/>
      </c>
      <c r="D444" s="17">
        <f t="shared" si="41"/>
        <v>6.5615814774676554E-2</v>
      </c>
      <c r="E444" s="17" t="str">
        <f t="shared" ca="1" si="38"/>
        <v/>
      </c>
      <c r="F444" s="17">
        <f t="shared" si="42"/>
        <v>1.2277339903068436E-2</v>
      </c>
      <c r="G444" s="17" t="str">
        <f t="shared" ca="1" si="39"/>
        <v/>
      </c>
    </row>
    <row r="445" spans="1:7" hidden="1" x14ac:dyDescent="0.25">
      <c r="A445" s="17">
        <v>4.41</v>
      </c>
      <c r="B445" s="17">
        <f t="shared" si="40"/>
        <v>0.2</v>
      </c>
      <c r="C445" s="17" t="str">
        <f t="shared" ca="1" si="37"/>
        <v/>
      </c>
      <c r="D445" s="17">
        <f t="shared" si="41"/>
        <v>6.4377664329969345E-2</v>
      </c>
      <c r="E445" s="17" t="str">
        <f t="shared" ca="1" si="38"/>
        <v/>
      </c>
      <c r="F445" s="17">
        <f t="shared" si="42"/>
        <v>1.2155178329914935E-2</v>
      </c>
      <c r="G445" s="17" t="str">
        <f t="shared" ca="1" si="39"/>
        <v/>
      </c>
    </row>
    <row r="446" spans="1:7" hidden="1" x14ac:dyDescent="0.25">
      <c r="A446" s="17">
        <v>4.42</v>
      </c>
      <c r="B446" s="17">
        <f t="shared" si="40"/>
        <v>0.2</v>
      </c>
      <c r="C446" s="17" t="str">
        <f t="shared" ca="1" si="37"/>
        <v/>
      </c>
      <c r="D446" s="17">
        <f t="shared" si="41"/>
        <v>6.3156561435198655E-2</v>
      </c>
      <c r="E446" s="17" t="str">
        <f t="shared" ca="1" si="38"/>
        <v/>
      </c>
      <c r="F446" s="17">
        <f t="shared" si="42"/>
        <v>1.2034232284723775E-2</v>
      </c>
      <c r="G446" s="17" t="str">
        <f t="shared" ca="1" si="39"/>
        <v/>
      </c>
    </row>
    <row r="447" spans="1:7" hidden="1" x14ac:dyDescent="0.25">
      <c r="A447" s="17">
        <v>4.43</v>
      </c>
      <c r="B447" s="17">
        <f t="shared" si="40"/>
        <v>0.2</v>
      </c>
      <c r="C447" s="17" t="str">
        <f t="shared" ca="1" si="37"/>
        <v/>
      </c>
      <c r="D447" s="17">
        <f t="shared" si="41"/>
        <v>6.1952424628105192E-2</v>
      </c>
      <c r="E447" s="17" t="str">
        <f t="shared" ca="1" si="38"/>
        <v/>
      </c>
      <c r="F447" s="17">
        <f t="shared" si="42"/>
        <v>1.1914489672789647E-2</v>
      </c>
      <c r="G447" s="17" t="str">
        <f t="shared" ca="1" si="39"/>
        <v/>
      </c>
    </row>
    <row r="448" spans="1:7" hidden="1" x14ac:dyDescent="0.25">
      <c r="A448" s="17">
        <v>4.4400000000000004</v>
      </c>
      <c r="B448" s="17">
        <f t="shared" si="40"/>
        <v>0.2</v>
      </c>
      <c r="C448" s="17" t="str">
        <f t="shared" ca="1" si="37"/>
        <v/>
      </c>
      <c r="D448" s="17">
        <f t="shared" si="41"/>
        <v>6.0765168954564734E-2</v>
      </c>
      <c r="E448" s="17" t="str">
        <f t="shared" ca="1" si="38"/>
        <v/>
      </c>
      <c r="F448" s="17">
        <f t="shared" si="42"/>
        <v>1.1795938519751562E-2</v>
      </c>
      <c r="G448" s="17" t="str">
        <f t="shared" ca="1" si="39"/>
        <v/>
      </c>
    </row>
    <row r="449" spans="1:7" hidden="1" x14ac:dyDescent="0.25">
      <c r="A449" s="17">
        <v>4.45</v>
      </c>
      <c r="B449" s="17">
        <f t="shared" si="40"/>
        <v>0.2</v>
      </c>
      <c r="C449" s="17" t="str">
        <f t="shared" ca="1" si="37"/>
        <v/>
      </c>
      <c r="D449" s="17">
        <f t="shared" si="41"/>
        <v>5.9594706068816054E-2</v>
      </c>
      <c r="E449" s="17" t="str">
        <f t="shared" ca="1" si="38"/>
        <v/>
      </c>
      <c r="F449" s="17">
        <f t="shared" si="42"/>
        <v>1.1678566970395442E-2</v>
      </c>
      <c r="G449" s="17" t="str">
        <f t="shared" ca="1" si="39"/>
        <v/>
      </c>
    </row>
    <row r="450" spans="1:7" hidden="1" x14ac:dyDescent="0.25">
      <c r="A450" s="17">
        <v>4.46</v>
      </c>
      <c r="B450" s="17">
        <f t="shared" si="40"/>
        <v>0.2</v>
      </c>
      <c r="C450" s="17" t="str">
        <f t="shared" ca="1" si="37"/>
        <v/>
      </c>
      <c r="D450" s="17">
        <f t="shared" si="41"/>
        <v>5.8440944333451469E-2</v>
      </c>
      <c r="E450" s="17" t="str">
        <f t="shared" ca="1" si="38"/>
        <v/>
      </c>
      <c r="F450" s="17">
        <f t="shared" si="42"/>
        <v>1.1562363287468536E-2</v>
      </c>
      <c r="G450" s="17" t="str">
        <f t="shared" ca="1" si="39"/>
        <v/>
      </c>
    </row>
    <row r="451" spans="1:7" hidden="1" x14ac:dyDescent="0.25">
      <c r="A451" s="17">
        <v>4.47</v>
      </c>
      <c r="B451" s="17">
        <f t="shared" si="40"/>
        <v>0.2</v>
      </c>
      <c r="C451" s="17" t="str">
        <f t="shared" ca="1" si="37"/>
        <v/>
      </c>
      <c r="D451" s="17">
        <f t="shared" si="41"/>
        <v>5.7303788919117152E-2</v>
      </c>
      <c r="E451" s="17" t="str">
        <f t="shared" ca="1" si="38"/>
        <v/>
      </c>
      <c r="F451" s="17">
        <f t="shared" si="42"/>
        <v>1.1447315850505711E-2</v>
      </c>
      <c r="G451" s="17" t="str">
        <f t="shared" ca="1" si="39"/>
        <v/>
      </c>
    </row>
    <row r="452" spans="1:7" hidden="1" x14ac:dyDescent="0.25">
      <c r="A452" s="17">
        <v>4.4800000000000004</v>
      </c>
      <c r="B452" s="17">
        <f t="shared" si="40"/>
        <v>0.2</v>
      </c>
      <c r="C452" s="17" t="str">
        <f t="shared" ref="C452:C504" ca="1" si="43">IF(AND(A452&gt;=$B$1,A452&lt;=$C$1),0.2,"")</f>
        <v/>
      </c>
      <c r="D452" s="17">
        <f t="shared" si="41"/>
        <v>5.6183141903867993E-2</v>
      </c>
      <c r="E452" s="17" t="str">
        <f t="shared" ref="E452:E504" ca="1" si="44">IF(AND(A452&gt;=$B$1,A452&lt;=$C$1),_xlfn.NORM.S.DIST(A452-2.5,0),"")</f>
        <v/>
      </c>
      <c r="F452" s="17">
        <f t="shared" si="42"/>
        <v>1.1333413154667387E-2</v>
      </c>
      <c r="G452" s="17" t="str">
        <f t="shared" ref="G452:G504" ca="1" si="45">IF(AND(A452&gt;=$B$1,A452&lt;=$C$1),_xlfn.EXPON.DIST(A452,1/$F$3,0),"")</f>
        <v/>
      </c>
    </row>
    <row r="453" spans="1:7" hidden="1" x14ac:dyDescent="0.25">
      <c r="A453" s="17">
        <v>4.49</v>
      </c>
      <c r="B453" s="17">
        <f t="shared" ref="B453:B504" si="46">1/5</f>
        <v>0.2</v>
      </c>
      <c r="C453" s="17" t="str">
        <f t="shared" ca="1" si="43"/>
        <v/>
      </c>
      <c r="D453" s="17">
        <f t="shared" ref="D453:D504" si="47">_xlfn.NORM.S.DIST(A453-2.5,0)</f>
        <v>5.5078902372125739E-2</v>
      </c>
      <c r="E453" s="17" t="str">
        <f t="shared" ca="1" si="44"/>
        <v/>
      </c>
      <c r="F453" s="17">
        <f t="shared" ref="F453:F504" si="48">_xlfn.EXPON.DIST(A453,1/$F$3,0)</f>
        <v>1.1220643809589084E-2</v>
      </c>
      <c r="G453" s="17" t="str">
        <f t="shared" ca="1" si="45"/>
        <v/>
      </c>
    </row>
    <row r="454" spans="1:7" hidden="1" x14ac:dyDescent="0.25">
      <c r="A454" s="17">
        <v>4.5</v>
      </c>
      <c r="B454" s="17">
        <f t="shared" si="46"/>
        <v>0.2</v>
      </c>
      <c r="C454" s="17" t="str">
        <f t="shared" ca="1" si="43"/>
        <v/>
      </c>
      <c r="D454" s="17">
        <f t="shared" si="47"/>
        <v>5.3990966513188063E-2</v>
      </c>
      <c r="E454" s="17" t="str">
        <f t="shared" ca="1" si="44"/>
        <v/>
      </c>
      <c r="F454" s="17">
        <f t="shared" si="48"/>
        <v>1.1108996538242306E-2</v>
      </c>
      <c r="G454" s="17" t="str">
        <f t="shared" ca="1" si="45"/>
        <v/>
      </c>
    </row>
    <row r="455" spans="1:7" hidden="1" x14ac:dyDescent="0.25">
      <c r="A455" s="17">
        <v>4.51</v>
      </c>
      <c r="B455" s="17">
        <f t="shared" si="46"/>
        <v>0.2</v>
      </c>
      <c r="C455" s="17" t="str">
        <f t="shared" ca="1" si="43"/>
        <v/>
      </c>
      <c r="D455" s="17">
        <f t="shared" si="47"/>
        <v>5.2919227719240312E-2</v>
      </c>
      <c r="E455" s="17" t="str">
        <f t="shared" ca="1" si="44"/>
        <v/>
      </c>
      <c r="F455" s="17">
        <f t="shared" si="48"/>
        <v>1.0998460175806881E-2</v>
      </c>
      <c r="G455" s="17" t="str">
        <f t="shared" ca="1" si="45"/>
        <v/>
      </c>
    </row>
    <row r="456" spans="1:7" hidden="1" x14ac:dyDescent="0.25">
      <c r="A456" s="17">
        <v>4.5200000000000005</v>
      </c>
      <c r="B456" s="17">
        <f t="shared" si="46"/>
        <v>0.2</v>
      </c>
      <c r="C456" s="17" t="str">
        <f t="shared" ca="1" si="43"/>
        <v/>
      </c>
      <c r="D456" s="17">
        <f t="shared" si="47"/>
        <v>5.186357668282051E-2</v>
      </c>
      <c r="E456" s="17" t="str">
        <f t="shared" ca="1" si="44"/>
        <v/>
      </c>
      <c r="F456" s="17">
        <f t="shared" si="48"/>
        <v>1.088902366855444E-2</v>
      </c>
      <c r="G456" s="17" t="str">
        <f t="shared" ca="1" si="45"/>
        <v/>
      </c>
    </row>
    <row r="457" spans="1:7" hidden="1" x14ac:dyDescent="0.25">
      <c r="A457" s="17">
        <v>4.53</v>
      </c>
      <c r="B457" s="17">
        <f t="shared" si="46"/>
        <v>0.2</v>
      </c>
      <c r="C457" s="17" t="str">
        <f t="shared" ca="1" si="43"/>
        <v/>
      </c>
      <c r="D457" s="17">
        <f t="shared" si="47"/>
        <v>5.0823901493691162E-2</v>
      </c>
      <c r="E457" s="17" t="str">
        <f t="shared" ca="1" si="44"/>
        <v/>
      </c>
      <c r="F457" s="17">
        <f t="shared" si="48"/>
        <v>1.0780676072743084E-2</v>
      </c>
      <c r="G457" s="17" t="str">
        <f t="shared" ca="1" si="45"/>
        <v/>
      </c>
    </row>
    <row r="458" spans="1:7" hidden="1" x14ac:dyDescent="0.25">
      <c r="A458" s="17">
        <v>4.54</v>
      </c>
      <c r="B458" s="17">
        <f t="shared" si="46"/>
        <v>0.2</v>
      </c>
      <c r="C458" s="17" t="str">
        <f t="shared" ca="1" si="43"/>
        <v/>
      </c>
      <c r="D458" s="17">
        <f t="shared" si="47"/>
        <v>4.9800087735070775E-2</v>
      </c>
      <c r="E458" s="17" t="str">
        <f t="shared" ca="1" si="44"/>
        <v/>
      </c>
      <c r="F458" s="17">
        <f t="shared" si="48"/>
        <v>1.0673406553522925E-2</v>
      </c>
      <c r="G458" s="17" t="str">
        <f t="shared" ca="1" si="45"/>
        <v/>
      </c>
    </row>
    <row r="459" spans="1:7" hidden="1" x14ac:dyDescent="0.25">
      <c r="A459" s="17">
        <v>4.55</v>
      </c>
      <c r="B459" s="17">
        <f t="shared" si="46"/>
        <v>0.2</v>
      </c>
      <c r="C459" s="17" t="str">
        <f t="shared" ca="1" si="43"/>
        <v/>
      </c>
      <c r="D459" s="17">
        <f t="shared" si="47"/>
        <v>4.8792018579182764E-2</v>
      </c>
      <c r="E459" s="17" t="str">
        <f t="shared" ca="1" si="44"/>
        <v/>
      </c>
      <c r="F459" s="17">
        <f t="shared" si="48"/>
        <v>1.0567204383852655E-2</v>
      </c>
      <c r="G459" s="17" t="str">
        <f t="shared" ca="1" si="45"/>
        <v/>
      </c>
    </row>
    <row r="460" spans="1:7" hidden="1" x14ac:dyDescent="0.25">
      <c r="A460" s="17">
        <v>4.5600000000000005</v>
      </c>
      <c r="B460" s="17">
        <f t="shared" si="46"/>
        <v>0.2</v>
      </c>
      <c r="C460" s="17" t="str">
        <f t="shared" ca="1" si="43"/>
        <v/>
      </c>
      <c r="D460" s="17">
        <f t="shared" si="47"/>
        <v>4.7799574882076964E-2</v>
      </c>
      <c r="E460" s="17" t="str">
        <f t="shared" ca="1" si="44"/>
        <v/>
      </c>
      <c r="F460" s="17">
        <f t="shared" si="48"/>
        <v>1.0462058943426795E-2</v>
      </c>
      <c r="G460" s="17" t="str">
        <f t="shared" ca="1" si="45"/>
        <v/>
      </c>
    </row>
    <row r="461" spans="1:7" hidden="1" x14ac:dyDescent="0.25">
      <c r="A461" s="17">
        <v>4.57</v>
      </c>
      <c r="B461" s="17">
        <f t="shared" si="46"/>
        <v>0.2</v>
      </c>
      <c r="C461" s="17" t="str">
        <f t="shared" ca="1" si="43"/>
        <v/>
      </c>
      <c r="D461" s="17">
        <f t="shared" si="47"/>
        <v>4.6822635277683121E-2</v>
      </c>
      <c r="E461" s="17" t="str">
        <f t="shared" ca="1" si="44"/>
        <v/>
      </c>
      <c r="F461" s="17">
        <f t="shared" si="48"/>
        <v>1.0357959717613696E-2</v>
      </c>
      <c r="G461" s="17" t="str">
        <f t="shared" ca="1" si="45"/>
        <v/>
      </c>
    </row>
    <row r="462" spans="1:7" hidden="1" x14ac:dyDescent="0.25">
      <c r="A462" s="17">
        <v>4.58</v>
      </c>
      <c r="B462" s="17">
        <f t="shared" si="46"/>
        <v>0.2</v>
      </c>
      <c r="C462" s="17" t="str">
        <f t="shared" ca="1" si="43"/>
        <v/>
      </c>
      <c r="D462" s="17">
        <f t="shared" si="47"/>
        <v>4.5861076271054887E-2</v>
      </c>
      <c r="E462" s="17" t="str">
        <f t="shared" ca="1" si="44"/>
        <v/>
      </c>
      <c r="F462" s="17">
        <f t="shared" si="48"/>
        <v>1.0254896296404022E-2</v>
      </c>
      <c r="G462" s="17" t="str">
        <f t="shared" ca="1" si="45"/>
        <v/>
      </c>
    </row>
    <row r="463" spans="1:7" hidden="1" x14ac:dyDescent="0.25">
      <c r="A463" s="17">
        <v>4.59</v>
      </c>
      <c r="B463" s="17">
        <f t="shared" si="46"/>
        <v>0.2</v>
      </c>
      <c r="C463" s="17" t="str">
        <f t="shared" ca="1" si="43"/>
        <v/>
      </c>
      <c r="D463" s="17">
        <f t="shared" si="47"/>
        <v>4.49147723307671E-2</v>
      </c>
      <c r="E463" s="17" t="str">
        <f t="shared" ca="1" si="44"/>
        <v/>
      </c>
      <c r="F463" s="17">
        <f t="shared" si="48"/>
        <v>1.0152858373369763E-2</v>
      </c>
      <c r="G463" s="17" t="str">
        <f t="shared" ca="1" si="45"/>
        <v/>
      </c>
    </row>
    <row r="464" spans="1:7" hidden="1" x14ac:dyDescent="0.25">
      <c r="A464" s="17">
        <v>4.6000000000000005</v>
      </c>
      <c r="B464" s="17">
        <f t="shared" si="46"/>
        <v>0.2</v>
      </c>
      <c r="C464" s="17" t="str">
        <f t="shared" ca="1" si="43"/>
        <v/>
      </c>
      <c r="D464" s="17">
        <f t="shared" si="47"/>
        <v>4.3983595980427156E-2</v>
      </c>
      <c r="E464" s="17" t="str">
        <f t="shared" ca="1" si="44"/>
        <v/>
      </c>
      <c r="F464" s="17">
        <f t="shared" si="48"/>
        <v>1.0051835744633576E-2</v>
      </c>
      <c r="G464" s="17" t="str">
        <f t="shared" ca="1" si="45"/>
        <v/>
      </c>
    </row>
    <row r="465" spans="1:7" hidden="1" x14ac:dyDescent="0.25">
      <c r="A465" s="17">
        <v>4.6100000000000003</v>
      </c>
      <c r="B465" s="17">
        <f t="shared" si="46"/>
        <v>0.2</v>
      </c>
      <c r="C465" s="17" t="str">
        <f t="shared" ca="1" si="43"/>
        <v/>
      </c>
      <c r="D465" s="17">
        <f t="shared" si="47"/>
        <v>4.3067417889265699E-2</v>
      </c>
      <c r="E465" s="17" t="str">
        <f t="shared" ca="1" si="44"/>
        <v/>
      </c>
      <c r="F465" s="17">
        <f t="shared" si="48"/>
        <v>9.9518183078484198E-3</v>
      </c>
      <c r="G465" s="17" t="str">
        <f t="shared" ca="1" si="45"/>
        <v/>
      </c>
    </row>
    <row r="466" spans="1:7" hidden="1" x14ac:dyDescent="0.25">
      <c r="A466" s="17">
        <v>4.62</v>
      </c>
      <c r="B466" s="17">
        <f t="shared" si="46"/>
        <v>0.2</v>
      </c>
      <c r="C466" s="17" t="str">
        <f t="shared" ca="1" si="43"/>
        <v/>
      </c>
      <c r="D466" s="17">
        <f t="shared" si="47"/>
        <v>4.2166106961770311E-2</v>
      </c>
      <c r="E466" s="17" t="str">
        <f t="shared" ca="1" si="44"/>
        <v/>
      </c>
      <c r="F466" s="17">
        <f t="shared" si="48"/>
        <v>9.8527960611872571E-3</v>
      </c>
      <c r="G466" s="17" t="str">
        <f t="shared" ca="1" si="45"/>
        <v/>
      </c>
    </row>
    <row r="467" spans="1:7" hidden="1" x14ac:dyDescent="0.25">
      <c r="A467" s="17">
        <v>4.63</v>
      </c>
      <c r="B467" s="17">
        <f t="shared" si="46"/>
        <v>0.2</v>
      </c>
      <c r="C467" s="17" t="str">
        <f t="shared" ca="1" si="43"/>
        <v/>
      </c>
      <c r="D467" s="17">
        <f t="shared" si="47"/>
        <v>4.1279530426330417E-2</v>
      </c>
      <c r="E467" s="17" t="str">
        <f t="shared" ca="1" si="44"/>
        <v/>
      </c>
      <c r="F467" s="17">
        <f t="shared" si="48"/>
        <v>9.7547591023429032E-3</v>
      </c>
      <c r="G467" s="17" t="str">
        <f t="shared" ca="1" si="45"/>
        <v/>
      </c>
    </row>
    <row r="468" spans="1:7" hidden="1" x14ac:dyDescent="0.25">
      <c r="A468" s="17">
        <v>4.6399999999999997</v>
      </c>
      <c r="B468" s="17">
        <f t="shared" si="46"/>
        <v>0.2</v>
      </c>
      <c r="C468" s="17" t="str">
        <f t="shared" ca="1" si="43"/>
        <v/>
      </c>
      <c r="D468" s="17">
        <f t="shared" si="47"/>
        <v>4.0407553922860343E-2</v>
      </c>
      <c r="E468" s="17" t="str">
        <f t="shared" ca="1" si="44"/>
        <v/>
      </c>
      <c r="F468" s="17">
        <f t="shared" si="48"/>
        <v>9.6576976275377768E-3</v>
      </c>
      <c r="G468" s="17" t="str">
        <f t="shared" ca="1" si="45"/>
        <v/>
      </c>
    </row>
    <row r="469" spans="1:7" hidden="1" x14ac:dyDescent="0.25">
      <c r="A469" s="17">
        <v>4.6500000000000004</v>
      </c>
      <c r="B469" s="17">
        <f t="shared" si="46"/>
        <v>0.2</v>
      </c>
      <c r="C469" s="17" t="str">
        <f t="shared" ca="1" si="43"/>
        <v/>
      </c>
      <c r="D469" s="17">
        <f t="shared" si="47"/>
        <v>3.9550041589370186E-2</v>
      </c>
      <c r="E469" s="17" t="str">
        <f t="shared" ca="1" si="44"/>
        <v/>
      </c>
      <c r="F469" s="17">
        <f t="shared" si="48"/>
        <v>9.5616019305435045E-3</v>
      </c>
      <c r="G469" s="17" t="str">
        <f t="shared" ca="1" si="45"/>
        <v/>
      </c>
    </row>
    <row r="470" spans="1:7" hidden="1" x14ac:dyDescent="0.25">
      <c r="A470" s="17">
        <v>4.66</v>
      </c>
      <c r="B470" s="17">
        <f t="shared" si="46"/>
        <v>0.2</v>
      </c>
      <c r="C470" s="17" t="str">
        <f t="shared" ca="1" si="43"/>
        <v/>
      </c>
      <c r="D470" s="17">
        <f t="shared" si="47"/>
        <v>3.8706856147455608E-2</v>
      </c>
      <c r="E470" s="17" t="str">
        <f t="shared" ca="1" si="44"/>
        <v/>
      </c>
      <c r="F470" s="17">
        <f t="shared" si="48"/>
        <v>9.4664624017103231E-3</v>
      </c>
      <c r="G470" s="17" t="str">
        <f t="shared" ca="1" si="45"/>
        <v/>
      </c>
    </row>
    <row r="471" spans="1:7" hidden="1" x14ac:dyDescent="0.25">
      <c r="A471" s="17">
        <v>4.67</v>
      </c>
      <c r="B471" s="17">
        <f t="shared" si="46"/>
        <v>0.2</v>
      </c>
      <c r="C471" s="17" t="str">
        <f t="shared" ca="1" si="43"/>
        <v/>
      </c>
      <c r="D471" s="17">
        <f t="shared" si="47"/>
        <v>3.7877858986677483E-2</v>
      </c>
      <c r="E471" s="17" t="str">
        <f t="shared" ca="1" si="44"/>
        <v/>
      </c>
      <c r="F471" s="17">
        <f t="shared" si="48"/>
        <v>9.3722695270060576E-3</v>
      </c>
      <c r="G471" s="17" t="str">
        <f t="shared" ca="1" si="45"/>
        <v/>
      </c>
    </row>
    <row r="472" spans="1:7" hidden="1" x14ac:dyDescent="0.25">
      <c r="A472" s="17">
        <v>4.68</v>
      </c>
      <c r="B472" s="17">
        <f t="shared" si="46"/>
        <v>0.2</v>
      </c>
      <c r="C472" s="17" t="str">
        <f t="shared" ca="1" si="43"/>
        <v/>
      </c>
      <c r="D472" s="17">
        <f t="shared" si="47"/>
        <v>3.7062910247806502E-2</v>
      </c>
      <c r="E472" s="17" t="str">
        <f t="shared" ca="1" si="44"/>
        <v/>
      </c>
      <c r="F472" s="17">
        <f t="shared" si="48"/>
        <v>9.2790138870647437E-3</v>
      </c>
      <c r="G472" s="17" t="str">
        <f t="shared" ca="1" si="45"/>
        <v/>
      </c>
    </row>
    <row r="473" spans="1:7" hidden="1" x14ac:dyDescent="0.25">
      <c r="A473" s="17">
        <v>4.6900000000000004</v>
      </c>
      <c r="B473" s="17">
        <f t="shared" si="46"/>
        <v>0.2</v>
      </c>
      <c r="C473" s="17" t="str">
        <f t="shared" ca="1" si="43"/>
        <v/>
      </c>
      <c r="D473" s="17">
        <f t="shared" si="47"/>
        <v>3.6261868904906187E-2</v>
      </c>
      <c r="E473" s="17" t="str">
        <f t="shared" ca="1" si="44"/>
        <v/>
      </c>
      <c r="F473" s="17">
        <f t="shared" si="48"/>
        <v>9.1866861562446642E-3</v>
      </c>
      <c r="G473" s="17" t="str">
        <f t="shared" ca="1" si="45"/>
        <v/>
      </c>
    </row>
    <row r="474" spans="1:7" hidden="1" x14ac:dyDescent="0.25">
      <c r="A474" s="17">
        <v>4.7</v>
      </c>
      <c r="B474" s="17">
        <f t="shared" si="46"/>
        <v>0.2</v>
      </c>
      <c r="C474" s="17" t="str">
        <f t="shared" ca="1" si="43"/>
        <v/>
      </c>
      <c r="D474" s="17">
        <f t="shared" si="47"/>
        <v>3.5474592846231424E-2</v>
      </c>
      <c r="E474" s="17" t="str">
        <f t="shared" ca="1" si="44"/>
        <v/>
      </c>
      <c r="F474" s="17">
        <f t="shared" si="48"/>
        <v>9.0952771016958155E-3</v>
      </c>
      <c r="G474" s="17" t="str">
        <f t="shared" ca="1" si="45"/>
        <v/>
      </c>
    </row>
    <row r="475" spans="1:7" hidden="1" x14ac:dyDescent="0.25">
      <c r="A475" s="17">
        <v>4.71</v>
      </c>
      <c r="B475" s="17">
        <f t="shared" si="46"/>
        <v>0.2</v>
      </c>
      <c r="C475" s="17" t="str">
        <f t="shared" ca="1" si="43"/>
        <v/>
      </c>
      <c r="D475" s="17">
        <f t="shared" si="47"/>
        <v>3.470093895391882E-2</v>
      </c>
      <c r="E475" s="17" t="str">
        <f t="shared" ca="1" si="44"/>
        <v/>
      </c>
      <c r="F475" s="17">
        <f t="shared" si="48"/>
        <v>9.0047775824365593E-3</v>
      </c>
      <c r="G475" s="17" t="str">
        <f t="shared" ca="1" si="45"/>
        <v/>
      </c>
    </row>
    <row r="476" spans="1:7" hidden="1" x14ac:dyDescent="0.25">
      <c r="A476" s="17">
        <v>4.72</v>
      </c>
      <c r="B476" s="17">
        <f t="shared" si="46"/>
        <v>0.2</v>
      </c>
      <c r="C476" s="17" t="str">
        <f t="shared" ca="1" si="43"/>
        <v/>
      </c>
      <c r="D476" s="17">
        <f t="shared" si="47"/>
        <v>3.3940763182449214E-2</v>
      </c>
      <c r="E476" s="17" t="str">
        <f t="shared" ca="1" si="44"/>
        <v/>
      </c>
      <c r="F476" s="17">
        <f t="shared" si="48"/>
        <v>8.9151785484395535E-3</v>
      </c>
      <c r="G476" s="17" t="str">
        <f t="shared" ca="1" si="45"/>
        <v/>
      </c>
    </row>
    <row r="477" spans="1:7" hidden="1" x14ac:dyDescent="0.25">
      <c r="A477" s="17">
        <v>4.7300000000000004</v>
      </c>
      <c r="B477" s="17">
        <f t="shared" si="46"/>
        <v>0.2</v>
      </c>
      <c r="C477" s="17" t="str">
        <f t="shared" ca="1" si="43"/>
        <v/>
      </c>
      <c r="D477" s="17">
        <f t="shared" si="47"/>
        <v>3.3193920635861088E-2</v>
      </c>
      <c r="E477" s="17" t="str">
        <f t="shared" ca="1" si="44"/>
        <v/>
      </c>
      <c r="F477" s="17">
        <f t="shared" si="48"/>
        <v>8.8264710397267226E-3</v>
      </c>
      <c r="G477" s="17" t="str">
        <f t="shared" ca="1" si="45"/>
        <v/>
      </c>
    </row>
    <row r="478" spans="1:7" hidden="1" x14ac:dyDescent="0.25">
      <c r="A478" s="17">
        <v>4.74</v>
      </c>
      <c r="B478" s="17">
        <f t="shared" si="46"/>
        <v>0.2</v>
      </c>
      <c r="C478" s="17" t="str">
        <f t="shared" ca="1" si="43"/>
        <v/>
      </c>
      <c r="D478" s="17">
        <f t="shared" si="47"/>
        <v>3.2460265643697445E-2</v>
      </c>
      <c r="E478" s="17" t="str">
        <f t="shared" ca="1" si="44"/>
        <v/>
      </c>
      <c r="F478" s="17">
        <f t="shared" si="48"/>
        <v>8.7386461854732905E-3</v>
      </c>
      <c r="G478" s="17" t="str">
        <f t="shared" ca="1" si="45"/>
        <v/>
      </c>
    </row>
    <row r="479" spans="1:7" hidden="1" x14ac:dyDescent="0.25">
      <c r="A479" s="17">
        <v>4.75</v>
      </c>
      <c r="B479" s="17">
        <f t="shared" si="46"/>
        <v>0.2</v>
      </c>
      <c r="C479" s="17" t="str">
        <f t="shared" ca="1" si="43"/>
        <v/>
      </c>
      <c r="D479" s="17">
        <f t="shared" si="47"/>
        <v>3.1739651835667418E-2</v>
      </c>
      <c r="E479" s="17" t="str">
        <f t="shared" ca="1" si="44"/>
        <v/>
      </c>
      <c r="F479" s="17">
        <f t="shared" si="48"/>
        <v>8.6516952031206341E-3</v>
      </c>
      <c r="G479" s="17" t="str">
        <f t="shared" ca="1" si="45"/>
        <v/>
      </c>
    </row>
    <row r="480" spans="1:7" hidden="1" x14ac:dyDescent="0.25">
      <c r="A480" s="17">
        <v>4.76</v>
      </c>
      <c r="B480" s="17">
        <f t="shared" si="46"/>
        <v>0.2</v>
      </c>
      <c r="C480" s="17" t="str">
        <f t="shared" ca="1" si="43"/>
        <v/>
      </c>
      <c r="D480" s="17">
        <f t="shared" si="47"/>
        <v>3.103193221500827E-2</v>
      </c>
      <c r="E480" s="17" t="str">
        <f t="shared" ca="1" si="44"/>
        <v/>
      </c>
      <c r="F480" s="17">
        <f t="shared" si="48"/>
        <v>8.5656093974980606E-3</v>
      </c>
      <c r="G480" s="17" t="str">
        <f t="shared" ca="1" si="45"/>
        <v/>
      </c>
    </row>
    <row r="481" spans="1:7" hidden="1" x14ac:dyDescent="0.25">
      <c r="A481" s="17">
        <v>4.7700000000000005</v>
      </c>
      <c r="B481" s="17">
        <f t="shared" si="46"/>
        <v>0.2</v>
      </c>
      <c r="C481" s="17" t="str">
        <f t="shared" ca="1" si="43"/>
        <v/>
      </c>
      <c r="D481" s="17">
        <f t="shared" si="47"/>
        <v>3.0336959230531597E-2</v>
      </c>
      <c r="E481" s="17" t="str">
        <f t="shared" ca="1" si="44"/>
        <v/>
      </c>
      <c r="F481" s="17">
        <f t="shared" si="48"/>
        <v>8.4803801599532599E-3</v>
      </c>
      <c r="G481" s="17" t="str">
        <f t="shared" ca="1" si="45"/>
        <v/>
      </c>
    </row>
    <row r="482" spans="1:7" hidden="1" x14ac:dyDescent="0.25">
      <c r="A482" s="17">
        <v>4.78</v>
      </c>
      <c r="B482" s="17">
        <f t="shared" si="46"/>
        <v>0.2</v>
      </c>
      <c r="C482" s="17" t="str">
        <f t="shared" ca="1" si="43"/>
        <v/>
      </c>
      <c r="D482" s="17">
        <f t="shared" si="47"/>
        <v>2.965458484734125E-2</v>
      </c>
      <c r="E482" s="17" t="str">
        <f t="shared" ca="1" si="44"/>
        <v/>
      </c>
      <c r="F482" s="17">
        <f t="shared" si="48"/>
        <v>8.3959989674914706E-3</v>
      </c>
      <c r="G482" s="17" t="str">
        <f t="shared" ca="1" si="45"/>
        <v/>
      </c>
    </row>
    <row r="483" spans="1:7" hidden="1" x14ac:dyDescent="0.25">
      <c r="A483" s="17">
        <v>4.79</v>
      </c>
      <c r="B483" s="17">
        <f t="shared" si="46"/>
        <v>0.2</v>
      </c>
      <c r="C483" s="17" t="str">
        <f t="shared" ca="1" si="43"/>
        <v/>
      </c>
      <c r="D483" s="17">
        <f t="shared" si="47"/>
        <v>2.8984660616209412E-2</v>
      </c>
      <c r="E483" s="17" t="str">
        <f t="shared" ca="1" si="44"/>
        <v/>
      </c>
      <c r="F483" s="17">
        <f t="shared" si="48"/>
        <v>8.3124573819231187E-3</v>
      </c>
      <c r="G483" s="17" t="str">
        <f t="shared" ca="1" si="45"/>
        <v/>
      </c>
    </row>
    <row r="484" spans="1:7" hidden="1" x14ac:dyDescent="0.25">
      <c r="A484" s="17">
        <v>4.8</v>
      </c>
      <c r="B484" s="17">
        <f t="shared" si="46"/>
        <v>0.2</v>
      </c>
      <c r="C484" s="17" t="str">
        <f t="shared" ca="1" si="43"/>
        <v/>
      </c>
      <c r="D484" s="17">
        <f t="shared" si="47"/>
        <v>2.8327037741601186E-2</v>
      </c>
      <c r="E484" s="17" t="str">
        <f t="shared" ca="1" si="44"/>
        <v/>
      </c>
      <c r="F484" s="17">
        <f t="shared" si="48"/>
        <v>8.2297470490200302E-3</v>
      </c>
      <c r="G484" s="17" t="str">
        <f t="shared" ca="1" si="45"/>
        <v/>
      </c>
    </row>
    <row r="485" spans="1:7" hidden="1" x14ac:dyDescent="0.25">
      <c r="A485" s="17">
        <v>4.8100000000000005</v>
      </c>
      <c r="B485" s="17">
        <f t="shared" si="46"/>
        <v>0.2</v>
      </c>
      <c r="C485" s="17" t="str">
        <f t="shared" ca="1" si="43"/>
        <v/>
      </c>
      <c r="D485" s="17">
        <f t="shared" si="47"/>
        <v>2.7681567148336531E-2</v>
      </c>
      <c r="E485" s="17" t="str">
        <f t="shared" ca="1" si="44"/>
        <v/>
      </c>
      <c r="F485" s="17">
        <f t="shared" si="48"/>
        <v>8.1478596976799818E-3</v>
      </c>
      <c r="G485" s="17" t="str">
        <f t="shared" ca="1" si="45"/>
        <v/>
      </c>
    </row>
    <row r="486" spans="1:7" hidden="1" x14ac:dyDescent="0.25">
      <c r="A486" s="17">
        <v>4.82</v>
      </c>
      <c r="B486" s="17">
        <f t="shared" si="46"/>
        <v>0.2</v>
      </c>
      <c r="C486" s="17" t="str">
        <f t="shared" ca="1" si="43"/>
        <v/>
      </c>
      <c r="D486" s="17">
        <f t="shared" si="47"/>
        <v>2.7048099546881761E-2</v>
      </c>
      <c r="E486" s="17" t="str">
        <f t="shared" ca="1" si="44"/>
        <v/>
      </c>
      <c r="F486" s="17">
        <f t="shared" si="48"/>
        <v>8.0667871390996144E-3</v>
      </c>
      <c r="G486" s="17" t="str">
        <f t="shared" ca="1" si="45"/>
        <v/>
      </c>
    </row>
    <row r="487" spans="1:7" hidden="1" x14ac:dyDescent="0.25">
      <c r="A487" s="17">
        <v>4.83</v>
      </c>
      <c r="B487" s="17">
        <f t="shared" si="46"/>
        <v>0.2</v>
      </c>
      <c r="C487" s="17" t="str">
        <f t="shared" ca="1" si="43"/>
        <v/>
      </c>
      <c r="D487" s="17">
        <f t="shared" si="47"/>
        <v>2.6426485497261721E-2</v>
      </c>
      <c r="E487" s="17" t="str">
        <f t="shared" ca="1" si="44"/>
        <v/>
      </c>
      <c r="F487" s="17">
        <f t="shared" si="48"/>
        <v>7.9865212659555023E-3</v>
      </c>
      <c r="G487" s="17" t="str">
        <f t="shared" ca="1" si="45"/>
        <v/>
      </c>
    </row>
    <row r="488" spans="1:7" hidden="1" x14ac:dyDescent="0.25">
      <c r="A488" s="17">
        <v>4.84</v>
      </c>
      <c r="B488" s="17">
        <f t="shared" si="46"/>
        <v>0.2</v>
      </c>
      <c r="C488" s="17" t="str">
        <f t="shared" ca="1" si="43"/>
        <v/>
      </c>
      <c r="D488" s="17">
        <f t="shared" si="47"/>
        <v>2.581657547158769E-2</v>
      </c>
      <c r="E488" s="17" t="str">
        <f t="shared" ca="1" si="44"/>
        <v/>
      </c>
      <c r="F488" s="17">
        <f t="shared" si="48"/>
        <v>7.9070540515934415E-3</v>
      </c>
      <c r="G488" s="17" t="str">
        <f t="shared" ca="1" si="45"/>
        <v/>
      </c>
    </row>
    <row r="489" spans="1:7" hidden="1" x14ac:dyDescent="0.25">
      <c r="A489" s="17">
        <v>4.8500000000000005</v>
      </c>
      <c r="B489" s="17">
        <f t="shared" si="46"/>
        <v>0.2</v>
      </c>
      <c r="C489" s="17" t="str">
        <f t="shared" ca="1" si="43"/>
        <v/>
      </c>
      <c r="D489" s="17">
        <f t="shared" si="47"/>
        <v>2.5218219915194361E-2</v>
      </c>
      <c r="E489" s="17" t="str">
        <f t="shared" ca="1" si="44"/>
        <v/>
      </c>
      <c r="F489" s="17">
        <f t="shared" si="48"/>
        <v>7.8283775492257665E-3</v>
      </c>
      <c r="G489" s="17" t="str">
        <f t="shared" ca="1" si="45"/>
        <v/>
      </c>
    </row>
    <row r="490" spans="1:7" hidden="1" x14ac:dyDescent="0.25">
      <c r="A490" s="17">
        <v>4.8600000000000003</v>
      </c>
      <c r="B490" s="17">
        <f t="shared" si="46"/>
        <v>0.2</v>
      </c>
      <c r="C490" s="17" t="str">
        <f t="shared" ca="1" si="43"/>
        <v/>
      </c>
      <c r="D490" s="17">
        <f t="shared" si="47"/>
        <v>2.4631269306382486E-2</v>
      </c>
      <c r="E490" s="17" t="str">
        <f t="shared" ca="1" si="44"/>
        <v/>
      </c>
      <c r="F490" s="17">
        <f t="shared" si="48"/>
        <v>7.7504838911366921E-3</v>
      </c>
      <c r="G490" s="17" t="str">
        <f t="shared" ca="1" si="45"/>
        <v/>
      </c>
    </row>
    <row r="491" spans="1:7" hidden="1" x14ac:dyDescent="0.25">
      <c r="A491" s="17">
        <v>4.87</v>
      </c>
      <c r="B491" s="17">
        <f t="shared" si="46"/>
        <v>0.2</v>
      </c>
      <c r="C491" s="17" t="str">
        <f t="shared" ca="1" si="43"/>
        <v/>
      </c>
      <c r="D491" s="17">
        <f t="shared" si="47"/>
        <v>2.4055574214762971E-2</v>
      </c>
      <c r="E491" s="17" t="str">
        <f t="shared" ca="1" si="44"/>
        <v/>
      </c>
      <c r="F491" s="17">
        <f t="shared" si="48"/>
        <v>7.6733652878954893E-3</v>
      </c>
      <c r="G491" s="17" t="str">
        <f t="shared" ca="1" si="45"/>
        <v/>
      </c>
    </row>
    <row r="492" spans="1:7" hidden="1" x14ac:dyDescent="0.25">
      <c r="A492" s="17">
        <v>4.88</v>
      </c>
      <c r="B492" s="17">
        <f t="shared" si="46"/>
        <v>0.2</v>
      </c>
      <c r="C492" s="17" t="str">
        <f t="shared" ca="1" si="43"/>
        <v/>
      </c>
      <c r="D492" s="17">
        <f t="shared" si="47"/>
        <v>2.3490985358201363E-2</v>
      </c>
      <c r="E492" s="17" t="str">
        <f t="shared" ca="1" si="44"/>
        <v/>
      </c>
      <c r="F492" s="17">
        <f t="shared" si="48"/>
        <v>7.597014027577567E-3</v>
      </c>
      <c r="G492" s="17" t="str">
        <f t="shared" ca="1" si="45"/>
        <v/>
      </c>
    </row>
    <row r="493" spans="1:7" hidden="1" x14ac:dyDescent="0.25">
      <c r="A493" s="17">
        <v>4.8899999999999997</v>
      </c>
      <c r="B493" s="17">
        <f t="shared" si="46"/>
        <v>0.2</v>
      </c>
      <c r="C493" s="17" t="str">
        <f t="shared" ca="1" si="43"/>
        <v/>
      </c>
      <c r="D493" s="17">
        <f t="shared" si="47"/>
        <v>2.2937353658360714E-2</v>
      </c>
      <c r="E493" s="17" t="str">
        <f t="shared" ca="1" si="44"/>
        <v/>
      </c>
      <c r="F493" s="17">
        <f t="shared" si="48"/>
        <v>7.5214224749932702E-3</v>
      </c>
      <c r="G493" s="17" t="str">
        <f t="shared" ca="1" si="45"/>
        <v/>
      </c>
    </row>
    <row r="494" spans="1:7" hidden="1" x14ac:dyDescent="0.25">
      <c r="A494" s="17">
        <v>4.9000000000000004</v>
      </c>
      <c r="B494" s="17">
        <f t="shared" si="46"/>
        <v>0.2</v>
      </c>
      <c r="C494" s="17" t="str">
        <f t="shared" ca="1" si="43"/>
        <v/>
      </c>
      <c r="D494" s="17">
        <f t="shared" si="47"/>
        <v>2.2394530294842882E-2</v>
      </c>
      <c r="E494" s="17" t="str">
        <f t="shared" ca="1" si="44"/>
        <v/>
      </c>
      <c r="F494" s="17">
        <f t="shared" si="48"/>
        <v>7.4465830709243381E-3</v>
      </c>
      <c r="G494" s="17" t="str">
        <f t="shared" ca="1" si="45"/>
        <v/>
      </c>
    </row>
    <row r="495" spans="1:7" hidden="1" x14ac:dyDescent="0.25">
      <c r="A495" s="17">
        <v>4.91</v>
      </c>
      <c r="B495" s="17">
        <f t="shared" si="46"/>
        <v>0.2</v>
      </c>
      <c r="C495" s="17" t="str">
        <f t="shared" ca="1" si="43"/>
        <v/>
      </c>
      <c r="D495" s="17">
        <f t="shared" si="47"/>
        <v>2.1862366757929387E-2</v>
      </c>
      <c r="E495" s="17" t="str">
        <f t="shared" ca="1" si="44"/>
        <v/>
      </c>
      <c r="F495" s="17">
        <f t="shared" si="48"/>
        <v>7.372488331368012E-3</v>
      </c>
      <c r="G495" s="17" t="str">
        <f t="shared" ca="1" si="45"/>
        <v/>
      </c>
    </row>
    <row r="496" spans="1:7" x14ac:dyDescent="0.25">
      <c r="A496" s="17">
        <v>4.92</v>
      </c>
      <c r="B496" s="17">
        <f t="shared" si="46"/>
        <v>0.2</v>
      </c>
      <c r="C496" s="17" t="str">
        <f t="shared" ca="1" si="43"/>
        <v/>
      </c>
      <c r="D496" s="17">
        <f t="shared" si="47"/>
        <v>2.1340714899922782E-2</v>
      </c>
      <c r="E496" s="17" t="str">
        <f t="shared" ca="1" si="44"/>
        <v/>
      </c>
      <c r="F496" s="17">
        <f t="shared" si="48"/>
        <v>7.2991308467885829E-3</v>
      </c>
      <c r="G496" s="17" t="str">
        <f t="shared" ca="1" si="45"/>
        <v/>
      </c>
    </row>
    <row r="497" spans="1:8" x14ac:dyDescent="0.25">
      <c r="A497" s="17">
        <v>4.93</v>
      </c>
      <c r="B497" s="17">
        <f t="shared" si="46"/>
        <v>0.2</v>
      </c>
      <c r="C497" s="17" t="str">
        <f t="shared" ca="1" si="43"/>
        <v/>
      </c>
      <c r="D497" s="17">
        <f t="shared" si="47"/>
        <v>2.0829426985092204E-2</v>
      </c>
      <c r="E497" s="17" t="str">
        <f t="shared" ca="1" si="44"/>
        <v/>
      </c>
      <c r="F497" s="17">
        <f t="shared" si="48"/>
        <v>7.2265032813764625E-3</v>
      </c>
      <c r="G497" s="17" t="str">
        <f t="shared" ca="1" si="45"/>
        <v/>
      </c>
    </row>
    <row r="498" spans="1:8" x14ac:dyDescent="0.25">
      <c r="A498" s="17">
        <v>4.9400000000000004</v>
      </c>
      <c r="B498" s="17">
        <f t="shared" si="46"/>
        <v>0.2</v>
      </c>
      <c r="C498" s="17" t="str">
        <f t="shared" ca="1" si="43"/>
        <v/>
      </c>
      <c r="D498" s="17">
        <f t="shared" si="47"/>
        <v>2.032835573822582E-2</v>
      </c>
      <c r="E498" s="17" t="str">
        <f t="shared" ca="1" si="44"/>
        <v/>
      </c>
      <c r="F498" s="17">
        <f t="shared" si="48"/>
        <v>7.1545983723145792E-3</v>
      </c>
      <c r="G498" s="17" t="str">
        <f t="shared" ca="1" si="45"/>
        <v/>
      </c>
    </row>
    <row r="499" spans="1:8" x14ac:dyDescent="0.25">
      <c r="A499" s="17">
        <v>4.95</v>
      </c>
      <c r="B499" s="17">
        <f t="shared" si="46"/>
        <v>0.2</v>
      </c>
      <c r="C499" s="17" t="str">
        <f t="shared" ca="1" si="43"/>
        <v/>
      </c>
      <c r="D499" s="17">
        <f t="shared" si="47"/>
        <v>1.9837354391795313E-2</v>
      </c>
      <c r="E499" s="17" t="str">
        <f t="shared" ca="1" si="44"/>
        <v/>
      </c>
      <c r="F499" s="17">
        <f t="shared" si="48"/>
        <v>7.0834089290521185E-3</v>
      </c>
      <c r="G499" s="17" t="str">
        <f t="shared" ca="1" si="45"/>
        <v/>
      </c>
    </row>
    <row r="500" spans="1:8" x14ac:dyDescent="0.25">
      <c r="A500" s="17">
        <v>4.96</v>
      </c>
      <c r="B500" s="17">
        <f t="shared" si="46"/>
        <v>0.2</v>
      </c>
      <c r="C500" s="17" t="str">
        <f t="shared" ca="1" si="43"/>
        <v/>
      </c>
      <c r="D500" s="17">
        <f t="shared" si="47"/>
        <v>1.9356276731736961E-2</v>
      </c>
      <c r="E500" s="17" t="str">
        <f t="shared" ca="1" si="44"/>
        <v/>
      </c>
      <c r="F500" s="17">
        <f t="shared" si="48"/>
        <v>7.0129278325854246E-3</v>
      </c>
      <c r="G500" s="17" t="str">
        <f t="shared" ca="1" si="45"/>
        <v/>
      </c>
    </row>
    <row r="501" spans="1:8" x14ac:dyDescent="0.25">
      <c r="A501" s="17">
        <v>4.97</v>
      </c>
      <c r="B501" s="17">
        <f t="shared" si="46"/>
        <v>0.2</v>
      </c>
      <c r="C501" s="17" t="str">
        <f t="shared" ca="1" si="43"/>
        <v/>
      </c>
      <c r="D501" s="17">
        <f t="shared" si="47"/>
        <v>1.8884977141856187E-2</v>
      </c>
      <c r="E501" s="17" t="str">
        <f t="shared" ca="1" si="44"/>
        <v/>
      </c>
      <c r="F501" s="17">
        <f t="shared" si="48"/>
        <v>6.9431480347461145E-3</v>
      </c>
      <c r="G501" s="17" t="str">
        <f t="shared" ca="1" si="45"/>
        <v/>
      </c>
    </row>
    <row r="502" spans="1:8" x14ac:dyDescent="0.25">
      <c r="A502" s="17">
        <v>4.9800000000000004</v>
      </c>
      <c r="B502" s="17">
        <f t="shared" si="46"/>
        <v>0.2</v>
      </c>
      <c r="C502" s="17" t="str">
        <f t="shared" ca="1" si="43"/>
        <v/>
      </c>
      <c r="D502" s="17">
        <f t="shared" si="47"/>
        <v>1.8423310646862031E-2</v>
      </c>
      <c r="E502" s="17" t="str">
        <f t="shared" ca="1" si="44"/>
        <v/>
      </c>
      <c r="F502" s="17">
        <f t="shared" si="48"/>
        <v>6.8740625574962482E-3</v>
      </c>
      <c r="G502" s="17" t="str">
        <f t="shared" ca="1" si="45"/>
        <v/>
      </c>
    </row>
    <row r="503" spans="1:8" x14ac:dyDescent="0.25">
      <c r="A503" s="17">
        <v>4.99</v>
      </c>
      <c r="B503" s="17">
        <f t="shared" si="46"/>
        <v>0.2</v>
      </c>
      <c r="C503" s="17" t="str">
        <f t="shared" ca="1" si="43"/>
        <v/>
      </c>
      <c r="D503" s="17">
        <f t="shared" si="47"/>
        <v>1.7971132954039633E-2</v>
      </c>
      <c r="E503" s="17" t="str">
        <f t="shared" ca="1" si="44"/>
        <v/>
      </c>
      <c r="F503" s="17">
        <f t="shared" si="48"/>
        <v>6.8056644922305431E-3</v>
      </c>
      <c r="G503" s="17" t="str">
        <f t="shared" ca="1" si="45"/>
        <v/>
      </c>
    </row>
    <row r="504" spans="1:8" x14ac:dyDescent="0.25">
      <c r="A504" s="17">
        <v>5</v>
      </c>
      <c r="B504" s="17">
        <f t="shared" si="46"/>
        <v>0.2</v>
      </c>
      <c r="C504" s="17" t="str">
        <f t="shared" ca="1" si="43"/>
        <v/>
      </c>
      <c r="D504" s="17">
        <f t="shared" si="47"/>
        <v>1.752830049356854E-2</v>
      </c>
      <c r="E504" s="17" t="str">
        <f t="shared" ca="1" si="44"/>
        <v/>
      </c>
      <c r="F504" s="17">
        <f t="shared" si="48"/>
        <v>6.737946999085467E-3</v>
      </c>
      <c r="G504" s="17" t="str">
        <f t="shared" ca="1" si="45"/>
        <v/>
      </c>
      <c r="H504" s="1">
        <f>10+2*A504</f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3Distribution</vt:lpstr>
      <vt:lpstr>Uniform</vt:lpstr>
      <vt:lpstr>Normal</vt:lpstr>
      <vt:lpstr>Exponential</vt:lpstr>
      <vt:lpstr>Poison</vt:lpstr>
      <vt:lpstr>Binomial</vt:lpstr>
      <vt:lpstr>0.UvsNvsE</vt:lpstr>
      <vt:lpstr>Binomial!AppleN</vt:lpstr>
      <vt:lpstr>Exponential!AppleN</vt:lpstr>
      <vt:lpstr>Poison!AppleN</vt:lpstr>
      <vt:lpstr>Uniform!AppleN</vt:lpstr>
      <vt:lpstr>AppleN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2015-10-27T23:15:32Z</dcterms:created>
  <dcterms:modified xsi:type="dcterms:W3CDTF">2023-09-24T04:12:51Z</dcterms:modified>
</cp:coreProperties>
</file>