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xr:revisionPtr revIDLastSave="0" documentId="13_ncr:1_{6668DEEA-24EE-4519-9FF6-082C67F472C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0.UvsNvsE" sheetId="11" r:id="rId1"/>
    <sheet name="Normal" sheetId="24" r:id="rId2"/>
    <sheet name="Uniform" sheetId="25" r:id="rId3"/>
    <sheet name="Exponential" sheetId="26" r:id="rId4"/>
    <sheet name="Binomial" sheetId="27" r:id="rId5"/>
    <sheet name="P1.Pois1" sheetId="29" r:id="rId6"/>
    <sheet name="ExpoPDFvsPoiss" sheetId="28" r:id="rId7"/>
  </sheets>
  <externalReferences>
    <externalReference r:id="rId8"/>
    <externalReference r:id="rId9"/>
  </externalReferences>
  <definedNames>
    <definedName name="AppleN">Normal!$E$8</definedName>
    <definedName name="FofX" localSheetId="4">OFFSET('[1]B(3)'!$B$6,0,0,'[1]B(3)'!$B$1+1,1)</definedName>
    <definedName name="FofX" localSheetId="2">OFFSET('[1]B(3)'!$B$6,0,0,'[1]B(3)'!$B$1+1,1)</definedName>
    <definedName name="FofX">OFFSET([2]B!$B$8,0,0,[2]B!$B$1+1,1)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Page1">Exponential!$P$12</definedName>
    <definedName name="Page4">#REF!</definedName>
    <definedName name="Page6">Binomial!$G$43</definedName>
    <definedName name="solver_adj" localSheetId="2" hidden="1">Uniform!#REF!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Uniform!#REF!</definedName>
    <definedName name="solver_pre" localSheetId="2" hidden="1">0.000001</definedName>
    <definedName name="solver_rbv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3" hidden="1">2</definedName>
    <definedName name="solver_typ" localSheetId="1" hidden="1">2</definedName>
    <definedName name="solver_typ" localSheetId="2" hidden="1">1</definedName>
    <definedName name="solver_val" localSheetId="2" hidden="1">0</definedName>
    <definedName name="solver_ver" localSheetId="3" hidden="1">17</definedName>
    <definedName name="solver_ver" localSheetId="1" hidden="1">17</definedName>
    <definedName name="solver_ver" localSheetId="2" hidden="1">3</definedName>
    <definedName name="X" localSheetId="4">OFFSET('[1]B(3)'!$A$6,0,0,'[1]B(3)'!$B$1+1,1)</definedName>
    <definedName name="X" localSheetId="2">OFFSET('[1]B(3)'!$A$6,0,0,'[1]B(3)'!$B$1+1,1)</definedName>
    <definedName name="x">OFFSET([2]Normal!$A$12,[2]Normal!$B$8,0,[2]Normal!$B$9-[2]Normal!$B$8+1,1)</definedName>
    <definedName name="Xbinomial">OFFSET([2]B!$A$9,0,0,[2]B!$B$1+1,1)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29" l="1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C2" i="29"/>
  <c r="B3" i="29" s="1"/>
  <c r="D14" i="28"/>
  <c r="D13" i="28"/>
  <c r="D12" i="28"/>
  <c r="D11" i="28"/>
  <c r="D10" i="28"/>
  <c r="D9" i="28"/>
  <c r="D8" i="28"/>
  <c r="D7" i="28"/>
  <c r="D6" i="28"/>
  <c r="D5" i="28"/>
  <c r="D4" i="28"/>
  <c r="C2" i="28"/>
  <c r="F1" i="28" s="1"/>
  <c r="C21" i="29" l="1"/>
  <c r="B22" i="29"/>
  <c r="B11" i="29"/>
  <c r="C27" i="29"/>
  <c r="C22" i="29"/>
  <c r="C20" i="29"/>
  <c r="C19" i="29"/>
  <c r="C14" i="29"/>
  <c r="C12" i="29"/>
  <c r="C7" i="29"/>
  <c r="B26" i="29"/>
  <c r="B21" i="29"/>
  <c r="E21" i="29" s="1"/>
  <c r="B16" i="29"/>
  <c r="B13" i="29"/>
  <c r="B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2" i="29"/>
  <c r="C23" i="29"/>
  <c r="C16" i="29"/>
  <c r="B23" i="29"/>
  <c r="B19" i="29"/>
  <c r="B14" i="29"/>
  <c r="C26" i="29"/>
  <c r="C17" i="29"/>
  <c r="C10" i="29"/>
  <c r="B25" i="29"/>
  <c r="B18" i="29"/>
  <c r="B9" i="29"/>
  <c r="C24" i="29"/>
  <c r="C15" i="29"/>
  <c r="C9" i="29"/>
  <c r="B24" i="29"/>
  <c r="B17" i="29"/>
  <c r="B10" i="29"/>
  <c r="C25" i="29"/>
  <c r="C18" i="29"/>
  <c r="C13" i="29"/>
  <c r="C11" i="29"/>
  <c r="C8" i="29"/>
  <c r="B27" i="29"/>
  <c r="B20" i="29"/>
  <c r="B15" i="29"/>
  <c r="E15" i="29" s="1"/>
  <c r="B12" i="29"/>
  <c r="E12" i="29" s="1"/>
  <c r="B7" i="29"/>
  <c r="E7" i="29" s="1"/>
  <c r="B29" i="28"/>
  <c r="B21" i="28"/>
  <c r="B28" i="28"/>
  <c r="B20" i="28"/>
  <c r="B14" i="28"/>
  <c r="B6" i="28"/>
  <c r="B5" i="28"/>
  <c r="B23" i="28"/>
  <c r="B27" i="28"/>
  <c r="B19" i="28"/>
  <c r="B11" i="28"/>
  <c r="B3" i="28"/>
  <c r="L1" i="28"/>
  <c r="C35" i="28"/>
  <c r="B26" i="28"/>
  <c r="B18" i="28"/>
  <c r="B8" i="28"/>
  <c r="B33" i="28"/>
  <c r="B25" i="28"/>
  <c r="B17" i="28"/>
  <c r="B13" i="28"/>
  <c r="B32" i="28"/>
  <c r="B24" i="28"/>
  <c r="B16" i="28"/>
  <c r="B10" i="28"/>
  <c r="B31" i="28"/>
  <c r="B15" i="28"/>
  <c r="B7" i="28"/>
  <c r="B30" i="28"/>
  <c r="B22" i="28"/>
  <c r="B12" i="28"/>
  <c r="B4" i="28"/>
  <c r="B9" i="28"/>
  <c r="E24" i="29" l="1"/>
  <c r="E27" i="29"/>
  <c r="E17" i="29"/>
  <c r="E16" i="29"/>
  <c r="E18" i="29"/>
  <c r="E8" i="29"/>
  <c r="E10" i="29"/>
  <c r="E13" i="29"/>
  <c r="E14" i="29"/>
  <c r="J27" i="29"/>
  <c r="J26" i="29"/>
  <c r="J25" i="29"/>
  <c r="J24" i="29"/>
  <c r="J23" i="29"/>
  <c r="J22" i="29"/>
  <c r="J21" i="29"/>
  <c r="J20" i="29"/>
  <c r="J19" i="29"/>
  <c r="J18" i="29"/>
  <c r="J17" i="29"/>
  <c r="J16" i="29"/>
  <c r="J15" i="29"/>
  <c r="J14" i="29"/>
  <c r="J13" i="29"/>
  <c r="J12" i="29"/>
  <c r="J11" i="29"/>
  <c r="J10" i="29"/>
  <c r="J9" i="29"/>
  <c r="J8" i="29"/>
  <c r="J7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E26" i="29"/>
  <c r="I2" i="29"/>
  <c r="E20" i="29"/>
  <c r="E11" i="29"/>
  <c r="E19" i="29"/>
  <c r="E22" i="29"/>
  <c r="E25" i="29"/>
  <c r="F7" i="29"/>
  <c r="F8" i="29"/>
  <c r="E9" i="29"/>
  <c r="E23" i="29"/>
  <c r="M36" i="28"/>
  <c r="D3" i="28"/>
  <c r="G35" i="28"/>
  <c r="F16" i="29" l="1"/>
  <c r="F23" i="29"/>
  <c r="F24" i="29"/>
  <c r="F25" i="29"/>
  <c r="F18" i="29"/>
  <c r="F10" i="29"/>
  <c r="F19" i="29"/>
  <c r="F27" i="29"/>
  <c r="F26" i="29"/>
  <c r="F12" i="29"/>
  <c r="F20" i="29"/>
  <c r="F11" i="29"/>
  <c r="F13" i="29"/>
  <c r="F22" i="29"/>
  <c r="F17" i="29"/>
  <c r="F21" i="29"/>
  <c r="F14" i="29"/>
  <c r="F9" i="29"/>
  <c r="F15" i="29"/>
  <c r="E3" i="28"/>
  <c r="N35" i="28"/>
  <c r="E8" i="28"/>
  <c r="E7" i="28"/>
  <c r="E13" i="28"/>
  <c r="E5" i="28"/>
  <c r="E10" i="28"/>
  <c r="E9" i="28"/>
  <c r="E12" i="28"/>
  <c r="E4" i="28"/>
  <c r="E14" i="28"/>
  <c r="E6" i="28"/>
  <c r="E11" i="28"/>
  <c r="B15" i="27" l="1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E1" i="27"/>
  <c r="D1" i="27"/>
  <c r="E2" i="27"/>
  <c r="B4" i="27" s="1"/>
  <c r="I1" i="27" l="1"/>
  <c r="B12" i="27"/>
  <c r="C12" i="27" s="1"/>
  <c r="B11" i="27"/>
  <c r="C11" i="27" s="1"/>
  <c r="B10" i="27"/>
  <c r="C10" i="27" s="1"/>
  <c r="B9" i="27"/>
  <c r="C9" i="27" s="1"/>
  <c r="B8" i="27"/>
  <c r="C8" i="27" s="1"/>
  <c r="B7" i="27"/>
  <c r="B14" i="27"/>
  <c r="C14" i="27" s="1"/>
  <c r="B6" i="27"/>
  <c r="B13" i="27"/>
  <c r="C13" i="27" s="1"/>
  <c r="B5" i="27"/>
  <c r="C54" i="27"/>
  <c r="C53" i="27"/>
  <c r="C39" i="27"/>
  <c r="C24" i="27"/>
  <c r="C27" i="27"/>
  <c r="C43" i="27"/>
  <c r="C16" i="27"/>
  <c r="C15" i="27"/>
  <c r="C19" i="27"/>
  <c r="C31" i="27"/>
  <c r="C47" i="27"/>
  <c r="H2" i="27"/>
  <c r="C4" i="27"/>
  <c r="C7" i="27"/>
  <c r="C20" i="27"/>
  <c r="C35" i="27"/>
  <c r="C51" i="27"/>
  <c r="F2" i="27"/>
  <c r="C23" i="27"/>
  <c r="C28" i="27"/>
  <c r="C32" i="27"/>
  <c r="C36" i="27"/>
  <c r="C40" i="27"/>
  <c r="C44" i="27"/>
  <c r="C48" i="27"/>
  <c r="C52" i="27"/>
  <c r="C21" i="27"/>
  <c r="C25" i="27"/>
  <c r="C33" i="27"/>
  <c r="C37" i="27"/>
  <c r="C41" i="27"/>
  <c r="C45" i="27"/>
  <c r="C49" i="27"/>
  <c r="C5" i="27"/>
  <c r="C17" i="27"/>
  <c r="C29" i="27"/>
  <c r="C6" i="27"/>
  <c r="C18" i="27"/>
  <c r="C22" i="27"/>
  <c r="C26" i="27"/>
  <c r="C30" i="27"/>
  <c r="C34" i="27"/>
  <c r="C38" i="27"/>
  <c r="C42" i="27"/>
  <c r="C46" i="27"/>
  <c r="C50" i="27"/>
  <c r="B1" i="26" l="1"/>
  <c r="B4" i="26" l="1"/>
  <c r="B5" i="26"/>
  <c r="B6" i="26"/>
  <c r="A5" i="26" l="1"/>
  <c r="A4" i="26"/>
  <c r="J2" i="25"/>
  <c r="I2" i="25"/>
  <c r="F1" i="25"/>
  <c r="C1" i="26"/>
  <c r="A6" i="26" l="1"/>
  <c r="I3" i="25"/>
  <c r="A7" i="26" l="1"/>
  <c r="C6" i="26"/>
  <c r="C4" i="26"/>
  <c r="C7" i="26"/>
  <c r="C5" i="26"/>
  <c r="A8" i="26" l="1"/>
  <c r="B7" i="26"/>
  <c r="A9" i="26" l="1"/>
  <c r="B8" i="26"/>
  <c r="C8" i="26"/>
  <c r="A10" i="26" l="1"/>
  <c r="B9" i="26"/>
  <c r="C9" i="26"/>
  <c r="A11" i="26" l="1"/>
  <c r="B10" i="26"/>
  <c r="C10" i="26"/>
  <c r="A12" i="26" l="1"/>
  <c r="B11" i="26"/>
  <c r="C11" i="26"/>
  <c r="A13" i="26" l="1"/>
  <c r="B12" i="26"/>
  <c r="C12" i="26"/>
  <c r="A14" i="26" l="1"/>
  <c r="B13" i="26"/>
  <c r="C13" i="26"/>
  <c r="A15" i="26" l="1"/>
  <c r="B14" i="26"/>
  <c r="C14" i="26"/>
  <c r="C15" i="26" l="1"/>
  <c r="B15" i="26"/>
  <c r="A16" i="26"/>
  <c r="C16" i="26" l="1"/>
  <c r="A17" i="26"/>
  <c r="B16" i="26"/>
  <c r="A18" i="26" l="1"/>
  <c r="C17" i="26"/>
  <c r="B17" i="26"/>
  <c r="C18" i="26" l="1"/>
  <c r="A19" i="26"/>
  <c r="B18" i="26"/>
  <c r="A20" i="26" l="1"/>
  <c r="B19" i="26"/>
  <c r="C19" i="26"/>
  <c r="B20" i="26" l="1"/>
  <c r="A21" i="26"/>
  <c r="C20" i="26"/>
  <c r="A22" i="26" l="1"/>
  <c r="B21" i="26"/>
  <c r="C21" i="26"/>
  <c r="A23" i="26" l="1"/>
  <c r="B22" i="26"/>
  <c r="C22" i="26"/>
  <c r="B23" i="26" l="1"/>
  <c r="A24" i="26"/>
  <c r="C23" i="26"/>
  <c r="A25" i="26" l="1"/>
  <c r="C24" i="26"/>
  <c r="B24" i="26"/>
  <c r="A26" i="26" l="1"/>
  <c r="B25" i="26"/>
  <c r="C25" i="26"/>
  <c r="A27" i="26" l="1"/>
  <c r="B26" i="26"/>
  <c r="C26" i="26"/>
  <c r="B27" i="26" l="1"/>
  <c r="A28" i="26"/>
  <c r="C27" i="26"/>
  <c r="A29" i="26" l="1"/>
  <c r="C28" i="26"/>
  <c r="B28" i="26"/>
  <c r="A30" i="26" l="1"/>
  <c r="B29" i="26"/>
  <c r="C29" i="26"/>
  <c r="C30" i="26" l="1"/>
  <c r="A31" i="26"/>
  <c r="B30" i="26"/>
  <c r="B31" i="26" l="1"/>
  <c r="A32" i="26"/>
  <c r="C31" i="26"/>
  <c r="C32" i="26" l="1"/>
  <c r="B32" i="26"/>
  <c r="A33" i="26"/>
  <c r="C33" i="26" l="1"/>
  <c r="A34" i="26"/>
  <c r="B33" i="26"/>
  <c r="A35" i="26" l="1"/>
  <c r="B34" i="26"/>
  <c r="C34" i="26"/>
  <c r="A36" i="26" l="1"/>
  <c r="B35" i="26"/>
  <c r="C35" i="26"/>
  <c r="C36" i="26" l="1"/>
  <c r="B36" i="26"/>
  <c r="A37" i="26"/>
  <c r="A38" i="26" l="1"/>
  <c r="B37" i="26"/>
  <c r="C37" i="26"/>
  <c r="C38" i="26" l="1"/>
  <c r="A39" i="26"/>
  <c r="B38" i="26"/>
  <c r="A40" i="26" l="1"/>
  <c r="B39" i="26"/>
  <c r="C39" i="26"/>
  <c r="A41" i="26" l="1"/>
  <c r="C40" i="26"/>
  <c r="B40" i="26"/>
  <c r="B41" i="26" l="1"/>
  <c r="A42" i="26"/>
  <c r="C41" i="26"/>
  <c r="A43" i="26" l="1"/>
  <c r="B42" i="26"/>
  <c r="C42" i="26"/>
  <c r="A44" i="26" l="1"/>
  <c r="B43" i="26"/>
  <c r="C43" i="26"/>
  <c r="B44" i="26" l="1"/>
  <c r="A45" i="26"/>
  <c r="C44" i="26"/>
  <c r="A46" i="26" l="1"/>
  <c r="B45" i="26"/>
  <c r="C45" i="26"/>
  <c r="B46" i="26" l="1"/>
  <c r="A47" i="26"/>
  <c r="C46" i="26"/>
  <c r="B47" i="26" l="1"/>
  <c r="A48" i="26"/>
  <c r="C47" i="26"/>
  <c r="A49" i="26" l="1"/>
  <c r="B48" i="26"/>
  <c r="C48" i="26"/>
  <c r="A50" i="26" l="1"/>
  <c r="C49" i="26"/>
  <c r="B49" i="26"/>
  <c r="A51" i="26" l="1"/>
  <c r="C50" i="26"/>
  <c r="B50" i="26"/>
  <c r="A52" i="26" l="1"/>
  <c r="C51" i="26"/>
  <c r="B51" i="26"/>
  <c r="B52" i="26" l="1"/>
  <c r="A53" i="26"/>
  <c r="C52" i="26"/>
  <c r="A54" i="26" l="1"/>
  <c r="B53" i="26"/>
  <c r="C53" i="26"/>
  <c r="C54" i="26" l="1"/>
  <c r="A55" i="26"/>
  <c r="B54" i="26"/>
  <c r="B55" i="26" l="1"/>
  <c r="A56" i="26"/>
  <c r="C55" i="26"/>
  <c r="A57" i="26" l="1"/>
  <c r="B56" i="26"/>
  <c r="C56" i="26"/>
  <c r="B57" i="26" l="1"/>
  <c r="C57" i="26"/>
  <c r="A58" i="26"/>
  <c r="B58" i="26" l="1"/>
  <c r="A59" i="26"/>
  <c r="C58" i="26"/>
  <c r="B59" i="26" l="1"/>
  <c r="A60" i="26"/>
  <c r="C59" i="26"/>
  <c r="B60" i="26" l="1"/>
  <c r="A61" i="26"/>
  <c r="C60" i="26"/>
  <c r="B61" i="26" l="1"/>
  <c r="C61" i="26"/>
  <c r="A62" i="26"/>
  <c r="A63" i="26" l="1"/>
  <c r="B62" i="26"/>
  <c r="C62" i="26"/>
  <c r="C63" i="26" l="1"/>
  <c r="B63" i="26"/>
  <c r="A64" i="26"/>
  <c r="B64" i="26" l="1"/>
  <c r="A65" i="26"/>
  <c r="C64" i="26"/>
  <c r="B65" i="26" l="1"/>
  <c r="A66" i="26"/>
  <c r="C65" i="26"/>
  <c r="A67" i="26" l="1"/>
  <c r="B66" i="26"/>
  <c r="C66" i="26"/>
  <c r="A68" i="26" l="1"/>
  <c r="C67" i="26"/>
  <c r="B67" i="26"/>
  <c r="A69" i="26" l="1"/>
  <c r="B68" i="26"/>
  <c r="C68" i="26"/>
  <c r="B69" i="26" l="1"/>
  <c r="C69" i="26"/>
  <c r="A70" i="26"/>
  <c r="A71" i="26" l="1"/>
  <c r="C70" i="26"/>
  <c r="B70" i="26"/>
  <c r="A72" i="26" l="1"/>
  <c r="B71" i="26"/>
  <c r="C71" i="26"/>
  <c r="A73" i="26" l="1"/>
  <c r="B72" i="26"/>
  <c r="C72" i="26"/>
  <c r="B73" i="26" l="1"/>
  <c r="A74" i="26"/>
  <c r="C73" i="26"/>
  <c r="A75" i="26" l="1"/>
  <c r="B74" i="26"/>
  <c r="C74" i="26"/>
  <c r="B75" i="26" l="1"/>
  <c r="A76" i="26"/>
  <c r="C75" i="26"/>
  <c r="B76" i="26" l="1"/>
  <c r="A77" i="26"/>
  <c r="C76" i="26"/>
  <c r="A78" i="26" l="1"/>
  <c r="B77" i="26"/>
  <c r="C77" i="26"/>
  <c r="B78" i="26" l="1"/>
  <c r="A79" i="26"/>
  <c r="C78" i="26"/>
  <c r="A80" i="26" l="1"/>
  <c r="B79" i="26"/>
  <c r="C79" i="26"/>
  <c r="B80" i="26" l="1"/>
  <c r="A81" i="26"/>
  <c r="C80" i="26"/>
  <c r="A82" i="26" l="1"/>
  <c r="B81" i="26"/>
  <c r="C81" i="26"/>
  <c r="B82" i="26" l="1"/>
  <c r="A83" i="26"/>
  <c r="C82" i="26"/>
  <c r="A84" i="26" l="1"/>
  <c r="B83" i="26"/>
  <c r="C83" i="26"/>
  <c r="A85" i="26" l="1"/>
  <c r="B84" i="26"/>
  <c r="C84" i="26"/>
  <c r="A86" i="26" l="1"/>
  <c r="B85" i="26"/>
  <c r="C85" i="26"/>
  <c r="A87" i="26" l="1"/>
  <c r="B86" i="26"/>
  <c r="C86" i="26"/>
  <c r="B87" i="26" l="1"/>
  <c r="C87" i="26"/>
  <c r="A88" i="26"/>
  <c r="A89" i="26" l="1"/>
  <c r="B88" i="26"/>
  <c r="C88" i="26"/>
  <c r="A90" i="26" l="1"/>
  <c r="C89" i="26"/>
  <c r="B89" i="26"/>
  <c r="B90" i="26" l="1"/>
  <c r="C90" i="26"/>
  <c r="A91" i="26"/>
  <c r="B91" i="26" l="1"/>
  <c r="A92" i="26"/>
  <c r="C91" i="26"/>
  <c r="A93" i="26" l="1"/>
  <c r="B92" i="26"/>
  <c r="C92" i="26"/>
  <c r="A94" i="26" l="1"/>
  <c r="B93" i="26"/>
  <c r="C93" i="26"/>
  <c r="A95" i="26" l="1"/>
  <c r="B94" i="26"/>
  <c r="C94" i="26"/>
  <c r="A96" i="26" l="1"/>
  <c r="B95" i="26"/>
  <c r="C95" i="26"/>
  <c r="C96" i="26" l="1"/>
  <c r="A97" i="26"/>
  <c r="B96" i="26"/>
  <c r="B97" i="26" l="1"/>
  <c r="A98" i="26"/>
  <c r="C97" i="26"/>
  <c r="A99" i="26" l="1"/>
  <c r="B98" i="26"/>
  <c r="C98" i="26"/>
  <c r="A100" i="26" l="1"/>
  <c r="B99" i="26"/>
  <c r="C99" i="26"/>
  <c r="C100" i="26" l="1"/>
  <c r="B100" i="26"/>
  <c r="A101" i="26"/>
  <c r="B101" i="26" l="1"/>
  <c r="A102" i="26"/>
  <c r="C101" i="26"/>
  <c r="B102" i="26" l="1"/>
  <c r="A103" i="26"/>
  <c r="C102" i="26"/>
  <c r="B103" i="26" l="1"/>
  <c r="C103" i="26"/>
  <c r="A104" i="26"/>
  <c r="A105" i="26" l="1"/>
  <c r="B104" i="26"/>
  <c r="C104" i="26"/>
  <c r="A106" i="26" l="1"/>
  <c r="B105" i="26"/>
  <c r="C105" i="26"/>
  <c r="A107" i="26" l="1"/>
  <c r="B106" i="26"/>
  <c r="C106" i="26"/>
  <c r="B107" i="26" l="1"/>
  <c r="C107" i="26"/>
  <c r="A108" i="26"/>
  <c r="A109" i="26" l="1"/>
  <c r="C108" i="26"/>
  <c r="B108" i="26"/>
  <c r="B109" i="26" l="1"/>
  <c r="C109" i="26"/>
  <c r="A110" i="26"/>
  <c r="A111" i="26" l="1"/>
  <c r="B110" i="26"/>
  <c r="C110" i="26"/>
  <c r="A112" i="26" l="1"/>
  <c r="B111" i="26"/>
  <c r="C111" i="26"/>
  <c r="A113" i="26" l="1"/>
  <c r="B112" i="26"/>
  <c r="C112" i="26"/>
  <c r="A114" i="26" l="1"/>
  <c r="B113" i="26"/>
  <c r="C113" i="26"/>
  <c r="A115" i="26" l="1"/>
  <c r="B114" i="26"/>
  <c r="C114" i="26"/>
  <c r="B115" i="26" l="1"/>
  <c r="A116" i="26"/>
  <c r="C115" i="26"/>
  <c r="A117" i="26" l="1"/>
  <c r="B116" i="26"/>
  <c r="C116" i="26"/>
  <c r="B117" i="26" l="1"/>
  <c r="A118" i="26"/>
  <c r="C117" i="26"/>
  <c r="B118" i="26" l="1"/>
  <c r="A119" i="26"/>
  <c r="C118" i="26"/>
  <c r="B119" i="26" l="1"/>
  <c r="A120" i="26"/>
  <c r="C119" i="26"/>
  <c r="A121" i="26" l="1"/>
  <c r="B120" i="26"/>
  <c r="C120" i="26"/>
  <c r="A122" i="26" l="1"/>
  <c r="B121" i="26"/>
  <c r="C121" i="26"/>
  <c r="B122" i="26" l="1"/>
  <c r="A123" i="26"/>
  <c r="C122" i="26"/>
  <c r="A124" i="26" l="1"/>
  <c r="C123" i="26"/>
  <c r="B123" i="26"/>
  <c r="B124" i="26" l="1"/>
  <c r="A125" i="26"/>
  <c r="C124" i="26"/>
  <c r="A126" i="26" l="1"/>
  <c r="B125" i="26"/>
  <c r="C125" i="26"/>
  <c r="A127" i="26" l="1"/>
  <c r="B126" i="26"/>
  <c r="C126" i="26"/>
  <c r="A128" i="26" l="1"/>
  <c r="B127" i="26"/>
  <c r="C127" i="26"/>
  <c r="A129" i="26" l="1"/>
  <c r="C128" i="26"/>
  <c r="B128" i="26"/>
  <c r="A130" i="26" l="1"/>
  <c r="B129" i="26"/>
  <c r="C129" i="26"/>
  <c r="A131" i="26" l="1"/>
  <c r="B130" i="26"/>
  <c r="C130" i="26"/>
  <c r="A132" i="26" l="1"/>
  <c r="B131" i="26"/>
  <c r="C131" i="26"/>
  <c r="A133" i="26" l="1"/>
  <c r="B132" i="26"/>
  <c r="C132" i="26"/>
  <c r="A134" i="26" l="1"/>
  <c r="B133" i="26"/>
  <c r="C133" i="26"/>
  <c r="B134" i="26" l="1"/>
  <c r="C134" i="26"/>
  <c r="A135" i="26"/>
  <c r="C135" i="26" l="1"/>
  <c r="B135" i="26"/>
  <c r="A136" i="26"/>
  <c r="B136" i="26" l="1"/>
  <c r="A137" i="26"/>
  <c r="C136" i="26"/>
  <c r="B137" i="26" l="1"/>
  <c r="C137" i="26"/>
  <c r="A138" i="26"/>
  <c r="A139" i="26" l="1"/>
  <c r="B138" i="26"/>
  <c r="C138" i="26"/>
  <c r="A140" i="26" l="1"/>
  <c r="B139" i="26"/>
  <c r="C139" i="26"/>
  <c r="A141" i="26" l="1"/>
  <c r="B140" i="26"/>
  <c r="C140" i="26"/>
  <c r="B141" i="26" l="1"/>
  <c r="C141" i="26"/>
  <c r="A142" i="26"/>
  <c r="A143" i="26" l="1"/>
  <c r="B142" i="26"/>
  <c r="C142" i="26"/>
  <c r="B143" i="26" l="1"/>
  <c r="A144" i="26"/>
  <c r="C143" i="26"/>
  <c r="B144" i="26" l="1"/>
  <c r="A145" i="26"/>
  <c r="C144" i="26"/>
  <c r="A146" i="26" l="1"/>
  <c r="B145" i="26"/>
  <c r="C145" i="26"/>
  <c r="B146" i="26" l="1"/>
  <c r="C146" i="26"/>
  <c r="A147" i="26"/>
  <c r="C147" i="26" l="1"/>
  <c r="A148" i="26"/>
  <c r="B147" i="26"/>
  <c r="A149" i="26" l="1"/>
  <c r="B148" i="26"/>
  <c r="C148" i="26"/>
  <c r="B149" i="26" l="1"/>
  <c r="C149" i="26"/>
  <c r="A150" i="26"/>
  <c r="A151" i="26" l="1"/>
  <c r="C150" i="26"/>
  <c r="B150" i="26"/>
  <c r="A152" i="26" l="1"/>
  <c r="C151" i="26"/>
  <c r="B151" i="26"/>
  <c r="A153" i="26" l="1"/>
  <c r="C152" i="26"/>
  <c r="B152" i="26"/>
  <c r="A154" i="26" l="1"/>
  <c r="B153" i="26"/>
  <c r="C153" i="26"/>
  <c r="A155" i="26" l="1"/>
  <c r="B154" i="26"/>
  <c r="C154" i="26"/>
  <c r="A156" i="26" l="1"/>
  <c r="B155" i="26"/>
  <c r="C155" i="26"/>
  <c r="B156" i="26" l="1"/>
  <c r="A157" i="26"/>
  <c r="C156" i="26"/>
  <c r="A158" i="26" l="1"/>
  <c r="C157" i="26"/>
  <c r="B157" i="26"/>
  <c r="A159" i="26" l="1"/>
  <c r="B158" i="26"/>
  <c r="C158" i="26"/>
  <c r="A160" i="26" l="1"/>
  <c r="B159" i="26"/>
  <c r="C159" i="26"/>
  <c r="B160" i="26" l="1"/>
  <c r="A161" i="26"/>
  <c r="C160" i="26"/>
  <c r="A162" i="26" l="1"/>
  <c r="B161" i="26"/>
  <c r="C161" i="26"/>
  <c r="A163" i="26" l="1"/>
  <c r="B162" i="26"/>
  <c r="C162" i="26"/>
  <c r="B163" i="26" l="1"/>
  <c r="A164" i="26"/>
  <c r="C163" i="26"/>
  <c r="C164" i="26" l="1"/>
  <c r="A165" i="26"/>
  <c r="B164" i="26"/>
  <c r="A166" i="26" l="1"/>
  <c r="C165" i="26"/>
  <c r="B165" i="26"/>
  <c r="A167" i="26" l="1"/>
  <c r="B166" i="26"/>
  <c r="C166" i="26"/>
  <c r="A168" i="26" l="1"/>
  <c r="B167" i="26"/>
  <c r="C167" i="26"/>
  <c r="C168" i="26" l="1"/>
  <c r="B168" i="26"/>
  <c r="A169" i="26"/>
  <c r="A170" i="26" l="1"/>
  <c r="B169" i="26"/>
  <c r="C169" i="26"/>
  <c r="B170" i="26" l="1"/>
  <c r="A171" i="26"/>
  <c r="C170" i="26"/>
  <c r="A172" i="26" l="1"/>
  <c r="B171" i="26"/>
  <c r="C171" i="26"/>
  <c r="B172" i="26" l="1"/>
  <c r="A173" i="26"/>
  <c r="C172" i="26"/>
  <c r="A174" i="26" l="1"/>
  <c r="C173" i="26"/>
  <c r="B173" i="26"/>
  <c r="A175" i="26" l="1"/>
  <c r="C174" i="26"/>
  <c r="B174" i="26"/>
  <c r="B175" i="26" l="1"/>
  <c r="A176" i="26"/>
  <c r="C175" i="26"/>
  <c r="C176" i="26" l="1"/>
  <c r="A177" i="26"/>
  <c r="B176" i="26"/>
  <c r="A178" i="26" l="1"/>
  <c r="B177" i="26"/>
  <c r="C177" i="26"/>
  <c r="A179" i="26" l="1"/>
  <c r="B178" i="26"/>
  <c r="C178" i="26"/>
  <c r="A180" i="26" l="1"/>
  <c r="B179" i="26"/>
  <c r="C179" i="26"/>
  <c r="A181" i="26" l="1"/>
  <c r="B180" i="26"/>
  <c r="C180" i="26"/>
  <c r="C181" i="26" l="1"/>
  <c r="A182" i="26"/>
  <c r="B181" i="26"/>
  <c r="A183" i="26" l="1"/>
  <c r="C182" i="26"/>
  <c r="B182" i="26"/>
  <c r="B183" i="26" l="1"/>
  <c r="A184" i="26"/>
  <c r="C183" i="26"/>
  <c r="A185" i="26" l="1"/>
  <c r="B184" i="26"/>
  <c r="C184" i="26"/>
  <c r="A186" i="26" l="1"/>
  <c r="B185" i="26"/>
  <c r="C185" i="26"/>
  <c r="A187" i="26" l="1"/>
  <c r="C186" i="26"/>
  <c r="B186" i="26"/>
  <c r="A188" i="26" l="1"/>
  <c r="B187" i="26"/>
  <c r="C187" i="26"/>
  <c r="B188" i="26" l="1"/>
  <c r="C188" i="26"/>
  <c r="A189" i="26"/>
  <c r="A190" i="26" l="1"/>
  <c r="B189" i="26"/>
  <c r="C189" i="26"/>
  <c r="B190" i="26" l="1"/>
  <c r="A191" i="26"/>
  <c r="C190" i="26"/>
  <c r="A192" i="26" l="1"/>
  <c r="B191" i="26"/>
  <c r="C191" i="26"/>
  <c r="C192" i="26" l="1"/>
  <c r="B192" i="26"/>
  <c r="A193" i="26"/>
  <c r="C193" i="26" l="1"/>
  <c r="B193" i="26"/>
  <c r="A194" i="26"/>
  <c r="A195" i="26" l="1"/>
  <c r="B194" i="26"/>
  <c r="C194" i="26"/>
  <c r="A196" i="26" l="1"/>
  <c r="B195" i="26"/>
  <c r="C195" i="26"/>
  <c r="A197" i="26" l="1"/>
  <c r="B196" i="26"/>
  <c r="C196" i="26"/>
  <c r="C197" i="26" l="1"/>
  <c r="A198" i="26"/>
  <c r="B197" i="26"/>
  <c r="B198" i="26" l="1"/>
  <c r="A199" i="26"/>
  <c r="C198" i="26"/>
  <c r="A200" i="26" l="1"/>
  <c r="B199" i="26"/>
  <c r="C199" i="26"/>
  <c r="B200" i="26" l="1"/>
  <c r="C200" i="26"/>
  <c r="A201" i="26"/>
  <c r="A202" i="26" l="1"/>
  <c r="B201" i="26"/>
  <c r="C201" i="26"/>
  <c r="A203" i="26" l="1"/>
  <c r="B202" i="26"/>
  <c r="C202" i="26"/>
  <c r="A204" i="26" l="1"/>
  <c r="C203" i="26"/>
  <c r="B203" i="26"/>
  <c r="B204" i="26" l="1"/>
  <c r="A205" i="26"/>
  <c r="C204" i="26"/>
  <c r="A206" i="26" l="1"/>
  <c r="B205" i="26"/>
  <c r="C205" i="26"/>
  <c r="B206" i="26" l="1"/>
  <c r="A207" i="26"/>
  <c r="C206" i="26"/>
  <c r="C207" i="26" l="1"/>
  <c r="A208" i="26"/>
  <c r="B207" i="26"/>
  <c r="A209" i="26" l="1"/>
  <c r="C208" i="26"/>
  <c r="B208" i="26"/>
  <c r="C209" i="26" l="1"/>
  <c r="A210" i="26"/>
  <c r="B209" i="26"/>
  <c r="B210" i="26" l="1"/>
  <c r="A211" i="26"/>
  <c r="C210" i="26"/>
  <c r="B211" i="26" l="1"/>
  <c r="A212" i="26"/>
  <c r="C211" i="26"/>
  <c r="A213" i="26" l="1"/>
  <c r="B212" i="26"/>
  <c r="C212" i="26"/>
  <c r="B213" i="26" l="1"/>
  <c r="A214" i="26"/>
  <c r="C213" i="26"/>
  <c r="A215" i="26" l="1"/>
  <c r="C214" i="26"/>
  <c r="B214" i="26"/>
  <c r="A216" i="26" l="1"/>
  <c r="B215" i="26"/>
  <c r="C215" i="26"/>
  <c r="B216" i="26" l="1"/>
  <c r="C216" i="26"/>
  <c r="A217" i="26"/>
  <c r="B217" i="26" l="1"/>
  <c r="C217" i="26"/>
  <c r="A218" i="26"/>
  <c r="A219" i="26" l="1"/>
  <c r="B218" i="26"/>
  <c r="C218" i="26"/>
  <c r="A220" i="26" l="1"/>
  <c r="B219" i="26"/>
  <c r="C219" i="26"/>
  <c r="B220" i="26" l="1"/>
  <c r="A221" i="26"/>
  <c r="C220" i="26"/>
  <c r="A222" i="26" l="1"/>
  <c r="C221" i="26"/>
  <c r="B221" i="26"/>
  <c r="A223" i="26" l="1"/>
  <c r="B222" i="26"/>
  <c r="C222" i="26"/>
  <c r="A224" i="26" l="1"/>
  <c r="B223" i="26"/>
  <c r="C223" i="26"/>
  <c r="A225" i="26" l="1"/>
  <c r="B224" i="26"/>
  <c r="C224" i="26"/>
  <c r="B225" i="26" l="1"/>
  <c r="C225" i="26"/>
  <c r="A226" i="26"/>
  <c r="B226" i="26" l="1"/>
  <c r="C226" i="26"/>
  <c r="A227" i="26"/>
  <c r="C227" i="26" l="1"/>
  <c r="A228" i="26"/>
  <c r="B227" i="26"/>
  <c r="B228" i="26" l="1"/>
  <c r="C228" i="26"/>
  <c r="A229" i="26"/>
  <c r="C229" i="26" l="1"/>
  <c r="A230" i="26"/>
  <c r="B229" i="26"/>
  <c r="C230" i="26" l="1"/>
  <c r="A231" i="26"/>
  <c r="B230" i="26"/>
  <c r="A232" i="26" l="1"/>
  <c r="B231" i="26"/>
  <c r="C231" i="26"/>
  <c r="A233" i="26" l="1"/>
  <c r="C232" i="26"/>
  <c r="B232" i="26"/>
  <c r="A234" i="26" l="1"/>
  <c r="C233" i="26"/>
  <c r="B233" i="26"/>
  <c r="C234" i="26" l="1"/>
  <c r="A235" i="26"/>
  <c r="B234" i="26"/>
  <c r="A236" i="26" l="1"/>
  <c r="B235" i="26"/>
  <c r="C235" i="26"/>
  <c r="B236" i="26" l="1"/>
  <c r="A237" i="26"/>
  <c r="C236" i="26"/>
  <c r="B237" i="26" l="1"/>
  <c r="A238" i="26"/>
  <c r="C237" i="26"/>
  <c r="C238" i="26" l="1"/>
  <c r="A239" i="26"/>
  <c r="B238" i="26"/>
  <c r="B239" i="26" l="1"/>
  <c r="C239" i="26"/>
  <c r="A240" i="26"/>
  <c r="A241" i="26" l="1"/>
  <c r="B240" i="26"/>
  <c r="C240" i="26"/>
  <c r="A242" i="26" l="1"/>
  <c r="B241" i="26"/>
  <c r="C241" i="26"/>
  <c r="B242" i="26" l="1"/>
  <c r="A243" i="26"/>
  <c r="C242" i="26"/>
  <c r="B243" i="26" l="1"/>
  <c r="A244" i="26"/>
  <c r="C243" i="26"/>
  <c r="B244" i="26" l="1"/>
  <c r="A245" i="26"/>
  <c r="C244" i="26"/>
  <c r="B245" i="26" l="1"/>
  <c r="A246" i="26"/>
  <c r="C245" i="26"/>
  <c r="C246" i="26" l="1"/>
  <c r="B246" i="26"/>
  <c r="A247" i="26"/>
  <c r="A248" i="26" l="1"/>
  <c r="B247" i="26"/>
  <c r="C247" i="26"/>
  <c r="B248" i="26" l="1"/>
  <c r="C248" i="26"/>
  <c r="A249" i="26"/>
  <c r="A250" i="26" l="1"/>
  <c r="B249" i="26"/>
  <c r="C249" i="26"/>
  <c r="A251" i="26" l="1"/>
  <c r="B250" i="26"/>
  <c r="C250" i="26"/>
  <c r="C251" i="26" l="1"/>
  <c r="A252" i="26"/>
  <c r="B251" i="26"/>
  <c r="B252" i="26" l="1"/>
  <c r="A253" i="26"/>
  <c r="C252" i="26"/>
  <c r="A254" i="26" l="1"/>
  <c r="C253" i="26"/>
  <c r="B253" i="26"/>
  <c r="C254" i="26" l="1"/>
  <c r="A255" i="26"/>
  <c r="B254" i="26"/>
  <c r="A256" i="26" l="1"/>
  <c r="B255" i="26"/>
  <c r="C255" i="26"/>
  <c r="B256" i="26" l="1"/>
  <c r="C256" i="26"/>
  <c r="A257" i="26"/>
  <c r="B257" i="26" l="1"/>
  <c r="A258" i="26"/>
  <c r="C257" i="26"/>
  <c r="A259" i="26" l="1"/>
  <c r="C258" i="26"/>
  <c r="B258" i="26"/>
  <c r="A260" i="26" l="1"/>
  <c r="B259" i="26"/>
  <c r="C259" i="26"/>
  <c r="A261" i="26" l="1"/>
  <c r="B260" i="26"/>
  <c r="C260" i="26"/>
  <c r="A262" i="26" l="1"/>
  <c r="B261" i="26"/>
  <c r="C261" i="26"/>
  <c r="C262" i="26" l="1"/>
  <c r="A263" i="26"/>
  <c r="B262" i="26"/>
  <c r="B263" i="26" l="1"/>
  <c r="C263" i="26"/>
  <c r="A264" i="26"/>
  <c r="A265" i="26" l="1"/>
  <c r="B264" i="26"/>
  <c r="C264" i="26"/>
  <c r="A266" i="26" l="1"/>
  <c r="C265" i="26"/>
  <c r="B265" i="26"/>
  <c r="A267" i="26" l="1"/>
  <c r="B266" i="26"/>
  <c r="C266" i="26"/>
  <c r="A268" i="26" l="1"/>
  <c r="B267" i="26"/>
  <c r="C267" i="26"/>
  <c r="B268" i="26" l="1"/>
  <c r="C268" i="26"/>
  <c r="A269" i="26"/>
  <c r="B269" i="26" l="1"/>
  <c r="A270" i="26"/>
  <c r="C269" i="26"/>
  <c r="A271" i="26" l="1"/>
  <c r="B270" i="26"/>
  <c r="C270" i="26"/>
  <c r="A272" i="26" l="1"/>
  <c r="C271" i="26"/>
  <c r="B271" i="26"/>
  <c r="B272" i="26" l="1"/>
  <c r="C272" i="26"/>
  <c r="A273" i="26"/>
  <c r="A274" i="26" l="1"/>
  <c r="B273" i="26"/>
  <c r="C273" i="26"/>
  <c r="B274" i="26" l="1"/>
  <c r="C274" i="26"/>
  <c r="A275" i="26"/>
  <c r="A276" i="26" l="1"/>
  <c r="C275" i="26"/>
  <c r="B275" i="26"/>
  <c r="A277" i="26" l="1"/>
  <c r="C276" i="26"/>
  <c r="B276" i="26"/>
  <c r="B277" i="26" l="1"/>
  <c r="C277" i="26"/>
  <c r="A278" i="26"/>
  <c r="A279" i="26" l="1"/>
  <c r="B278" i="26"/>
  <c r="C278" i="26"/>
  <c r="C279" i="26" l="1"/>
  <c r="B279" i="26"/>
  <c r="A280" i="26"/>
  <c r="A281" i="26" l="1"/>
  <c r="B280" i="26"/>
  <c r="C280" i="26"/>
  <c r="B281" i="26" l="1"/>
  <c r="A282" i="26"/>
  <c r="C281" i="26"/>
  <c r="A283" i="26" l="1"/>
  <c r="B282" i="26"/>
  <c r="C282" i="26"/>
  <c r="B283" i="26" l="1"/>
  <c r="A284" i="26"/>
  <c r="C283" i="26"/>
  <c r="A285" i="26" l="1"/>
  <c r="B284" i="26"/>
  <c r="C284" i="26"/>
  <c r="B285" i="26" l="1"/>
  <c r="A286" i="26"/>
  <c r="C285" i="26"/>
  <c r="B286" i="26" l="1"/>
  <c r="C286" i="26"/>
  <c r="A287" i="26"/>
  <c r="A288" i="26" l="1"/>
  <c r="C287" i="26"/>
  <c r="B287" i="26"/>
  <c r="A289" i="26" l="1"/>
  <c r="B288" i="26"/>
  <c r="C288" i="26"/>
  <c r="A290" i="26" l="1"/>
  <c r="B289" i="26"/>
  <c r="C289" i="26"/>
  <c r="A291" i="26" l="1"/>
  <c r="B290" i="26"/>
  <c r="C290" i="26"/>
  <c r="A292" i="26" l="1"/>
  <c r="B291" i="26"/>
  <c r="C291" i="26"/>
  <c r="B292" i="26" l="1"/>
  <c r="C292" i="26"/>
  <c r="A293" i="26"/>
  <c r="B293" i="26" l="1"/>
  <c r="C293" i="26"/>
  <c r="A294" i="26"/>
  <c r="B294" i="26" l="1"/>
  <c r="C294" i="26"/>
  <c r="A295" i="26"/>
  <c r="A296" i="26" l="1"/>
  <c r="C295" i="26"/>
  <c r="B295" i="26"/>
  <c r="A297" i="26" l="1"/>
  <c r="C296" i="26"/>
  <c r="B296" i="26"/>
  <c r="A298" i="26" l="1"/>
  <c r="B297" i="26"/>
  <c r="C297" i="26"/>
  <c r="A299" i="26" l="1"/>
  <c r="B298" i="26"/>
  <c r="C298" i="26"/>
  <c r="A300" i="26" l="1"/>
  <c r="C299" i="26"/>
  <c r="B299" i="26"/>
  <c r="B300" i="26" l="1"/>
  <c r="A301" i="26"/>
  <c r="C300" i="26"/>
  <c r="A302" i="26" l="1"/>
  <c r="B301" i="26"/>
  <c r="C301" i="26"/>
  <c r="A303" i="26" l="1"/>
  <c r="B302" i="26"/>
  <c r="C302" i="26"/>
  <c r="B303" i="26" l="1"/>
  <c r="C303" i="26"/>
  <c r="A304" i="26"/>
  <c r="C304" i="26" l="1"/>
  <c r="A305" i="26"/>
  <c r="B304" i="26"/>
  <c r="A306" i="26" l="1"/>
  <c r="B305" i="26"/>
  <c r="C305" i="26"/>
  <c r="B306" i="26" l="1"/>
  <c r="C306" i="26"/>
  <c r="A307" i="26"/>
  <c r="A308" i="26" l="1"/>
  <c r="B307" i="26"/>
  <c r="C307" i="26"/>
  <c r="B308" i="26" l="1"/>
  <c r="A309" i="26"/>
  <c r="C308" i="26"/>
  <c r="A310" i="26" l="1"/>
  <c r="B309" i="26"/>
  <c r="C309" i="26"/>
  <c r="B310" i="26" l="1"/>
  <c r="A311" i="26"/>
  <c r="C310" i="26"/>
  <c r="A312" i="26" l="1"/>
  <c r="B311" i="26"/>
  <c r="C311" i="26"/>
  <c r="A313" i="26" l="1"/>
  <c r="B312" i="26"/>
  <c r="C312" i="26"/>
  <c r="A314" i="26" l="1"/>
  <c r="B313" i="26"/>
  <c r="C313" i="26"/>
  <c r="B314" i="26" l="1"/>
  <c r="C314" i="26"/>
  <c r="A315" i="26"/>
  <c r="A316" i="26" l="1"/>
  <c r="C315" i="26"/>
  <c r="B315" i="26"/>
  <c r="A317" i="26" l="1"/>
  <c r="C316" i="26"/>
  <c r="B316" i="26"/>
  <c r="A318" i="26" l="1"/>
  <c r="C317" i="26"/>
  <c r="B317" i="26"/>
  <c r="B318" i="26" l="1"/>
  <c r="C318" i="26"/>
  <c r="A319" i="26"/>
  <c r="A320" i="26" l="1"/>
  <c r="B319" i="26"/>
  <c r="C319" i="26"/>
  <c r="A321" i="26" l="1"/>
  <c r="B320" i="26"/>
  <c r="C320" i="26"/>
  <c r="A322" i="26" l="1"/>
  <c r="B321" i="26"/>
  <c r="C321" i="26"/>
  <c r="B322" i="26" l="1"/>
  <c r="C322" i="26"/>
  <c r="A323" i="26"/>
  <c r="C323" i="26" l="1"/>
  <c r="B323" i="26"/>
  <c r="A324" i="26"/>
  <c r="B324" i="26" l="1"/>
  <c r="C324" i="26"/>
  <c r="A325" i="26"/>
  <c r="A326" i="26" l="1"/>
  <c r="B325" i="26"/>
  <c r="C325" i="26"/>
  <c r="A327" i="26" l="1"/>
  <c r="B326" i="26"/>
  <c r="C326" i="26"/>
  <c r="C327" i="26" l="1"/>
  <c r="A328" i="26"/>
  <c r="B327" i="26"/>
  <c r="C328" i="26" l="1"/>
  <c r="A329" i="26"/>
  <c r="B328" i="26"/>
  <c r="A330" i="26" l="1"/>
  <c r="B329" i="26"/>
  <c r="C329" i="26"/>
  <c r="A331" i="26" l="1"/>
  <c r="B330" i="26"/>
  <c r="C330" i="26"/>
  <c r="C331" i="26" l="1"/>
  <c r="A332" i="26"/>
  <c r="B331" i="26"/>
  <c r="B332" i="26" l="1"/>
  <c r="A333" i="26"/>
  <c r="C332" i="26"/>
  <c r="B333" i="26" l="1"/>
  <c r="C333" i="26"/>
  <c r="A334" i="26"/>
  <c r="A335" i="26" l="1"/>
  <c r="B334" i="26"/>
  <c r="C334" i="26"/>
  <c r="A336" i="26" l="1"/>
  <c r="B335" i="26"/>
  <c r="C335" i="26"/>
  <c r="A337" i="26" l="1"/>
  <c r="B336" i="26"/>
  <c r="C336" i="26"/>
  <c r="A338" i="26" l="1"/>
  <c r="B337" i="26"/>
  <c r="C337" i="26"/>
  <c r="A339" i="26" l="1"/>
  <c r="B338" i="26"/>
  <c r="C338" i="26"/>
  <c r="A340" i="26" l="1"/>
  <c r="C339" i="26"/>
  <c r="B339" i="26"/>
  <c r="A341" i="26" l="1"/>
  <c r="C340" i="26"/>
  <c r="B340" i="26"/>
  <c r="A342" i="26" l="1"/>
  <c r="B341" i="26"/>
  <c r="C341" i="26"/>
  <c r="C342" i="26" l="1"/>
  <c r="A343" i="26"/>
  <c r="B342" i="26"/>
  <c r="C343" i="26" l="1"/>
  <c r="A344" i="26"/>
  <c r="B343" i="26"/>
  <c r="A345" i="26" l="1"/>
  <c r="B344" i="26"/>
  <c r="C344" i="26"/>
  <c r="A346" i="26" l="1"/>
  <c r="C345" i="26"/>
  <c r="B345" i="26"/>
  <c r="A347" i="26" l="1"/>
  <c r="C346" i="26"/>
  <c r="B346" i="26"/>
  <c r="A348" i="26" l="1"/>
  <c r="B347" i="26"/>
  <c r="C347" i="26"/>
  <c r="A349" i="26" l="1"/>
  <c r="B348" i="26"/>
  <c r="C348" i="26"/>
  <c r="C349" i="26" l="1"/>
  <c r="A350" i="26"/>
  <c r="B349" i="26"/>
  <c r="A351" i="26" l="1"/>
  <c r="B350" i="26"/>
  <c r="C350" i="26"/>
  <c r="A352" i="26" l="1"/>
  <c r="C351" i="26"/>
  <c r="B351" i="26"/>
  <c r="A353" i="26" l="1"/>
  <c r="B352" i="26"/>
  <c r="C352" i="26"/>
  <c r="A354" i="26" l="1"/>
  <c r="B353" i="26"/>
  <c r="C353" i="26"/>
  <c r="C354" i="26" l="1"/>
  <c r="A355" i="26"/>
  <c r="B354" i="26"/>
  <c r="A356" i="26" l="1"/>
  <c r="C355" i="26"/>
  <c r="B355" i="26"/>
  <c r="B356" i="26" l="1"/>
  <c r="A357" i="26"/>
  <c r="C356" i="26"/>
  <c r="C357" i="26" l="1"/>
  <c r="A358" i="26"/>
  <c r="B357" i="26"/>
  <c r="A359" i="26" l="1"/>
  <c r="B358" i="26"/>
  <c r="C358" i="26"/>
  <c r="B359" i="26" l="1"/>
  <c r="C359" i="26"/>
  <c r="A360" i="26"/>
  <c r="A361" i="26" l="1"/>
  <c r="B360" i="26"/>
  <c r="C360" i="26"/>
  <c r="B361" i="26" l="1"/>
  <c r="A362" i="26"/>
  <c r="C361" i="26"/>
  <c r="B362" i="26" l="1"/>
  <c r="A363" i="26"/>
  <c r="C362" i="26"/>
  <c r="B363" i="26" l="1"/>
  <c r="C363" i="26"/>
  <c r="A364" i="26"/>
  <c r="B364" i="26" l="1"/>
  <c r="A365" i="26"/>
  <c r="C364" i="26"/>
  <c r="B365" i="26" l="1"/>
  <c r="A366" i="26"/>
  <c r="C365" i="26"/>
  <c r="A367" i="26" l="1"/>
  <c r="B366" i="26"/>
  <c r="C366" i="26"/>
  <c r="A368" i="26" l="1"/>
  <c r="C367" i="26"/>
  <c r="B367" i="26"/>
  <c r="B368" i="26" l="1"/>
  <c r="A369" i="26"/>
  <c r="C368" i="26"/>
  <c r="B369" i="26" l="1"/>
  <c r="C369" i="26"/>
  <c r="A370" i="26"/>
  <c r="A371" i="26" l="1"/>
  <c r="B370" i="26"/>
  <c r="C370" i="26"/>
  <c r="A372" i="26" l="1"/>
  <c r="C371" i="26"/>
  <c r="B371" i="26"/>
  <c r="A373" i="26" l="1"/>
  <c r="B372" i="26"/>
  <c r="C372" i="26"/>
  <c r="C373" i="26" l="1"/>
  <c r="B373" i="26"/>
  <c r="A374" i="26"/>
  <c r="A375" i="26" l="1"/>
  <c r="B374" i="26"/>
  <c r="C374" i="26"/>
  <c r="A376" i="26" l="1"/>
  <c r="B375" i="26"/>
  <c r="C375" i="26"/>
  <c r="B376" i="26" l="1"/>
  <c r="A377" i="26"/>
  <c r="C376" i="26"/>
  <c r="A378" i="26" l="1"/>
  <c r="C377" i="26"/>
  <c r="B377" i="26"/>
  <c r="A379" i="26" l="1"/>
  <c r="B378" i="26"/>
  <c r="C378" i="26"/>
  <c r="C379" i="26" l="1"/>
  <c r="A380" i="26"/>
  <c r="B379" i="26"/>
  <c r="C380" i="26" l="1"/>
  <c r="A381" i="26"/>
  <c r="B380" i="26"/>
  <c r="C381" i="26" l="1"/>
  <c r="A382" i="26"/>
  <c r="B381" i="26"/>
  <c r="A383" i="26" l="1"/>
  <c r="B382" i="26"/>
  <c r="C382" i="26"/>
  <c r="A384" i="26" l="1"/>
  <c r="C383" i="26"/>
  <c r="B383" i="26"/>
  <c r="B384" i="26" l="1"/>
  <c r="A385" i="26"/>
  <c r="C384" i="26"/>
  <c r="B385" i="26" l="1"/>
  <c r="A386" i="26"/>
  <c r="C385" i="26"/>
  <c r="A387" i="26" l="1"/>
  <c r="B386" i="26"/>
  <c r="C386" i="26"/>
  <c r="B387" i="26" l="1"/>
  <c r="A388" i="26"/>
  <c r="C387" i="26"/>
  <c r="A389" i="26" l="1"/>
  <c r="B388" i="26"/>
  <c r="C388" i="26"/>
  <c r="A390" i="26" l="1"/>
  <c r="B389" i="26"/>
  <c r="C389" i="26"/>
  <c r="A391" i="26" l="1"/>
  <c r="C390" i="26"/>
  <c r="B390" i="26"/>
  <c r="A392" i="26" l="1"/>
  <c r="B391" i="26"/>
  <c r="C391" i="26"/>
  <c r="C392" i="26" l="1"/>
  <c r="A393" i="26"/>
  <c r="B392" i="26"/>
  <c r="C393" i="26" l="1"/>
  <c r="A394" i="26"/>
  <c r="B393" i="26"/>
  <c r="A395" i="26" l="1"/>
  <c r="B394" i="26"/>
  <c r="C394" i="26"/>
  <c r="B395" i="26" l="1"/>
  <c r="C395" i="26"/>
  <c r="A396" i="26"/>
  <c r="A397" i="26" l="1"/>
  <c r="B396" i="26"/>
  <c r="C396" i="26"/>
  <c r="A398" i="26" l="1"/>
  <c r="B397" i="26"/>
  <c r="C397" i="26"/>
  <c r="A399" i="26" l="1"/>
  <c r="C398" i="26"/>
  <c r="B398" i="26"/>
  <c r="C399" i="26" l="1"/>
  <c r="A400" i="26"/>
  <c r="B399" i="26"/>
  <c r="B400" i="26" l="1"/>
  <c r="A401" i="26"/>
  <c r="C400" i="26"/>
  <c r="C401" i="26" l="1"/>
  <c r="B401" i="26"/>
  <c r="A402" i="26"/>
  <c r="A403" i="26" l="1"/>
  <c r="B402" i="26"/>
  <c r="C402" i="26"/>
  <c r="C403" i="26" l="1"/>
  <c r="B403" i="26"/>
  <c r="A404" i="26"/>
  <c r="A405" i="26" l="1"/>
  <c r="B404" i="26"/>
  <c r="C404" i="26"/>
  <c r="C405" i="26" l="1"/>
  <c r="A406" i="26"/>
  <c r="B405" i="26"/>
  <c r="A407" i="26" l="1"/>
  <c r="B406" i="26"/>
  <c r="C406" i="26"/>
  <c r="B407" i="26" l="1"/>
  <c r="A408" i="26"/>
  <c r="C407" i="26"/>
  <c r="A409" i="26" l="1"/>
  <c r="C408" i="26"/>
  <c r="B408" i="26"/>
  <c r="B409" i="26" l="1"/>
  <c r="A410" i="26"/>
  <c r="C409" i="26"/>
  <c r="B410" i="26" l="1"/>
  <c r="A411" i="26"/>
  <c r="C410" i="26"/>
  <c r="A412" i="26" l="1"/>
  <c r="C411" i="26"/>
  <c r="B411" i="26"/>
  <c r="A413" i="26" l="1"/>
  <c r="B412" i="26"/>
  <c r="C412" i="26"/>
  <c r="C413" i="26" l="1"/>
  <c r="B413" i="26"/>
  <c r="A414" i="26"/>
  <c r="A415" i="26" l="1"/>
  <c r="B414" i="26"/>
  <c r="C414" i="26"/>
  <c r="C415" i="26" l="1"/>
  <c r="B415" i="26"/>
  <c r="A416" i="26"/>
  <c r="B416" i="26" l="1"/>
  <c r="C416" i="26"/>
  <c r="A417" i="26"/>
  <c r="A418" i="26" l="1"/>
  <c r="B417" i="26"/>
  <c r="C417" i="26"/>
  <c r="C418" i="26" l="1"/>
  <c r="A419" i="26"/>
  <c r="B418" i="26"/>
  <c r="A420" i="26" l="1"/>
  <c r="B419" i="26"/>
  <c r="C419" i="26"/>
  <c r="A421" i="26" l="1"/>
  <c r="B420" i="26"/>
  <c r="C420" i="26"/>
  <c r="A422" i="26" l="1"/>
  <c r="B421" i="26"/>
  <c r="C421" i="26"/>
  <c r="C422" i="26" l="1"/>
  <c r="A423" i="26"/>
  <c r="B422" i="26"/>
  <c r="A424" i="26" l="1"/>
  <c r="B423" i="26"/>
  <c r="C423" i="26"/>
  <c r="A425" i="26" l="1"/>
  <c r="B424" i="26"/>
  <c r="C424" i="26"/>
  <c r="A426" i="26" l="1"/>
  <c r="B425" i="26"/>
  <c r="C425" i="26"/>
  <c r="B426" i="26" l="1"/>
  <c r="A427" i="26"/>
  <c r="C426" i="26"/>
  <c r="A428" i="26" l="1"/>
  <c r="B427" i="26"/>
  <c r="C427" i="26"/>
  <c r="A429" i="26" l="1"/>
  <c r="C428" i="26"/>
  <c r="B428" i="26"/>
  <c r="A430" i="26" l="1"/>
  <c r="C429" i="26"/>
  <c r="B429" i="26"/>
  <c r="B430" i="26" l="1"/>
  <c r="A431" i="26"/>
  <c r="C430" i="26"/>
  <c r="B431" i="26" l="1"/>
  <c r="A432" i="26"/>
  <c r="C431" i="26"/>
  <c r="A433" i="26" l="1"/>
  <c r="B432" i="26"/>
  <c r="C432" i="26"/>
  <c r="C433" i="26" l="1"/>
  <c r="A434" i="26"/>
  <c r="B433" i="26"/>
  <c r="C434" i="26" l="1"/>
  <c r="A435" i="26"/>
  <c r="B434" i="26"/>
  <c r="B435" i="26" l="1"/>
  <c r="A436" i="26"/>
  <c r="C435" i="26"/>
  <c r="A437" i="26" l="1"/>
  <c r="B436" i="26"/>
  <c r="C436" i="26"/>
  <c r="B437" i="26" l="1"/>
  <c r="A438" i="26"/>
  <c r="C437" i="26"/>
  <c r="A439" i="26" l="1"/>
  <c r="B438" i="26"/>
  <c r="C438" i="26"/>
  <c r="A440" i="26" l="1"/>
  <c r="B439" i="26"/>
  <c r="C439" i="26"/>
  <c r="A441" i="26" l="1"/>
  <c r="C440" i="26"/>
  <c r="B440" i="26"/>
  <c r="A442" i="26" l="1"/>
  <c r="C441" i="26"/>
  <c r="B441" i="26"/>
  <c r="B442" i="26" l="1"/>
  <c r="A443" i="26"/>
  <c r="C442" i="26"/>
  <c r="B443" i="26" l="1"/>
  <c r="C443" i="26"/>
  <c r="A444" i="26"/>
  <c r="C444" i="26" l="1"/>
  <c r="A445" i="26"/>
  <c r="B444" i="26"/>
  <c r="B445" i="26" l="1"/>
  <c r="C445" i="26"/>
  <c r="A446" i="26"/>
  <c r="B446" i="26" l="1"/>
  <c r="C446" i="26"/>
  <c r="A447" i="26"/>
  <c r="A448" i="26" l="1"/>
  <c r="C447" i="26"/>
  <c r="B447" i="26"/>
  <c r="B448" i="26" l="1"/>
  <c r="C448" i="26"/>
  <c r="A449" i="26"/>
  <c r="B449" i="26" l="1"/>
  <c r="A450" i="26"/>
  <c r="C449" i="26"/>
  <c r="A451" i="26" l="1"/>
  <c r="C450" i="26"/>
  <c r="B450" i="26"/>
  <c r="A452" i="26" l="1"/>
  <c r="B451" i="26"/>
  <c r="C451" i="26"/>
  <c r="A453" i="26" l="1"/>
  <c r="C452" i="26"/>
  <c r="B452" i="26"/>
  <c r="A454" i="26" l="1"/>
  <c r="C453" i="26"/>
  <c r="B453" i="26"/>
  <c r="A455" i="26" l="1"/>
  <c r="B454" i="26"/>
  <c r="C454" i="26"/>
  <c r="A456" i="26" l="1"/>
  <c r="B455" i="26"/>
  <c r="C455" i="26"/>
  <c r="C456" i="26" l="1"/>
  <c r="B456" i="26"/>
  <c r="A457" i="26"/>
  <c r="B457" i="26" l="1"/>
  <c r="A458" i="26"/>
  <c r="C457" i="26"/>
  <c r="C458" i="26" l="1"/>
  <c r="A459" i="26"/>
  <c r="B458" i="26"/>
  <c r="C459" i="26" l="1"/>
  <c r="A460" i="26"/>
  <c r="B459" i="26"/>
  <c r="A461" i="26" l="1"/>
  <c r="C460" i="26"/>
  <c r="B460" i="26"/>
  <c r="C461" i="26" l="1"/>
  <c r="B461" i="26"/>
  <c r="A462" i="26"/>
  <c r="A463" i="26" l="1"/>
  <c r="C462" i="26"/>
  <c r="B462" i="26"/>
  <c r="C463" i="26" l="1"/>
  <c r="A464" i="26"/>
  <c r="B463" i="26"/>
  <c r="C464" i="26" l="1"/>
  <c r="A465" i="26"/>
  <c r="B464" i="26"/>
  <c r="C465" i="26" l="1"/>
  <c r="A466" i="26"/>
  <c r="B465" i="26"/>
  <c r="A467" i="26" l="1"/>
  <c r="B466" i="26"/>
  <c r="C466" i="26"/>
  <c r="A468" i="26" l="1"/>
  <c r="B467" i="26"/>
  <c r="C467" i="26"/>
  <c r="A469" i="26" l="1"/>
  <c r="B468" i="26"/>
  <c r="C468" i="26"/>
  <c r="B469" i="26" l="1"/>
  <c r="C469" i="26"/>
  <c r="A470" i="26"/>
  <c r="A471" i="26" l="1"/>
  <c r="B470" i="26"/>
  <c r="C470" i="26"/>
  <c r="A472" i="26" l="1"/>
  <c r="C471" i="26"/>
  <c r="B471" i="26"/>
  <c r="A473" i="26" l="1"/>
  <c r="B472" i="26"/>
  <c r="C472" i="26"/>
  <c r="A474" i="26" l="1"/>
  <c r="B473" i="26"/>
  <c r="C473" i="26"/>
  <c r="C474" i="26" l="1"/>
  <c r="A475" i="26"/>
  <c r="B474" i="26"/>
  <c r="A476" i="26" l="1"/>
  <c r="B475" i="26"/>
  <c r="C475" i="26"/>
  <c r="B476" i="26" l="1"/>
  <c r="A477" i="26"/>
  <c r="C476" i="26"/>
  <c r="A478" i="26" l="1"/>
  <c r="C477" i="26"/>
  <c r="B477" i="26"/>
  <c r="B478" i="26" l="1"/>
  <c r="A479" i="26"/>
  <c r="C478" i="26"/>
  <c r="A480" i="26" l="1"/>
  <c r="B479" i="26"/>
  <c r="C479" i="26"/>
  <c r="B480" i="26" l="1"/>
  <c r="A481" i="26"/>
  <c r="C480" i="26"/>
  <c r="A482" i="26" l="1"/>
  <c r="B481" i="26"/>
  <c r="C481" i="26"/>
  <c r="A483" i="26" l="1"/>
  <c r="C482" i="26"/>
  <c r="B482" i="26"/>
  <c r="B483" i="26" l="1"/>
  <c r="A484" i="26"/>
  <c r="C483" i="26"/>
  <c r="B484" i="26" l="1"/>
  <c r="A485" i="26"/>
  <c r="C484" i="26"/>
  <c r="B485" i="26" l="1"/>
  <c r="C485" i="26"/>
  <c r="A486" i="26"/>
  <c r="A487" i="26" l="1"/>
  <c r="B486" i="26"/>
  <c r="C486" i="26"/>
  <c r="A488" i="26" l="1"/>
  <c r="B487" i="26"/>
  <c r="C487" i="26"/>
  <c r="B488" i="26" l="1"/>
  <c r="A489" i="26"/>
  <c r="C488" i="26"/>
  <c r="A490" i="26" l="1"/>
  <c r="C489" i="26"/>
  <c r="B489" i="26"/>
  <c r="B490" i="26" l="1"/>
  <c r="C490" i="26"/>
  <c r="A491" i="26"/>
  <c r="C491" i="26" l="1"/>
  <c r="A492" i="26"/>
  <c r="B491" i="26"/>
  <c r="A493" i="26" l="1"/>
  <c r="B492" i="26"/>
  <c r="C492" i="26"/>
  <c r="B493" i="26" l="1"/>
  <c r="A494" i="26"/>
  <c r="C493" i="26"/>
  <c r="A495" i="26" l="1"/>
  <c r="B494" i="26"/>
  <c r="C494" i="26"/>
  <c r="A496" i="26" l="1"/>
  <c r="B495" i="26"/>
  <c r="C495" i="26"/>
  <c r="B496" i="26" l="1"/>
  <c r="A497" i="26"/>
  <c r="C496" i="26"/>
  <c r="A498" i="26" l="1"/>
  <c r="B497" i="26"/>
  <c r="C497" i="26"/>
  <c r="A2" i="25"/>
  <c r="A3" i="25" s="1"/>
  <c r="B3" i="25" s="1"/>
  <c r="D3" i="25" s="1"/>
  <c r="B2" i="25"/>
  <c r="D2" i="25" s="1"/>
  <c r="C2" i="25"/>
  <c r="C3" i="25"/>
  <c r="A4" i="25"/>
  <c r="A5" i="25" s="1"/>
  <c r="A6" i="25" s="1"/>
  <c r="C6" i="25"/>
  <c r="C7" i="25"/>
  <c r="C8" i="25"/>
  <c r="C9" i="25"/>
  <c r="C10" i="25"/>
  <c r="C12" i="25"/>
  <c r="C13" i="25"/>
  <c r="C15" i="25"/>
  <c r="C16" i="25"/>
  <c r="C17" i="25"/>
  <c r="C18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C120" i="25"/>
  <c r="C121" i="25"/>
  <c r="C122" i="25"/>
  <c r="C123" i="25"/>
  <c r="C124" i="25"/>
  <c r="C125" i="25"/>
  <c r="C126" i="25"/>
  <c r="C127" i="25"/>
  <c r="C128" i="25"/>
  <c r="C129" i="25"/>
  <c r="C130" i="25"/>
  <c r="C131" i="25"/>
  <c r="C132" i="25"/>
  <c r="C133" i="25"/>
  <c r="C134" i="25"/>
  <c r="C135" i="25"/>
  <c r="C136" i="25"/>
  <c r="C137" i="25"/>
  <c r="C138" i="25"/>
  <c r="C139" i="25"/>
  <c r="C140" i="25"/>
  <c r="C141" i="25"/>
  <c r="C142" i="25"/>
  <c r="C143" i="25"/>
  <c r="C144" i="25"/>
  <c r="C145" i="25"/>
  <c r="C146" i="25"/>
  <c r="C147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77" i="25"/>
  <c r="C178" i="25"/>
  <c r="C179" i="25"/>
  <c r="C180" i="25"/>
  <c r="C181" i="25"/>
  <c r="C182" i="25"/>
  <c r="C183" i="25"/>
  <c r="C184" i="25"/>
  <c r="C185" i="25"/>
  <c r="C186" i="25"/>
  <c r="C187" i="25"/>
  <c r="C188" i="25"/>
  <c r="C189" i="25"/>
  <c r="C190" i="25"/>
  <c r="C191" i="25"/>
  <c r="C192" i="25"/>
  <c r="C193" i="25"/>
  <c r="C194" i="25"/>
  <c r="C195" i="25"/>
  <c r="C196" i="25"/>
  <c r="C197" i="25"/>
  <c r="C198" i="25"/>
  <c r="C199" i="25"/>
  <c r="C200" i="25"/>
  <c r="C201" i="25"/>
  <c r="C202" i="25"/>
  <c r="C203" i="25"/>
  <c r="C204" i="25"/>
  <c r="C205" i="25"/>
  <c r="C206" i="25"/>
  <c r="C207" i="25"/>
  <c r="C208" i="25"/>
  <c r="C209" i="25"/>
  <c r="C210" i="25"/>
  <c r="C211" i="25"/>
  <c r="C212" i="25"/>
  <c r="C213" i="25"/>
  <c r="C214" i="25"/>
  <c r="C215" i="25"/>
  <c r="C216" i="25"/>
  <c r="C217" i="25"/>
  <c r="C218" i="25"/>
  <c r="C219" i="25"/>
  <c r="C220" i="25"/>
  <c r="C221" i="25"/>
  <c r="C222" i="25"/>
  <c r="C223" i="25"/>
  <c r="C224" i="25"/>
  <c r="C225" i="25"/>
  <c r="C226" i="25"/>
  <c r="C227" i="25"/>
  <c r="C228" i="25"/>
  <c r="C229" i="25"/>
  <c r="C230" i="25"/>
  <c r="C231" i="25"/>
  <c r="C232" i="25"/>
  <c r="C233" i="25"/>
  <c r="C234" i="25"/>
  <c r="C235" i="25"/>
  <c r="C236" i="25"/>
  <c r="C237" i="25"/>
  <c r="C238" i="25"/>
  <c r="C239" i="25"/>
  <c r="C240" i="25"/>
  <c r="C241" i="25"/>
  <c r="C242" i="25"/>
  <c r="C243" i="25"/>
  <c r="C244" i="25"/>
  <c r="C245" i="25"/>
  <c r="C246" i="25"/>
  <c r="C247" i="25"/>
  <c r="C248" i="25"/>
  <c r="C249" i="25"/>
  <c r="C250" i="25"/>
  <c r="C251" i="25"/>
  <c r="C252" i="25"/>
  <c r="C253" i="25"/>
  <c r="C254" i="25"/>
  <c r="C255" i="25"/>
  <c r="C256" i="25"/>
  <c r="C257" i="25"/>
  <c r="C258" i="25"/>
  <c r="C259" i="25"/>
  <c r="C260" i="25"/>
  <c r="C261" i="25"/>
  <c r="C262" i="25"/>
  <c r="C263" i="25"/>
  <c r="C264" i="25"/>
  <c r="C265" i="25"/>
  <c r="C266" i="25"/>
  <c r="C267" i="25"/>
  <c r="C268" i="25"/>
  <c r="C269" i="25"/>
  <c r="C270" i="25"/>
  <c r="C271" i="25"/>
  <c r="C272" i="25"/>
  <c r="C273" i="25"/>
  <c r="C274" i="25"/>
  <c r="C275" i="25"/>
  <c r="C276" i="25"/>
  <c r="C277" i="25"/>
  <c r="C278" i="25"/>
  <c r="C279" i="25"/>
  <c r="C280" i="25"/>
  <c r="C281" i="25"/>
  <c r="C282" i="25"/>
  <c r="C283" i="25"/>
  <c r="C284" i="25"/>
  <c r="C285" i="25"/>
  <c r="C286" i="25"/>
  <c r="C287" i="25"/>
  <c r="C288" i="25"/>
  <c r="C289" i="25"/>
  <c r="C290" i="25"/>
  <c r="C291" i="25"/>
  <c r="C292" i="25"/>
  <c r="C293" i="25"/>
  <c r="C294" i="25"/>
  <c r="C295" i="25"/>
  <c r="C296" i="25"/>
  <c r="C297" i="25"/>
  <c r="C298" i="25"/>
  <c r="C299" i="25"/>
  <c r="C300" i="25"/>
  <c r="C301" i="25"/>
  <c r="C302" i="25"/>
  <c r="C303" i="25"/>
  <c r="C304" i="25"/>
  <c r="C305" i="25"/>
  <c r="C306" i="25"/>
  <c r="C307" i="25"/>
  <c r="C308" i="25"/>
  <c r="C309" i="25"/>
  <c r="C310" i="25"/>
  <c r="C311" i="25"/>
  <c r="C312" i="25"/>
  <c r="C313" i="25"/>
  <c r="C314" i="25"/>
  <c r="C315" i="25"/>
  <c r="C316" i="25"/>
  <c r="C317" i="25"/>
  <c r="C318" i="25"/>
  <c r="C319" i="25"/>
  <c r="C320" i="25"/>
  <c r="C321" i="25"/>
  <c r="C322" i="25"/>
  <c r="C323" i="25"/>
  <c r="C324" i="25"/>
  <c r="C325" i="25"/>
  <c r="C326" i="25"/>
  <c r="C327" i="25"/>
  <c r="C328" i="25"/>
  <c r="C329" i="25"/>
  <c r="C330" i="25"/>
  <c r="C331" i="25"/>
  <c r="C332" i="25"/>
  <c r="C333" i="25"/>
  <c r="C334" i="25"/>
  <c r="C335" i="25"/>
  <c r="C336" i="25"/>
  <c r="C337" i="25"/>
  <c r="C338" i="25"/>
  <c r="C339" i="25"/>
  <c r="C340" i="25"/>
  <c r="C341" i="25"/>
  <c r="C342" i="25"/>
  <c r="C343" i="25"/>
  <c r="C344" i="25"/>
  <c r="C345" i="25"/>
  <c r="C346" i="25"/>
  <c r="C347" i="25"/>
  <c r="C348" i="25"/>
  <c r="C349" i="25"/>
  <c r="C350" i="25"/>
  <c r="C351" i="25"/>
  <c r="C352" i="25"/>
  <c r="C353" i="25"/>
  <c r="C354" i="25"/>
  <c r="C355" i="25"/>
  <c r="C356" i="25"/>
  <c r="C357" i="25"/>
  <c r="C358" i="25"/>
  <c r="C359" i="25"/>
  <c r="C360" i="25"/>
  <c r="C361" i="25"/>
  <c r="C362" i="25"/>
  <c r="C363" i="25"/>
  <c r="C364" i="25"/>
  <c r="C365" i="25"/>
  <c r="C366" i="25"/>
  <c r="C367" i="25"/>
  <c r="C368" i="25"/>
  <c r="C369" i="25"/>
  <c r="C370" i="25"/>
  <c r="C371" i="25"/>
  <c r="C372" i="25"/>
  <c r="C373" i="25"/>
  <c r="C374" i="25"/>
  <c r="C375" i="25"/>
  <c r="C376" i="25"/>
  <c r="C377" i="25"/>
  <c r="C378" i="25"/>
  <c r="C379" i="25"/>
  <c r="C380" i="25"/>
  <c r="C381" i="25"/>
  <c r="C382" i="25"/>
  <c r="C383" i="25"/>
  <c r="C384" i="25"/>
  <c r="C385" i="25"/>
  <c r="C386" i="25"/>
  <c r="C387" i="25"/>
  <c r="C388" i="25"/>
  <c r="C389" i="25"/>
  <c r="C390" i="25"/>
  <c r="C391" i="25"/>
  <c r="C392" i="25"/>
  <c r="C393" i="25"/>
  <c r="C394" i="25"/>
  <c r="C395" i="25"/>
  <c r="C396" i="25"/>
  <c r="C397" i="25"/>
  <c r="C398" i="25"/>
  <c r="C399" i="25"/>
  <c r="C400" i="25"/>
  <c r="C401" i="25"/>
  <c r="C402" i="25"/>
  <c r="C403" i="25"/>
  <c r="C404" i="25"/>
  <c r="C405" i="25"/>
  <c r="C406" i="25"/>
  <c r="C407" i="25"/>
  <c r="C408" i="25"/>
  <c r="C409" i="25"/>
  <c r="C410" i="25"/>
  <c r="C411" i="25"/>
  <c r="C412" i="25"/>
  <c r="C413" i="25"/>
  <c r="C414" i="25"/>
  <c r="C415" i="25"/>
  <c r="C416" i="25"/>
  <c r="C417" i="25"/>
  <c r="C418" i="25"/>
  <c r="C419" i="25"/>
  <c r="C420" i="25"/>
  <c r="C421" i="25"/>
  <c r="C422" i="25"/>
  <c r="C423" i="25"/>
  <c r="C424" i="25"/>
  <c r="C425" i="25"/>
  <c r="C426" i="25"/>
  <c r="C427" i="25"/>
  <c r="C428" i="25"/>
  <c r="C429" i="25"/>
  <c r="C430" i="25"/>
  <c r="C431" i="25"/>
  <c r="C432" i="25"/>
  <c r="C433" i="25"/>
  <c r="C434" i="25"/>
  <c r="C435" i="25"/>
  <c r="C436" i="25"/>
  <c r="C437" i="25"/>
  <c r="C438" i="25"/>
  <c r="C439" i="25"/>
  <c r="C440" i="25"/>
  <c r="C441" i="25"/>
  <c r="C442" i="25"/>
  <c r="C443" i="25"/>
  <c r="C444" i="25"/>
  <c r="C445" i="25"/>
  <c r="C446" i="25"/>
  <c r="C447" i="25"/>
  <c r="C448" i="25"/>
  <c r="C449" i="25"/>
  <c r="C450" i="25"/>
  <c r="C451" i="25"/>
  <c r="C452" i="25"/>
  <c r="C453" i="25"/>
  <c r="C454" i="25"/>
  <c r="C455" i="25"/>
  <c r="C456" i="25"/>
  <c r="C457" i="25"/>
  <c r="C458" i="25"/>
  <c r="C459" i="25"/>
  <c r="C460" i="25"/>
  <c r="C461" i="25"/>
  <c r="C462" i="25"/>
  <c r="C463" i="25"/>
  <c r="C464" i="25"/>
  <c r="C465" i="25"/>
  <c r="C466" i="25"/>
  <c r="C467" i="25"/>
  <c r="C468" i="25"/>
  <c r="C469" i="25"/>
  <c r="C470" i="25"/>
  <c r="C471" i="25"/>
  <c r="C472" i="25"/>
  <c r="C473" i="25"/>
  <c r="C474" i="25"/>
  <c r="C475" i="25"/>
  <c r="C476" i="25"/>
  <c r="C477" i="25"/>
  <c r="C478" i="25"/>
  <c r="C479" i="25"/>
  <c r="C480" i="25"/>
  <c r="C481" i="25"/>
  <c r="C482" i="25"/>
  <c r="C483" i="25"/>
  <c r="C484" i="25"/>
  <c r="C485" i="25"/>
  <c r="C486" i="25"/>
  <c r="C487" i="25"/>
  <c r="C488" i="25"/>
  <c r="C489" i="25"/>
  <c r="C490" i="25"/>
  <c r="C491" i="25"/>
  <c r="C492" i="25"/>
  <c r="C493" i="25"/>
  <c r="C494" i="25"/>
  <c r="C495" i="25"/>
  <c r="C496" i="25"/>
  <c r="C497" i="25"/>
  <c r="C498" i="25"/>
  <c r="C499" i="25"/>
  <c r="C500" i="25"/>
  <c r="C501" i="25"/>
  <c r="C502" i="25"/>
  <c r="C503" i="25"/>
  <c r="C504" i="25"/>
  <c r="C505" i="25"/>
  <c r="C506" i="25"/>
  <c r="C507" i="25"/>
  <c r="C508" i="25"/>
  <c r="C509" i="25"/>
  <c r="C510" i="25"/>
  <c r="C511" i="25"/>
  <c r="C512" i="25"/>
  <c r="C513" i="25"/>
  <c r="C514" i="25"/>
  <c r="C515" i="25"/>
  <c r="C516" i="25"/>
  <c r="C517" i="25"/>
  <c r="C518" i="25"/>
  <c r="C519" i="25"/>
  <c r="C520" i="25"/>
  <c r="C521" i="25"/>
  <c r="C522" i="25"/>
  <c r="C523" i="25"/>
  <c r="C524" i="25"/>
  <c r="C525" i="25"/>
  <c r="C526" i="25"/>
  <c r="C527" i="25"/>
  <c r="C528" i="25"/>
  <c r="C529" i="25"/>
  <c r="C530" i="25"/>
  <c r="C531" i="25"/>
  <c r="C532" i="25"/>
  <c r="C533" i="25"/>
  <c r="C534" i="25"/>
  <c r="C535" i="25"/>
  <c r="C536" i="25"/>
  <c r="C537" i="25"/>
  <c r="C538" i="25"/>
  <c r="C539" i="25"/>
  <c r="C540" i="25"/>
  <c r="C541" i="25"/>
  <c r="C542" i="25"/>
  <c r="C543" i="25"/>
  <c r="C544" i="25"/>
  <c r="C545" i="25"/>
  <c r="C546" i="25"/>
  <c r="C547" i="25"/>
  <c r="C548" i="25"/>
  <c r="C549" i="25"/>
  <c r="C550" i="25"/>
  <c r="C551" i="25"/>
  <c r="C552" i="25"/>
  <c r="C553" i="25"/>
  <c r="C554" i="25"/>
  <c r="C555" i="25"/>
  <c r="C556" i="25"/>
  <c r="C557" i="25"/>
  <c r="C558" i="25"/>
  <c r="C559" i="25"/>
  <c r="C560" i="25"/>
  <c r="C561" i="25"/>
  <c r="C562" i="25"/>
  <c r="C563" i="25"/>
  <c r="C564" i="25"/>
  <c r="C565" i="25"/>
  <c r="C566" i="25"/>
  <c r="C567" i="25"/>
  <c r="C568" i="25"/>
  <c r="C569" i="25"/>
  <c r="C570" i="25"/>
  <c r="C571" i="25"/>
  <c r="C572" i="25"/>
  <c r="C573" i="25"/>
  <c r="C574" i="25"/>
  <c r="C575" i="25"/>
  <c r="C576" i="25"/>
  <c r="C577" i="25"/>
  <c r="C578" i="25"/>
  <c r="C579" i="25"/>
  <c r="C580" i="25"/>
  <c r="C581" i="25"/>
  <c r="C582" i="25"/>
  <c r="C583" i="25"/>
  <c r="C584" i="25"/>
  <c r="C585" i="25"/>
  <c r="C586" i="25"/>
  <c r="C587" i="25"/>
  <c r="C588" i="25"/>
  <c r="C589" i="25"/>
  <c r="C590" i="25"/>
  <c r="C591" i="25"/>
  <c r="C592" i="25"/>
  <c r="C593" i="25"/>
  <c r="C594" i="25"/>
  <c r="C595" i="25"/>
  <c r="C596" i="25"/>
  <c r="C597" i="25"/>
  <c r="C598" i="25"/>
  <c r="C599" i="25"/>
  <c r="C600" i="25"/>
  <c r="C601" i="25"/>
  <c r="C602" i="25"/>
  <c r="C603" i="25"/>
  <c r="C604" i="25"/>
  <c r="C605" i="25"/>
  <c r="C606" i="25"/>
  <c r="C607" i="25"/>
  <c r="C608" i="25"/>
  <c r="C609" i="25"/>
  <c r="C610" i="25"/>
  <c r="C611" i="25"/>
  <c r="C612" i="25"/>
  <c r="C613" i="25"/>
  <c r="C614" i="25"/>
  <c r="C615" i="25"/>
  <c r="C616" i="25"/>
  <c r="C617" i="25"/>
  <c r="C618" i="25"/>
  <c r="C619" i="25"/>
  <c r="C620" i="25"/>
  <c r="C621" i="25"/>
  <c r="C622" i="25"/>
  <c r="C623" i="25"/>
  <c r="C624" i="25"/>
  <c r="C625" i="25"/>
  <c r="C626" i="25"/>
  <c r="C627" i="25"/>
  <c r="C628" i="25"/>
  <c r="C629" i="25"/>
  <c r="C630" i="25"/>
  <c r="C631" i="25"/>
  <c r="C632" i="25"/>
  <c r="C633" i="25"/>
  <c r="C634" i="25"/>
  <c r="C635" i="25"/>
  <c r="C636" i="25"/>
  <c r="C637" i="25"/>
  <c r="C638" i="25"/>
  <c r="C639" i="25"/>
  <c r="C640" i="25"/>
  <c r="C641" i="25"/>
  <c r="C642" i="25"/>
  <c r="C643" i="25"/>
  <c r="C644" i="25"/>
  <c r="C645" i="25"/>
  <c r="C646" i="25"/>
  <c r="C647" i="25"/>
  <c r="C648" i="25"/>
  <c r="C649" i="25"/>
  <c r="C650" i="25"/>
  <c r="C651" i="25"/>
  <c r="C652" i="25"/>
  <c r="C653" i="25"/>
  <c r="C654" i="25"/>
  <c r="C655" i="25"/>
  <c r="C656" i="25"/>
  <c r="C657" i="25"/>
  <c r="C658" i="25"/>
  <c r="C659" i="25"/>
  <c r="C660" i="25"/>
  <c r="C661" i="25"/>
  <c r="C662" i="25"/>
  <c r="C663" i="25"/>
  <c r="C664" i="25"/>
  <c r="C665" i="25"/>
  <c r="C666" i="25"/>
  <c r="C667" i="25"/>
  <c r="C668" i="25"/>
  <c r="C669" i="25"/>
  <c r="C670" i="25"/>
  <c r="C671" i="25"/>
  <c r="C672" i="25"/>
  <c r="C673" i="25"/>
  <c r="C674" i="25"/>
  <c r="C675" i="25"/>
  <c r="C676" i="25"/>
  <c r="C677" i="25"/>
  <c r="C678" i="25"/>
  <c r="C679" i="25"/>
  <c r="C680" i="25"/>
  <c r="C681" i="25"/>
  <c r="C682" i="25"/>
  <c r="C683" i="25"/>
  <c r="C684" i="25"/>
  <c r="C685" i="25"/>
  <c r="C686" i="25"/>
  <c r="C687" i="25"/>
  <c r="C688" i="25"/>
  <c r="C689" i="25"/>
  <c r="C690" i="25"/>
  <c r="C691" i="25"/>
  <c r="C692" i="25"/>
  <c r="C693" i="25"/>
  <c r="C694" i="25"/>
  <c r="C695" i="25"/>
  <c r="C696" i="25"/>
  <c r="C697" i="25"/>
  <c r="C698" i="25"/>
  <c r="C699" i="25"/>
  <c r="C700" i="25"/>
  <c r="C701" i="25"/>
  <c r="C702" i="25"/>
  <c r="C703" i="25"/>
  <c r="C704" i="25"/>
  <c r="C705" i="25"/>
  <c r="C706" i="25"/>
  <c r="C707" i="25"/>
  <c r="C708" i="25"/>
  <c r="C709" i="25"/>
  <c r="C710" i="25"/>
  <c r="C711" i="25"/>
  <c r="C712" i="25"/>
  <c r="C713" i="25"/>
  <c r="C714" i="25"/>
  <c r="C715" i="25"/>
  <c r="C716" i="25"/>
  <c r="C717" i="25"/>
  <c r="C718" i="25"/>
  <c r="C719" i="25"/>
  <c r="C720" i="25"/>
  <c r="C721" i="25"/>
  <c r="C722" i="25"/>
  <c r="C723" i="25"/>
  <c r="C724" i="25"/>
  <c r="C725" i="25"/>
  <c r="C726" i="25"/>
  <c r="C727" i="25"/>
  <c r="C728" i="25"/>
  <c r="C729" i="25"/>
  <c r="C730" i="25"/>
  <c r="C731" i="25"/>
  <c r="C732" i="25"/>
  <c r="C733" i="25"/>
  <c r="C734" i="25"/>
  <c r="C735" i="25"/>
  <c r="C736" i="25"/>
  <c r="C737" i="25"/>
  <c r="C738" i="25"/>
  <c r="C739" i="25"/>
  <c r="C740" i="25"/>
  <c r="C741" i="25"/>
  <c r="C742" i="25"/>
  <c r="C743" i="25"/>
  <c r="C744" i="25"/>
  <c r="C745" i="25"/>
  <c r="C746" i="25"/>
  <c r="C747" i="25"/>
  <c r="C748" i="25"/>
  <c r="C749" i="25"/>
  <c r="C750" i="25"/>
  <c r="C751" i="25"/>
  <c r="C752" i="25"/>
  <c r="C753" i="25"/>
  <c r="C754" i="25"/>
  <c r="C755" i="25"/>
  <c r="C756" i="25"/>
  <c r="C757" i="25"/>
  <c r="C758" i="25"/>
  <c r="C759" i="25"/>
  <c r="C760" i="25"/>
  <c r="C761" i="25"/>
  <c r="C762" i="25"/>
  <c r="C763" i="25"/>
  <c r="C764" i="25"/>
  <c r="C765" i="25"/>
  <c r="C766" i="25"/>
  <c r="C767" i="25"/>
  <c r="C768" i="25"/>
  <c r="C769" i="25"/>
  <c r="C770" i="25"/>
  <c r="C771" i="25"/>
  <c r="C772" i="25"/>
  <c r="C773" i="25"/>
  <c r="C774" i="25"/>
  <c r="C775" i="25"/>
  <c r="C776" i="25"/>
  <c r="C777" i="25"/>
  <c r="C778" i="25"/>
  <c r="C779" i="25"/>
  <c r="C780" i="25"/>
  <c r="C781" i="25"/>
  <c r="C782" i="25"/>
  <c r="C783" i="25"/>
  <c r="C784" i="25"/>
  <c r="C785" i="25"/>
  <c r="C786" i="25"/>
  <c r="C787" i="25"/>
  <c r="C788" i="25"/>
  <c r="C789" i="25"/>
  <c r="C790" i="25"/>
  <c r="C791" i="25"/>
  <c r="C792" i="25"/>
  <c r="C793" i="25"/>
  <c r="C794" i="25"/>
  <c r="C795" i="25"/>
  <c r="C796" i="25"/>
  <c r="C797" i="25"/>
  <c r="C798" i="25"/>
  <c r="C799" i="25"/>
  <c r="C800" i="25"/>
  <c r="C801" i="25"/>
  <c r="C802" i="25"/>
  <c r="C803" i="25"/>
  <c r="C804" i="25"/>
  <c r="C805" i="25"/>
  <c r="C806" i="25"/>
  <c r="C807" i="25"/>
  <c r="C808" i="25"/>
  <c r="C809" i="25"/>
  <c r="C810" i="25"/>
  <c r="C811" i="25"/>
  <c r="C812" i="25"/>
  <c r="C813" i="25"/>
  <c r="C814" i="25"/>
  <c r="C815" i="25"/>
  <c r="C816" i="25"/>
  <c r="C817" i="25"/>
  <c r="C818" i="25"/>
  <c r="C819" i="25"/>
  <c r="C820" i="25"/>
  <c r="C821" i="25"/>
  <c r="C822" i="25"/>
  <c r="C823" i="25"/>
  <c r="C824" i="25"/>
  <c r="C825" i="25"/>
  <c r="C826" i="25"/>
  <c r="C827" i="25"/>
  <c r="C828" i="25"/>
  <c r="C829" i="25"/>
  <c r="C830" i="25"/>
  <c r="C831" i="25"/>
  <c r="C832" i="25"/>
  <c r="C833" i="25"/>
  <c r="C834" i="25"/>
  <c r="C835" i="25"/>
  <c r="C836" i="25"/>
  <c r="C837" i="25"/>
  <c r="C838" i="25"/>
  <c r="C839" i="25"/>
  <c r="C840" i="25"/>
  <c r="C841" i="25"/>
  <c r="C842" i="25"/>
  <c r="C843" i="25"/>
  <c r="C844" i="25"/>
  <c r="C845" i="25"/>
  <c r="C846" i="25"/>
  <c r="C847" i="25"/>
  <c r="C848" i="25"/>
  <c r="C849" i="25"/>
  <c r="C850" i="25"/>
  <c r="C851" i="25"/>
  <c r="C852" i="25"/>
  <c r="C853" i="25"/>
  <c r="C854" i="25"/>
  <c r="C855" i="25"/>
  <c r="C856" i="25"/>
  <c r="C857" i="25"/>
  <c r="C858" i="25"/>
  <c r="C859" i="25"/>
  <c r="C860" i="25"/>
  <c r="C861" i="25"/>
  <c r="C862" i="25"/>
  <c r="C863" i="25"/>
  <c r="C864" i="25"/>
  <c r="C865" i="25"/>
  <c r="C866" i="25"/>
  <c r="C867" i="25"/>
  <c r="C868" i="25"/>
  <c r="C869" i="25"/>
  <c r="C870" i="25"/>
  <c r="C871" i="25"/>
  <c r="C872" i="25"/>
  <c r="C873" i="25"/>
  <c r="C874" i="25"/>
  <c r="C875" i="25"/>
  <c r="C876" i="25"/>
  <c r="C877" i="25"/>
  <c r="C878" i="25"/>
  <c r="C879" i="25"/>
  <c r="C880" i="25"/>
  <c r="C881" i="25"/>
  <c r="C882" i="25"/>
  <c r="C883" i="25"/>
  <c r="C884" i="25"/>
  <c r="C885" i="25"/>
  <c r="C886" i="25"/>
  <c r="C887" i="25"/>
  <c r="C888" i="25"/>
  <c r="C889" i="25"/>
  <c r="C890" i="25"/>
  <c r="C891" i="25"/>
  <c r="C892" i="25"/>
  <c r="C893" i="25"/>
  <c r="C894" i="25"/>
  <c r="C895" i="25"/>
  <c r="C896" i="25"/>
  <c r="C897" i="25"/>
  <c r="C898" i="25"/>
  <c r="C899" i="25"/>
  <c r="C900" i="25"/>
  <c r="C901" i="25"/>
  <c r="C902" i="25"/>
  <c r="C903" i="25"/>
  <c r="C904" i="25"/>
  <c r="C905" i="25"/>
  <c r="C906" i="25"/>
  <c r="C907" i="25"/>
  <c r="C908" i="25"/>
  <c r="C909" i="25"/>
  <c r="C910" i="25"/>
  <c r="C911" i="25"/>
  <c r="C912" i="25"/>
  <c r="C913" i="25"/>
  <c r="C914" i="25"/>
  <c r="C915" i="25"/>
  <c r="C916" i="25"/>
  <c r="C917" i="25"/>
  <c r="C918" i="25"/>
  <c r="C919" i="25"/>
  <c r="C920" i="25"/>
  <c r="C921" i="25"/>
  <c r="C922" i="25"/>
  <c r="C923" i="25"/>
  <c r="C924" i="25"/>
  <c r="C925" i="25"/>
  <c r="C926" i="25"/>
  <c r="C927" i="25"/>
  <c r="C928" i="25"/>
  <c r="C929" i="25"/>
  <c r="C930" i="25"/>
  <c r="C931" i="25"/>
  <c r="C932" i="25"/>
  <c r="C933" i="25"/>
  <c r="C934" i="25"/>
  <c r="C935" i="25"/>
  <c r="C936" i="25"/>
  <c r="C937" i="25"/>
  <c r="C938" i="25"/>
  <c r="C939" i="25"/>
  <c r="C940" i="25"/>
  <c r="C941" i="25"/>
  <c r="C942" i="25"/>
  <c r="C943" i="25"/>
  <c r="C944" i="25"/>
  <c r="C945" i="25"/>
  <c r="C946" i="25"/>
  <c r="C947" i="25"/>
  <c r="C948" i="25"/>
  <c r="C949" i="25"/>
  <c r="C950" i="25"/>
  <c r="C951" i="25"/>
  <c r="C952" i="25"/>
  <c r="C953" i="25"/>
  <c r="C954" i="25"/>
  <c r="C955" i="25"/>
  <c r="C956" i="25"/>
  <c r="C957" i="25"/>
  <c r="C958" i="25"/>
  <c r="C959" i="25"/>
  <c r="C960" i="25"/>
  <c r="C961" i="25"/>
  <c r="C962" i="25"/>
  <c r="C963" i="25"/>
  <c r="C964" i="25"/>
  <c r="C965" i="25"/>
  <c r="C966" i="25"/>
  <c r="C967" i="25"/>
  <c r="C968" i="25"/>
  <c r="C969" i="25"/>
  <c r="C970" i="25"/>
  <c r="C971" i="25"/>
  <c r="C972" i="25"/>
  <c r="C973" i="25"/>
  <c r="C974" i="25"/>
  <c r="C975" i="25"/>
  <c r="C976" i="25"/>
  <c r="C977" i="25"/>
  <c r="C978" i="25"/>
  <c r="C979" i="25"/>
  <c r="C980" i="25"/>
  <c r="C981" i="25"/>
  <c r="C982" i="25"/>
  <c r="C983" i="25"/>
  <c r="C984" i="25"/>
  <c r="C985" i="25"/>
  <c r="C986" i="25"/>
  <c r="C987" i="25"/>
  <c r="C988" i="25"/>
  <c r="C989" i="25"/>
  <c r="C990" i="25"/>
  <c r="C991" i="25"/>
  <c r="C992" i="25"/>
  <c r="C993" i="25"/>
  <c r="C994" i="25"/>
  <c r="C995" i="25"/>
  <c r="C996" i="25"/>
  <c r="C997" i="25"/>
  <c r="C998" i="25"/>
  <c r="C999" i="25"/>
  <c r="C1000" i="25"/>
  <c r="C1001" i="25"/>
  <c r="C1002" i="25"/>
  <c r="B498" i="26" l="1"/>
  <c r="C498" i="26"/>
  <c r="A499" i="26"/>
  <c r="C14" i="25"/>
  <c r="C5" i="25"/>
  <c r="B5" i="25"/>
  <c r="D5" i="25" s="1"/>
  <c r="C19" i="25"/>
  <c r="C11" i="25"/>
  <c r="C4" i="25"/>
  <c r="B6" i="25"/>
  <c r="D6" i="25" s="1"/>
  <c r="A7" i="25"/>
  <c r="B4" i="25"/>
  <c r="D4" i="25" s="1"/>
  <c r="B499" i="26" l="1"/>
  <c r="A500" i="26"/>
  <c r="C499" i="26"/>
  <c r="A8" i="25"/>
  <c r="B7" i="25"/>
  <c r="D7" i="25" s="1"/>
  <c r="B500" i="26" l="1"/>
  <c r="A501" i="26"/>
  <c r="C500" i="26"/>
  <c r="B8" i="25"/>
  <c r="D8" i="25" s="1"/>
  <c r="A9" i="25"/>
  <c r="A502" i="26" l="1"/>
  <c r="B501" i="26"/>
  <c r="C501" i="26"/>
  <c r="B9" i="25"/>
  <c r="D9" i="25" s="1"/>
  <c r="A10" i="25"/>
  <c r="A503" i="26" l="1"/>
  <c r="C502" i="26"/>
  <c r="B502" i="26"/>
  <c r="A11" i="25"/>
  <c r="B10" i="25"/>
  <c r="D10" i="25" s="1"/>
  <c r="A504" i="26" l="1"/>
  <c r="B503" i="26"/>
  <c r="C503" i="26"/>
  <c r="B11" i="25"/>
  <c r="D11" i="25" s="1"/>
  <c r="A12" i="25"/>
  <c r="A505" i="26" l="1"/>
  <c r="C504" i="26"/>
  <c r="B504" i="26"/>
  <c r="A13" i="25"/>
  <c r="B12" i="25"/>
  <c r="D12" i="25" s="1"/>
  <c r="A506" i="26" l="1"/>
  <c r="B505" i="26"/>
  <c r="C505" i="26"/>
  <c r="B13" i="25"/>
  <c r="D13" i="25" s="1"/>
  <c r="A14" i="25"/>
  <c r="A507" i="26" l="1"/>
  <c r="B506" i="26"/>
  <c r="C506" i="26"/>
  <c r="A15" i="25"/>
  <c r="B14" i="25"/>
  <c r="D14" i="25" s="1"/>
  <c r="A508" i="26" l="1"/>
  <c r="B507" i="26"/>
  <c r="C507" i="26"/>
  <c r="B15" i="25"/>
  <c r="D15" i="25" s="1"/>
  <c r="A16" i="25"/>
  <c r="A509" i="26" l="1"/>
  <c r="B508" i="26"/>
  <c r="C508" i="26"/>
  <c r="A17" i="25"/>
  <c r="B16" i="25"/>
  <c r="D16" i="25" s="1"/>
  <c r="A510" i="26" l="1"/>
  <c r="B509" i="26"/>
  <c r="C509" i="26"/>
  <c r="B17" i="25"/>
  <c r="D17" i="25" s="1"/>
  <c r="A18" i="25"/>
  <c r="A511" i="26" l="1"/>
  <c r="B510" i="26"/>
  <c r="C510" i="26"/>
  <c r="A19" i="25"/>
  <c r="B18" i="25"/>
  <c r="D18" i="25" s="1"/>
  <c r="A512" i="26" l="1"/>
  <c r="B511" i="26"/>
  <c r="C511" i="26"/>
  <c r="B19" i="25"/>
  <c r="D19" i="25" s="1"/>
  <c r="A20" i="25"/>
  <c r="A513" i="26" l="1"/>
  <c r="B512" i="26"/>
  <c r="C512" i="26"/>
  <c r="A21" i="25"/>
  <c r="B20" i="25"/>
  <c r="D20" i="25" s="1"/>
  <c r="A514" i="26" l="1"/>
  <c r="B513" i="26"/>
  <c r="C513" i="26"/>
  <c r="B21" i="25"/>
  <c r="D21" i="25" s="1"/>
  <c r="A22" i="25"/>
  <c r="A515" i="26" l="1"/>
  <c r="B514" i="26"/>
  <c r="C514" i="26"/>
  <c r="A23" i="25"/>
  <c r="B22" i="25"/>
  <c r="D22" i="25" s="1"/>
  <c r="A516" i="26" l="1"/>
  <c r="B515" i="26"/>
  <c r="C515" i="26"/>
  <c r="B23" i="25"/>
  <c r="D23" i="25" s="1"/>
  <c r="A24" i="25"/>
  <c r="A517" i="26" l="1"/>
  <c r="B516" i="26"/>
  <c r="C516" i="26"/>
  <c r="A25" i="25"/>
  <c r="B24" i="25"/>
  <c r="D24" i="25" s="1"/>
  <c r="A518" i="26" l="1"/>
  <c r="B517" i="26"/>
  <c r="C517" i="26"/>
  <c r="B25" i="25"/>
  <c r="D25" i="25" s="1"/>
  <c r="A26" i="25"/>
  <c r="A519" i="26" l="1"/>
  <c r="B518" i="26"/>
  <c r="C518" i="26"/>
  <c r="A27" i="25"/>
  <c r="B26" i="25"/>
  <c r="D26" i="25" s="1"/>
  <c r="A520" i="26" l="1"/>
  <c r="B519" i="26"/>
  <c r="C519" i="26"/>
  <c r="B27" i="25"/>
  <c r="D27" i="25" s="1"/>
  <c r="A28" i="25"/>
  <c r="A521" i="26" l="1"/>
  <c r="B520" i="26"/>
  <c r="C520" i="26"/>
  <c r="A29" i="25"/>
  <c r="B28" i="25"/>
  <c r="D28" i="25" s="1"/>
  <c r="A522" i="26" l="1"/>
  <c r="B521" i="26"/>
  <c r="C521" i="26"/>
  <c r="B29" i="25"/>
  <c r="D29" i="25" s="1"/>
  <c r="A30" i="25"/>
  <c r="A523" i="26" l="1"/>
  <c r="B522" i="26"/>
  <c r="C522" i="26"/>
  <c r="A31" i="25"/>
  <c r="B30" i="25"/>
  <c r="D30" i="25" s="1"/>
  <c r="A524" i="26" l="1"/>
  <c r="B523" i="26"/>
  <c r="C523" i="26"/>
  <c r="B31" i="25"/>
  <c r="D31" i="25" s="1"/>
  <c r="A32" i="25"/>
  <c r="A525" i="26" l="1"/>
  <c r="B524" i="26"/>
  <c r="C524" i="26"/>
  <c r="A33" i="25"/>
  <c r="A34" i="25" s="1"/>
  <c r="A35" i="25" s="1"/>
  <c r="B32" i="25"/>
  <c r="D32" i="25" s="1"/>
  <c r="A526" i="26" l="1"/>
  <c r="B525" i="26"/>
  <c r="C525" i="26"/>
  <c r="A36" i="25"/>
  <c r="B35" i="25"/>
  <c r="D35" i="25" s="1"/>
  <c r="B33" i="25"/>
  <c r="D33" i="25" s="1"/>
  <c r="B34" i="25"/>
  <c r="D34" i="25" s="1"/>
  <c r="A527" i="26" l="1"/>
  <c r="B526" i="26"/>
  <c r="C526" i="26"/>
  <c r="A37" i="25"/>
  <c r="B36" i="25"/>
  <c r="D36" i="25" s="1"/>
  <c r="A528" i="26" l="1"/>
  <c r="B527" i="26"/>
  <c r="C527" i="26"/>
  <c r="A38" i="25"/>
  <c r="B37" i="25"/>
  <c r="D37" i="25" s="1"/>
  <c r="A529" i="26" l="1"/>
  <c r="B528" i="26"/>
  <c r="C528" i="26"/>
  <c r="A39" i="25"/>
  <c r="B38" i="25"/>
  <c r="D38" i="25" s="1"/>
  <c r="A530" i="26" l="1"/>
  <c r="B529" i="26"/>
  <c r="C529" i="26"/>
  <c r="A40" i="25"/>
  <c r="B39" i="25"/>
  <c r="D39" i="25" s="1"/>
  <c r="A531" i="26" l="1"/>
  <c r="B530" i="26"/>
  <c r="C530" i="26"/>
  <c r="A41" i="25"/>
  <c r="B40" i="25"/>
  <c r="D40" i="25" s="1"/>
  <c r="A532" i="26" l="1"/>
  <c r="B531" i="26"/>
  <c r="C531" i="26"/>
  <c r="A42" i="25"/>
  <c r="B41" i="25"/>
  <c r="D41" i="25" s="1"/>
  <c r="A533" i="26" l="1"/>
  <c r="B532" i="26"/>
  <c r="C532" i="26"/>
  <c r="A43" i="25"/>
  <c r="B42" i="25"/>
  <c r="D42" i="25" s="1"/>
  <c r="A534" i="26" l="1"/>
  <c r="B533" i="26"/>
  <c r="C533" i="26"/>
  <c r="A44" i="25"/>
  <c r="B43" i="25"/>
  <c r="D43" i="25" s="1"/>
  <c r="A535" i="26" l="1"/>
  <c r="B534" i="26"/>
  <c r="C534" i="26"/>
  <c r="A45" i="25"/>
  <c r="B44" i="25"/>
  <c r="D44" i="25" s="1"/>
  <c r="A536" i="26" l="1"/>
  <c r="B535" i="26"/>
  <c r="C535" i="26"/>
  <c r="A46" i="25"/>
  <c r="B45" i="25"/>
  <c r="D45" i="25" s="1"/>
  <c r="A537" i="26" l="1"/>
  <c r="B536" i="26"/>
  <c r="C536" i="26"/>
  <c r="A47" i="25"/>
  <c r="B46" i="25"/>
  <c r="D46" i="25" s="1"/>
  <c r="A538" i="26" l="1"/>
  <c r="B537" i="26"/>
  <c r="C537" i="26"/>
  <c r="A48" i="25"/>
  <c r="B47" i="25"/>
  <c r="D47" i="25" s="1"/>
  <c r="A539" i="26" l="1"/>
  <c r="B538" i="26"/>
  <c r="C538" i="26"/>
  <c r="A49" i="25"/>
  <c r="B48" i="25"/>
  <c r="D48" i="25" s="1"/>
  <c r="A540" i="26" l="1"/>
  <c r="B539" i="26"/>
  <c r="C539" i="26"/>
  <c r="A50" i="25"/>
  <c r="B49" i="25"/>
  <c r="D49" i="25" s="1"/>
  <c r="A541" i="26" l="1"/>
  <c r="B540" i="26"/>
  <c r="C540" i="26"/>
  <c r="A51" i="25"/>
  <c r="B50" i="25"/>
  <c r="D50" i="25" s="1"/>
  <c r="A542" i="26" l="1"/>
  <c r="B541" i="26"/>
  <c r="C541" i="26"/>
  <c r="A52" i="25"/>
  <c r="B51" i="25"/>
  <c r="D51" i="25" s="1"/>
  <c r="A543" i="26" l="1"/>
  <c r="B542" i="26"/>
  <c r="C542" i="26"/>
  <c r="A53" i="25"/>
  <c r="B52" i="25"/>
  <c r="D52" i="25" s="1"/>
  <c r="A544" i="26" l="1"/>
  <c r="B543" i="26"/>
  <c r="C543" i="26"/>
  <c r="A54" i="25"/>
  <c r="B53" i="25"/>
  <c r="D53" i="25" s="1"/>
  <c r="A545" i="26" l="1"/>
  <c r="B544" i="26"/>
  <c r="C544" i="26"/>
  <c r="A55" i="25"/>
  <c r="B54" i="25"/>
  <c r="D54" i="25" s="1"/>
  <c r="A546" i="26" l="1"/>
  <c r="B545" i="26"/>
  <c r="C545" i="26"/>
  <c r="A56" i="25"/>
  <c r="B55" i="25"/>
  <c r="D55" i="25" s="1"/>
  <c r="A547" i="26" l="1"/>
  <c r="B546" i="26"/>
  <c r="C546" i="26"/>
  <c r="A57" i="25"/>
  <c r="B56" i="25"/>
  <c r="D56" i="25" s="1"/>
  <c r="A548" i="26" l="1"/>
  <c r="B547" i="26"/>
  <c r="C547" i="26"/>
  <c r="A58" i="25"/>
  <c r="B57" i="25"/>
  <c r="D57" i="25" s="1"/>
  <c r="A549" i="26" l="1"/>
  <c r="B548" i="26"/>
  <c r="C548" i="26"/>
  <c r="A59" i="25"/>
  <c r="B58" i="25"/>
  <c r="D58" i="25" s="1"/>
  <c r="A550" i="26" l="1"/>
  <c r="B549" i="26"/>
  <c r="C549" i="26"/>
  <c r="A60" i="25"/>
  <c r="B59" i="25"/>
  <c r="D59" i="25" s="1"/>
  <c r="A551" i="26" l="1"/>
  <c r="B550" i="26"/>
  <c r="C550" i="26"/>
  <c r="A61" i="25"/>
  <c r="B60" i="25"/>
  <c r="D60" i="25" s="1"/>
  <c r="A552" i="26" l="1"/>
  <c r="B551" i="26"/>
  <c r="C551" i="26"/>
  <c r="A62" i="25"/>
  <c r="B61" i="25"/>
  <c r="D61" i="25" s="1"/>
  <c r="A553" i="26" l="1"/>
  <c r="B552" i="26"/>
  <c r="C552" i="26"/>
  <c r="A63" i="25"/>
  <c r="B62" i="25"/>
  <c r="D62" i="25" s="1"/>
  <c r="A554" i="26" l="1"/>
  <c r="B553" i="26"/>
  <c r="C553" i="26"/>
  <c r="A64" i="25"/>
  <c r="B63" i="25"/>
  <c r="D63" i="25" s="1"/>
  <c r="A555" i="26" l="1"/>
  <c r="B554" i="26"/>
  <c r="C554" i="26"/>
  <c r="A65" i="25"/>
  <c r="B64" i="25"/>
  <c r="D64" i="25" s="1"/>
  <c r="A556" i="26" l="1"/>
  <c r="B555" i="26"/>
  <c r="C555" i="26"/>
  <c r="A66" i="25"/>
  <c r="B65" i="25"/>
  <c r="D65" i="25" s="1"/>
  <c r="A557" i="26" l="1"/>
  <c r="B556" i="26"/>
  <c r="C556" i="26"/>
  <c r="A67" i="25"/>
  <c r="B66" i="25"/>
  <c r="D66" i="25" s="1"/>
  <c r="A558" i="26" l="1"/>
  <c r="B557" i="26"/>
  <c r="C557" i="26"/>
  <c r="A68" i="25"/>
  <c r="B67" i="25"/>
  <c r="D67" i="25" s="1"/>
  <c r="A559" i="26" l="1"/>
  <c r="B558" i="26"/>
  <c r="C558" i="26"/>
  <c r="A69" i="25"/>
  <c r="B68" i="25"/>
  <c r="D68" i="25" s="1"/>
  <c r="A560" i="26" l="1"/>
  <c r="B559" i="26"/>
  <c r="C559" i="26"/>
  <c r="A70" i="25"/>
  <c r="B69" i="25"/>
  <c r="D69" i="25" s="1"/>
  <c r="A561" i="26" l="1"/>
  <c r="B560" i="26"/>
  <c r="C560" i="26"/>
  <c r="A71" i="25"/>
  <c r="B70" i="25"/>
  <c r="D70" i="25" s="1"/>
  <c r="A562" i="26" l="1"/>
  <c r="B561" i="26"/>
  <c r="C561" i="26"/>
  <c r="A72" i="25"/>
  <c r="B71" i="25"/>
  <c r="D71" i="25" s="1"/>
  <c r="A563" i="26" l="1"/>
  <c r="B562" i="26"/>
  <c r="C562" i="26"/>
  <c r="A73" i="25"/>
  <c r="B72" i="25"/>
  <c r="D72" i="25" s="1"/>
  <c r="A564" i="26" l="1"/>
  <c r="B563" i="26"/>
  <c r="C563" i="26"/>
  <c r="A74" i="25"/>
  <c r="B73" i="25"/>
  <c r="D73" i="25" s="1"/>
  <c r="A565" i="26" l="1"/>
  <c r="B564" i="26"/>
  <c r="C564" i="26"/>
  <c r="A75" i="25"/>
  <c r="B74" i="25"/>
  <c r="D74" i="25" s="1"/>
  <c r="A566" i="26" l="1"/>
  <c r="B565" i="26"/>
  <c r="C565" i="26"/>
  <c r="A76" i="25"/>
  <c r="B75" i="25"/>
  <c r="D75" i="25" s="1"/>
  <c r="A567" i="26" l="1"/>
  <c r="B566" i="26"/>
  <c r="C566" i="26"/>
  <c r="A77" i="25"/>
  <c r="B76" i="25"/>
  <c r="D76" i="25" s="1"/>
  <c r="A568" i="26" l="1"/>
  <c r="B567" i="26"/>
  <c r="C567" i="26"/>
  <c r="A78" i="25"/>
  <c r="B77" i="25"/>
  <c r="D77" i="25" s="1"/>
  <c r="A569" i="26" l="1"/>
  <c r="B568" i="26"/>
  <c r="C568" i="26"/>
  <c r="A79" i="25"/>
  <c r="B78" i="25"/>
  <c r="D78" i="25" s="1"/>
  <c r="A570" i="26" l="1"/>
  <c r="B569" i="26"/>
  <c r="C569" i="26"/>
  <c r="A80" i="25"/>
  <c r="B79" i="25"/>
  <c r="D79" i="25" s="1"/>
  <c r="A571" i="26" l="1"/>
  <c r="B570" i="26"/>
  <c r="C570" i="26"/>
  <c r="A81" i="25"/>
  <c r="B80" i="25"/>
  <c r="D80" i="25" s="1"/>
  <c r="A572" i="26" l="1"/>
  <c r="B571" i="26"/>
  <c r="C571" i="26"/>
  <c r="A82" i="25"/>
  <c r="B81" i="25"/>
  <c r="D81" i="25" s="1"/>
  <c r="A573" i="26" l="1"/>
  <c r="B572" i="26"/>
  <c r="C572" i="26"/>
  <c r="A83" i="25"/>
  <c r="B82" i="25"/>
  <c r="D82" i="25" s="1"/>
  <c r="A574" i="26" l="1"/>
  <c r="B573" i="26"/>
  <c r="C573" i="26"/>
  <c r="A84" i="25"/>
  <c r="B83" i="25"/>
  <c r="D83" i="25" s="1"/>
  <c r="A575" i="26" l="1"/>
  <c r="B574" i="26"/>
  <c r="C574" i="26"/>
  <c r="A85" i="25"/>
  <c r="B84" i="25"/>
  <c r="D84" i="25" s="1"/>
  <c r="A576" i="26" l="1"/>
  <c r="B575" i="26"/>
  <c r="C575" i="26"/>
  <c r="A86" i="25"/>
  <c r="B85" i="25"/>
  <c r="D85" i="25" s="1"/>
  <c r="A577" i="26" l="1"/>
  <c r="B576" i="26"/>
  <c r="C576" i="26"/>
  <c r="A87" i="25"/>
  <c r="B86" i="25"/>
  <c r="D86" i="25" s="1"/>
  <c r="A578" i="26" l="1"/>
  <c r="B577" i="26"/>
  <c r="C577" i="26"/>
  <c r="A88" i="25"/>
  <c r="B87" i="25"/>
  <c r="D87" i="25" s="1"/>
  <c r="A579" i="26" l="1"/>
  <c r="B578" i="26"/>
  <c r="C578" i="26"/>
  <c r="A89" i="25"/>
  <c r="B88" i="25"/>
  <c r="D88" i="25" s="1"/>
  <c r="A580" i="26" l="1"/>
  <c r="B579" i="26"/>
  <c r="C579" i="26"/>
  <c r="A90" i="25"/>
  <c r="B89" i="25"/>
  <c r="D89" i="25" s="1"/>
  <c r="A581" i="26" l="1"/>
  <c r="B580" i="26"/>
  <c r="C580" i="26"/>
  <c r="A91" i="25"/>
  <c r="B90" i="25"/>
  <c r="D90" i="25" s="1"/>
  <c r="A582" i="26" l="1"/>
  <c r="B581" i="26"/>
  <c r="C581" i="26"/>
  <c r="A92" i="25"/>
  <c r="B91" i="25"/>
  <c r="D91" i="25" s="1"/>
  <c r="A583" i="26" l="1"/>
  <c r="B582" i="26"/>
  <c r="C582" i="26"/>
  <c r="A93" i="25"/>
  <c r="B92" i="25"/>
  <c r="D92" i="25" s="1"/>
  <c r="A584" i="26" l="1"/>
  <c r="B583" i="26"/>
  <c r="C583" i="26"/>
  <c r="A94" i="25"/>
  <c r="B93" i="25"/>
  <c r="D93" i="25" s="1"/>
  <c r="A585" i="26" l="1"/>
  <c r="B584" i="26"/>
  <c r="C584" i="26"/>
  <c r="A95" i="25"/>
  <c r="B94" i="25"/>
  <c r="D94" i="25" s="1"/>
  <c r="A586" i="26" l="1"/>
  <c r="B585" i="26"/>
  <c r="C585" i="26"/>
  <c r="A96" i="25"/>
  <c r="B95" i="25"/>
  <c r="D95" i="25" s="1"/>
  <c r="A587" i="26" l="1"/>
  <c r="B586" i="26"/>
  <c r="C586" i="26"/>
  <c r="A97" i="25"/>
  <c r="B96" i="25"/>
  <c r="D96" i="25" s="1"/>
  <c r="A588" i="26" l="1"/>
  <c r="B587" i="26"/>
  <c r="C587" i="26"/>
  <c r="A98" i="25"/>
  <c r="B97" i="25"/>
  <c r="D97" i="25" s="1"/>
  <c r="A589" i="26" l="1"/>
  <c r="B588" i="26"/>
  <c r="C588" i="26"/>
  <c r="A99" i="25"/>
  <c r="B98" i="25"/>
  <c r="D98" i="25" s="1"/>
  <c r="A590" i="26" l="1"/>
  <c r="B589" i="26"/>
  <c r="C589" i="26"/>
  <c r="A100" i="25"/>
  <c r="B99" i="25"/>
  <c r="D99" i="25" s="1"/>
  <c r="A591" i="26" l="1"/>
  <c r="B590" i="26"/>
  <c r="C590" i="26"/>
  <c r="A101" i="25"/>
  <c r="B100" i="25"/>
  <c r="D100" i="25" s="1"/>
  <c r="A592" i="26" l="1"/>
  <c r="B591" i="26"/>
  <c r="C591" i="26"/>
  <c r="A102" i="25"/>
  <c r="B101" i="25"/>
  <c r="D101" i="25" s="1"/>
  <c r="A593" i="26" l="1"/>
  <c r="B592" i="26"/>
  <c r="C592" i="26"/>
  <c r="A103" i="25"/>
  <c r="B102" i="25"/>
  <c r="D102" i="25" s="1"/>
  <c r="A594" i="26" l="1"/>
  <c r="B593" i="26"/>
  <c r="C593" i="26"/>
  <c r="A104" i="25"/>
  <c r="B103" i="25"/>
  <c r="D103" i="25" s="1"/>
  <c r="A595" i="26" l="1"/>
  <c r="B594" i="26"/>
  <c r="C594" i="26"/>
  <c r="A105" i="25"/>
  <c r="B104" i="25"/>
  <c r="D104" i="25" s="1"/>
  <c r="A596" i="26" l="1"/>
  <c r="B595" i="26"/>
  <c r="C595" i="26"/>
  <c r="A106" i="25"/>
  <c r="B105" i="25"/>
  <c r="D105" i="25" s="1"/>
  <c r="A597" i="26" l="1"/>
  <c r="B596" i="26"/>
  <c r="C596" i="26"/>
  <c r="A107" i="25"/>
  <c r="B106" i="25"/>
  <c r="D106" i="25" s="1"/>
  <c r="A598" i="26" l="1"/>
  <c r="B597" i="26"/>
  <c r="C597" i="26"/>
  <c r="A108" i="25"/>
  <c r="B107" i="25"/>
  <c r="D107" i="25" s="1"/>
  <c r="A599" i="26" l="1"/>
  <c r="B598" i="26"/>
  <c r="C598" i="26"/>
  <c r="A109" i="25"/>
  <c r="B108" i="25"/>
  <c r="D108" i="25" s="1"/>
  <c r="A600" i="26" l="1"/>
  <c r="B599" i="26"/>
  <c r="C599" i="26"/>
  <c r="A110" i="25"/>
  <c r="B109" i="25"/>
  <c r="D109" i="25" s="1"/>
  <c r="A601" i="26" l="1"/>
  <c r="B600" i="26"/>
  <c r="C600" i="26"/>
  <c r="A111" i="25"/>
  <c r="B110" i="25"/>
  <c r="D110" i="25" s="1"/>
  <c r="A602" i="26" l="1"/>
  <c r="B601" i="26"/>
  <c r="C601" i="26"/>
  <c r="A112" i="25"/>
  <c r="B111" i="25"/>
  <c r="D111" i="25" s="1"/>
  <c r="A603" i="26" l="1"/>
  <c r="B602" i="26"/>
  <c r="C602" i="26"/>
  <c r="A113" i="25"/>
  <c r="B112" i="25"/>
  <c r="D112" i="25" s="1"/>
  <c r="A604" i="26" l="1"/>
  <c r="B603" i="26"/>
  <c r="C603" i="26"/>
  <c r="A114" i="25"/>
  <c r="B113" i="25"/>
  <c r="D113" i="25" s="1"/>
  <c r="A605" i="26" l="1"/>
  <c r="B604" i="26"/>
  <c r="C604" i="26"/>
  <c r="A115" i="25"/>
  <c r="B114" i="25"/>
  <c r="D114" i="25" s="1"/>
  <c r="A606" i="26" l="1"/>
  <c r="B605" i="26"/>
  <c r="C605" i="26"/>
  <c r="A116" i="25"/>
  <c r="B115" i="25"/>
  <c r="D115" i="25" s="1"/>
  <c r="A607" i="26" l="1"/>
  <c r="B606" i="26"/>
  <c r="C606" i="26"/>
  <c r="A117" i="25"/>
  <c r="B116" i="25"/>
  <c r="D116" i="25" s="1"/>
  <c r="A608" i="26" l="1"/>
  <c r="B607" i="26"/>
  <c r="C607" i="26"/>
  <c r="A118" i="25"/>
  <c r="B117" i="25"/>
  <c r="D117" i="25" s="1"/>
  <c r="A609" i="26" l="1"/>
  <c r="B608" i="26"/>
  <c r="C608" i="26"/>
  <c r="A119" i="25"/>
  <c r="B118" i="25"/>
  <c r="D118" i="25" s="1"/>
  <c r="A610" i="26" l="1"/>
  <c r="B609" i="26"/>
  <c r="C609" i="26"/>
  <c r="A120" i="25"/>
  <c r="B119" i="25"/>
  <c r="D119" i="25" s="1"/>
  <c r="A611" i="26" l="1"/>
  <c r="B610" i="26"/>
  <c r="C610" i="26"/>
  <c r="A121" i="25"/>
  <c r="B120" i="25"/>
  <c r="D120" i="25" s="1"/>
  <c r="A612" i="26" l="1"/>
  <c r="B611" i="26"/>
  <c r="C611" i="26"/>
  <c r="A122" i="25"/>
  <c r="B121" i="25"/>
  <c r="D121" i="25" s="1"/>
  <c r="A613" i="26" l="1"/>
  <c r="B612" i="26"/>
  <c r="C612" i="26"/>
  <c r="A123" i="25"/>
  <c r="B122" i="25"/>
  <c r="D122" i="25" s="1"/>
  <c r="A614" i="26" l="1"/>
  <c r="B613" i="26"/>
  <c r="C613" i="26"/>
  <c r="A124" i="25"/>
  <c r="B123" i="25"/>
  <c r="D123" i="25" s="1"/>
  <c r="A615" i="26" l="1"/>
  <c r="B614" i="26"/>
  <c r="C614" i="26"/>
  <c r="A125" i="25"/>
  <c r="B124" i="25"/>
  <c r="D124" i="25" s="1"/>
  <c r="A616" i="26" l="1"/>
  <c r="B615" i="26"/>
  <c r="C615" i="26"/>
  <c r="A126" i="25"/>
  <c r="B125" i="25"/>
  <c r="D125" i="25" s="1"/>
  <c r="A617" i="26" l="1"/>
  <c r="B616" i="26"/>
  <c r="C616" i="26"/>
  <c r="A127" i="25"/>
  <c r="B126" i="25"/>
  <c r="D126" i="25" s="1"/>
  <c r="A618" i="26" l="1"/>
  <c r="B617" i="26"/>
  <c r="C617" i="26"/>
  <c r="A128" i="25"/>
  <c r="B127" i="25"/>
  <c r="D127" i="25" s="1"/>
  <c r="A619" i="26" l="1"/>
  <c r="B618" i="26"/>
  <c r="C618" i="26"/>
  <c r="A129" i="25"/>
  <c r="B128" i="25"/>
  <c r="D128" i="25" s="1"/>
  <c r="A620" i="26" l="1"/>
  <c r="B619" i="26"/>
  <c r="C619" i="26"/>
  <c r="A130" i="25"/>
  <c r="B129" i="25"/>
  <c r="D129" i="25" s="1"/>
  <c r="A621" i="26" l="1"/>
  <c r="B620" i="26"/>
  <c r="C620" i="26"/>
  <c r="A131" i="25"/>
  <c r="B130" i="25"/>
  <c r="D130" i="25" s="1"/>
  <c r="A622" i="26" l="1"/>
  <c r="B621" i="26"/>
  <c r="C621" i="26"/>
  <c r="A132" i="25"/>
  <c r="B131" i="25"/>
  <c r="D131" i="25" s="1"/>
  <c r="A623" i="26" l="1"/>
  <c r="B622" i="26"/>
  <c r="C622" i="26"/>
  <c r="A133" i="25"/>
  <c r="B132" i="25"/>
  <c r="D132" i="25" s="1"/>
  <c r="A624" i="26" l="1"/>
  <c r="B623" i="26"/>
  <c r="C623" i="26"/>
  <c r="A134" i="25"/>
  <c r="B133" i="25"/>
  <c r="D133" i="25" s="1"/>
  <c r="A625" i="26" l="1"/>
  <c r="B624" i="26"/>
  <c r="C624" i="26"/>
  <c r="A135" i="25"/>
  <c r="B134" i="25"/>
  <c r="D134" i="25" s="1"/>
  <c r="A626" i="26" l="1"/>
  <c r="B625" i="26"/>
  <c r="C625" i="26"/>
  <c r="A136" i="25"/>
  <c r="B135" i="25"/>
  <c r="D135" i="25" s="1"/>
  <c r="A627" i="26" l="1"/>
  <c r="B626" i="26"/>
  <c r="C626" i="26"/>
  <c r="A137" i="25"/>
  <c r="B136" i="25"/>
  <c r="D136" i="25" s="1"/>
  <c r="A628" i="26" l="1"/>
  <c r="B627" i="26"/>
  <c r="C627" i="26"/>
  <c r="A138" i="25"/>
  <c r="B137" i="25"/>
  <c r="D137" i="25" s="1"/>
  <c r="A629" i="26" l="1"/>
  <c r="B628" i="26"/>
  <c r="C628" i="26"/>
  <c r="A139" i="25"/>
  <c r="B138" i="25"/>
  <c r="D138" i="25" s="1"/>
  <c r="A630" i="26" l="1"/>
  <c r="B629" i="26"/>
  <c r="C629" i="26"/>
  <c r="A140" i="25"/>
  <c r="B139" i="25"/>
  <c r="D139" i="25" s="1"/>
  <c r="A631" i="26" l="1"/>
  <c r="B630" i="26"/>
  <c r="C630" i="26"/>
  <c r="A141" i="25"/>
  <c r="B140" i="25"/>
  <c r="D140" i="25" s="1"/>
  <c r="A632" i="26" l="1"/>
  <c r="B631" i="26"/>
  <c r="C631" i="26"/>
  <c r="A142" i="25"/>
  <c r="B141" i="25"/>
  <c r="D141" i="25" s="1"/>
  <c r="A633" i="26" l="1"/>
  <c r="B632" i="26"/>
  <c r="C632" i="26"/>
  <c r="A143" i="25"/>
  <c r="B142" i="25"/>
  <c r="D142" i="25" s="1"/>
  <c r="A634" i="26" l="1"/>
  <c r="B633" i="26"/>
  <c r="C633" i="26"/>
  <c r="A144" i="25"/>
  <c r="B143" i="25"/>
  <c r="D143" i="25" s="1"/>
  <c r="A635" i="26" l="1"/>
  <c r="B634" i="26"/>
  <c r="C634" i="26"/>
  <c r="A145" i="25"/>
  <c r="B144" i="25"/>
  <c r="D144" i="25" s="1"/>
  <c r="A636" i="26" l="1"/>
  <c r="B635" i="26"/>
  <c r="C635" i="26"/>
  <c r="A146" i="25"/>
  <c r="B145" i="25"/>
  <c r="D145" i="25" s="1"/>
  <c r="A637" i="26" l="1"/>
  <c r="B636" i="26"/>
  <c r="C636" i="26"/>
  <c r="A147" i="25"/>
  <c r="B146" i="25"/>
  <c r="D146" i="25" s="1"/>
  <c r="A638" i="26" l="1"/>
  <c r="B637" i="26"/>
  <c r="C637" i="26"/>
  <c r="A148" i="25"/>
  <c r="B147" i="25"/>
  <c r="D147" i="25" s="1"/>
  <c r="A639" i="26" l="1"/>
  <c r="B638" i="26"/>
  <c r="C638" i="26"/>
  <c r="A149" i="25"/>
  <c r="B148" i="25"/>
  <c r="D148" i="25" s="1"/>
  <c r="A640" i="26" l="1"/>
  <c r="B639" i="26"/>
  <c r="C639" i="26"/>
  <c r="A150" i="25"/>
  <c r="B149" i="25"/>
  <c r="D149" i="25" s="1"/>
  <c r="A641" i="26" l="1"/>
  <c r="B640" i="26"/>
  <c r="C640" i="26"/>
  <c r="A151" i="25"/>
  <c r="B150" i="25"/>
  <c r="D150" i="25" s="1"/>
  <c r="A642" i="26" l="1"/>
  <c r="B641" i="26"/>
  <c r="C641" i="26"/>
  <c r="A152" i="25"/>
  <c r="B151" i="25"/>
  <c r="D151" i="25" s="1"/>
  <c r="A643" i="26" l="1"/>
  <c r="B642" i="26"/>
  <c r="C642" i="26"/>
  <c r="A153" i="25"/>
  <c r="B152" i="25"/>
  <c r="D152" i="25" s="1"/>
  <c r="A644" i="26" l="1"/>
  <c r="B643" i="26"/>
  <c r="C643" i="26"/>
  <c r="A154" i="25"/>
  <c r="B153" i="25"/>
  <c r="D153" i="25" s="1"/>
  <c r="A645" i="26" l="1"/>
  <c r="B644" i="26"/>
  <c r="C644" i="26"/>
  <c r="A155" i="25"/>
  <c r="B154" i="25"/>
  <c r="D154" i="25" s="1"/>
  <c r="A646" i="26" l="1"/>
  <c r="B645" i="26"/>
  <c r="C645" i="26"/>
  <c r="A156" i="25"/>
  <c r="B155" i="25"/>
  <c r="D155" i="25" s="1"/>
  <c r="A647" i="26" l="1"/>
  <c r="B646" i="26"/>
  <c r="C646" i="26"/>
  <c r="A157" i="25"/>
  <c r="B156" i="25"/>
  <c r="D156" i="25" s="1"/>
  <c r="A648" i="26" l="1"/>
  <c r="B647" i="26"/>
  <c r="C647" i="26"/>
  <c r="A158" i="25"/>
  <c r="B157" i="25"/>
  <c r="D157" i="25" s="1"/>
  <c r="A649" i="26" l="1"/>
  <c r="B648" i="26"/>
  <c r="C648" i="26"/>
  <c r="A159" i="25"/>
  <c r="B158" i="25"/>
  <c r="D158" i="25" s="1"/>
  <c r="A650" i="26" l="1"/>
  <c r="B649" i="26"/>
  <c r="C649" i="26"/>
  <c r="A160" i="25"/>
  <c r="B159" i="25"/>
  <c r="D159" i="25" s="1"/>
  <c r="A651" i="26" l="1"/>
  <c r="B650" i="26"/>
  <c r="C650" i="26"/>
  <c r="A161" i="25"/>
  <c r="B160" i="25"/>
  <c r="D160" i="25" s="1"/>
  <c r="A652" i="26" l="1"/>
  <c r="B651" i="26"/>
  <c r="C651" i="26"/>
  <c r="A162" i="25"/>
  <c r="B161" i="25"/>
  <c r="D161" i="25" s="1"/>
  <c r="A653" i="26" l="1"/>
  <c r="B652" i="26"/>
  <c r="C652" i="26"/>
  <c r="A163" i="25"/>
  <c r="B162" i="25"/>
  <c r="D162" i="25" s="1"/>
  <c r="A654" i="26" l="1"/>
  <c r="B653" i="26"/>
  <c r="C653" i="26"/>
  <c r="A164" i="25"/>
  <c r="B163" i="25"/>
  <c r="D163" i="25" s="1"/>
  <c r="A655" i="26" l="1"/>
  <c r="B654" i="26"/>
  <c r="C654" i="26"/>
  <c r="A165" i="25"/>
  <c r="B164" i="25"/>
  <c r="D164" i="25" s="1"/>
  <c r="A656" i="26" l="1"/>
  <c r="B655" i="26"/>
  <c r="C655" i="26"/>
  <c r="A166" i="25"/>
  <c r="B165" i="25"/>
  <c r="D165" i="25" s="1"/>
  <c r="A657" i="26" l="1"/>
  <c r="B656" i="26"/>
  <c r="C656" i="26"/>
  <c r="A167" i="25"/>
  <c r="B166" i="25"/>
  <c r="D166" i="25" s="1"/>
  <c r="A658" i="26" l="1"/>
  <c r="B657" i="26"/>
  <c r="C657" i="26"/>
  <c r="A168" i="25"/>
  <c r="B167" i="25"/>
  <c r="D167" i="25" s="1"/>
  <c r="A659" i="26" l="1"/>
  <c r="B658" i="26"/>
  <c r="C658" i="26"/>
  <c r="A169" i="25"/>
  <c r="B168" i="25"/>
  <c r="D168" i="25" s="1"/>
  <c r="A660" i="26" l="1"/>
  <c r="B659" i="26"/>
  <c r="C659" i="26"/>
  <c r="A170" i="25"/>
  <c r="B169" i="25"/>
  <c r="D169" i="25" s="1"/>
  <c r="A661" i="26" l="1"/>
  <c r="B660" i="26"/>
  <c r="C660" i="26"/>
  <c r="A171" i="25"/>
  <c r="B170" i="25"/>
  <c r="D170" i="25" s="1"/>
  <c r="A662" i="26" l="1"/>
  <c r="B661" i="26"/>
  <c r="C661" i="26"/>
  <c r="A172" i="25"/>
  <c r="B171" i="25"/>
  <c r="D171" i="25" s="1"/>
  <c r="A663" i="26" l="1"/>
  <c r="B662" i="26"/>
  <c r="C662" i="26"/>
  <c r="A173" i="25"/>
  <c r="B172" i="25"/>
  <c r="D172" i="25" s="1"/>
  <c r="A664" i="26" l="1"/>
  <c r="B663" i="26"/>
  <c r="C663" i="26"/>
  <c r="A174" i="25"/>
  <c r="B173" i="25"/>
  <c r="D173" i="25" s="1"/>
  <c r="A665" i="26" l="1"/>
  <c r="B664" i="26"/>
  <c r="C664" i="26"/>
  <c r="A175" i="25"/>
  <c r="B174" i="25"/>
  <c r="D174" i="25" s="1"/>
  <c r="A666" i="26" l="1"/>
  <c r="B665" i="26"/>
  <c r="C665" i="26"/>
  <c r="A176" i="25"/>
  <c r="B175" i="25"/>
  <c r="D175" i="25" s="1"/>
  <c r="A667" i="26" l="1"/>
  <c r="B666" i="26"/>
  <c r="C666" i="26"/>
  <c r="A177" i="25"/>
  <c r="B176" i="25"/>
  <c r="D176" i="25" s="1"/>
  <c r="A668" i="26" l="1"/>
  <c r="B667" i="26"/>
  <c r="C667" i="26"/>
  <c r="A178" i="25"/>
  <c r="B177" i="25"/>
  <c r="D177" i="25" s="1"/>
  <c r="A669" i="26" l="1"/>
  <c r="B668" i="26"/>
  <c r="C668" i="26"/>
  <c r="A179" i="25"/>
  <c r="B178" i="25"/>
  <c r="D178" i="25" s="1"/>
  <c r="A670" i="26" l="1"/>
  <c r="B669" i="26"/>
  <c r="C669" i="26"/>
  <c r="A180" i="25"/>
  <c r="B179" i="25"/>
  <c r="D179" i="25" s="1"/>
  <c r="A671" i="26" l="1"/>
  <c r="B670" i="26"/>
  <c r="C670" i="26"/>
  <c r="A181" i="25"/>
  <c r="B180" i="25"/>
  <c r="D180" i="25" s="1"/>
  <c r="A672" i="26" l="1"/>
  <c r="B671" i="26"/>
  <c r="C671" i="26"/>
  <c r="A182" i="25"/>
  <c r="B181" i="25"/>
  <c r="D181" i="25" s="1"/>
  <c r="A673" i="26" l="1"/>
  <c r="B672" i="26"/>
  <c r="C672" i="26"/>
  <c r="A183" i="25"/>
  <c r="B182" i="25"/>
  <c r="D182" i="25" s="1"/>
  <c r="A674" i="26" l="1"/>
  <c r="B673" i="26"/>
  <c r="C673" i="26"/>
  <c r="A184" i="25"/>
  <c r="B183" i="25"/>
  <c r="D183" i="25" s="1"/>
  <c r="A675" i="26" l="1"/>
  <c r="B674" i="26"/>
  <c r="C674" i="26"/>
  <c r="A185" i="25"/>
  <c r="B184" i="25"/>
  <c r="D184" i="25" s="1"/>
  <c r="A676" i="26" l="1"/>
  <c r="B675" i="26"/>
  <c r="C675" i="26"/>
  <c r="A186" i="25"/>
  <c r="B185" i="25"/>
  <c r="D185" i="25" s="1"/>
  <c r="A677" i="26" l="1"/>
  <c r="B676" i="26"/>
  <c r="C676" i="26"/>
  <c r="A187" i="25"/>
  <c r="B186" i="25"/>
  <c r="D186" i="25" s="1"/>
  <c r="A678" i="26" l="1"/>
  <c r="B677" i="26"/>
  <c r="C677" i="26"/>
  <c r="A188" i="25"/>
  <c r="B187" i="25"/>
  <c r="D187" i="25" s="1"/>
  <c r="A679" i="26" l="1"/>
  <c r="B678" i="26"/>
  <c r="C678" i="26"/>
  <c r="A189" i="25"/>
  <c r="B188" i="25"/>
  <c r="D188" i="25" s="1"/>
  <c r="A680" i="26" l="1"/>
  <c r="B679" i="26"/>
  <c r="C679" i="26"/>
  <c r="A190" i="25"/>
  <c r="B189" i="25"/>
  <c r="D189" i="25" s="1"/>
  <c r="A681" i="26" l="1"/>
  <c r="B680" i="26"/>
  <c r="C680" i="26"/>
  <c r="A191" i="25"/>
  <c r="B190" i="25"/>
  <c r="D190" i="25" s="1"/>
  <c r="A682" i="26" l="1"/>
  <c r="B681" i="26"/>
  <c r="C681" i="26"/>
  <c r="A192" i="25"/>
  <c r="B191" i="25"/>
  <c r="D191" i="25" s="1"/>
  <c r="A683" i="26" l="1"/>
  <c r="B682" i="26"/>
  <c r="C682" i="26"/>
  <c r="A193" i="25"/>
  <c r="B192" i="25"/>
  <c r="D192" i="25" s="1"/>
  <c r="A684" i="26" l="1"/>
  <c r="B683" i="26"/>
  <c r="C683" i="26"/>
  <c r="A194" i="25"/>
  <c r="B193" i="25"/>
  <c r="D193" i="25" s="1"/>
  <c r="A685" i="26" l="1"/>
  <c r="B684" i="26"/>
  <c r="C684" i="26"/>
  <c r="A195" i="25"/>
  <c r="B194" i="25"/>
  <c r="D194" i="25" s="1"/>
  <c r="A686" i="26" l="1"/>
  <c r="B685" i="26"/>
  <c r="C685" i="26"/>
  <c r="A196" i="25"/>
  <c r="B195" i="25"/>
  <c r="D195" i="25" s="1"/>
  <c r="A687" i="26" l="1"/>
  <c r="B686" i="26"/>
  <c r="C686" i="26"/>
  <c r="A197" i="25"/>
  <c r="B196" i="25"/>
  <c r="D196" i="25" s="1"/>
  <c r="A688" i="26" l="1"/>
  <c r="B687" i="26"/>
  <c r="C687" i="26"/>
  <c r="A198" i="25"/>
  <c r="B197" i="25"/>
  <c r="D197" i="25" s="1"/>
  <c r="A689" i="26" l="1"/>
  <c r="B688" i="26"/>
  <c r="C688" i="26"/>
  <c r="A199" i="25"/>
  <c r="B198" i="25"/>
  <c r="D198" i="25" s="1"/>
  <c r="A690" i="26" l="1"/>
  <c r="B689" i="26"/>
  <c r="C689" i="26"/>
  <c r="A200" i="25"/>
  <c r="B199" i="25"/>
  <c r="D199" i="25" s="1"/>
  <c r="A691" i="26" l="1"/>
  <c r="B690" i="26"/>
  <c r="C690" i="26"/>
  <c r="A201" i="25"/>
  <c r="B200" i="25"/>
  <c r="D200" i="25" s="1"/>
  <c r="A692" i="26" l="1"/>
  <c r="B691" i="26"/>
  <c r="C691" i="26"/>
  <c r="A202" i="25"/>
  <c r="B201" i="25"/>
  <c r="D201" i="25" s="1"/>
  <c r="A693" i="26" l="1"/>
  <c r="B692" i="26"/>
  <c r="C692" i="26"/>
  <c r="A203" i="25"/>
  <c r="B202" i="25"/>
  <c r="D202" i="25" s="1"/>
  <c r="A694" i="26" l="1"/>
  <c r="B693" i="26"/>
  <c r="C693" i="26"/>
  <c r="A204" i="25"/>
  <c r="B203" i="25"/>
  <c r="D203" i="25" s="1"/>
  <c r="A695" i="26" l="1"/>
  <c r="B694" i="26"/>
  <c r="C694" i="26"/>
  <c r="A205" i="25"/>
  <c r="B204" i="25"/>
  <c r="D204" i="25" s="1"/>
  <c r="A696" i="26" l="1"/>
  <c r="B695" i="26"/>
  <c r="C695" i="26"/>
  <c r="A206" i="25"/>
  <c r="B205" i="25"/>
  <c r="D205" i="25" s="1"/>
  <c r="A697" i="26" l="1"/>
  <c r="B696" i="26"/>
  <c r="C696" i="26"/>
  <c r="A207" i="25"/>
  <c r="B206" i="25"/>
  <c r="D206" i="25" s="1"/>
  <c r="A698" i="26" l="1"/>
  <c r="B697" i="26"/>
  <c r="C697" i="26"/>
  <c r="A208" i="25"/>
  <c r="B207" i="25"/>
  <c r="D207" i="25" s="1"/>
  <c r="A699" i="26" l="1"/>
  <c r="B698" i="26"/>
  <c r="C698" i="26"/>
  <c r="A209" i="25"/>
  <c r="B208" i="25"/>
  <c r="D208" i="25" s="1"/>
  <c r="A700" i="26" l="1"/>
  <c r="B699" i="26"/>
  <c r="C699" i="26"/>
  <c r="A210" i="25"/>
  <c r="B209" i="25"/>
  <c r="D209" i="25" s="1"/>
  <c r="A701" i="26" l="1"/>
  <c r="B700" i="26"/>
  <c r="C700" i="26"/>
  <c r="A211" i="25"/>
  <c r="B210" i="25"/>
  <c r="D210" i="25" s="1"/>
  <c r="A702" i="26" l="1"/>
  <c r="B701" i="26"/>
  <c r="C701" i="26"/>
  <c r="A212" i="25"/>
  <c r="B211" i="25"/>
  <c r="D211" i="25" s="1"/>
  <c r="A703" i="26" l="1"/>
  <c r="B702" i="26"/>
  <c r="C702" i="26"/>
  <c r="A213" i="25"/>
  <c r="B212" i="25"/>
  <c r="D212" i="25" s="1"/>
  <c r="A704" i="26" l="1"/>
  <c r="B703" i="26"/>
  <c r="C703" i="26"/>
  <c r="A214" i="25"/>
  <c r="B213" i="25"/>
  <c r="D213" i="25" s="1"/>
  <c r="A705" i="26" l="1"/>
  <c r="B704" i="26"/>
  <c r="C704" i="26"/>
  <c r="A215" i="25"/>
  <c r="B214" i="25"/>
  <c r="D214" i="25" s="1"/>
  <c r="A706" i="26" l="1"/>
  <c r="B705" i="26"/>
  <c r="C705" i="26"/>
  <c r="A216" i="25"/>
  <c r="B215" i="25"/>
  <c r="D215" i="25" s="1"/>
  <c r="A707" i="26" l="1"/>
  <c r="B706" i="26"/>
  <c r="C706" i="26"/>
  <c r="A217" i="25"/>
  <c r="B216" i="25"/>
  <c r="D216" i="25" s="1"/>
  <c r="A708" i="26" l="1"/>
  <c r="B707" i="26"/>
  <c r="C707" i="26"/>
  <c r="A218" i="25"/>
  <c r="B217" i="25"/>
  <c r="D217" i="25" s="1"/>
  <c r="A709" i="26" l="1"/>
  <c r="B708" i="26"/>
  <c r="C708" i="26"/>
  <c r="A219" i="25"/>
  <c r="B218" i="25"/>
  <c r="D218" i="25" s="1"/>
  <c r="A710" i="26" l="1"/>
  <c r="B709" i="26"/>
  <c r="C709" i="26"/>
  <c r="A220" i="25"/>
  <c r="B219" i="25"/>
  <c r="D219" i="25" s="1"/>
  <c r="A711" i="26" l="1"/>
  <c r="B710" i="26"/>
  <c r="C710" i="26"/>
  <c r="A221" i="25"/>
  <c r="B220" i="25"/>
  <c r="D220" i="25" s="1"/>
  <c r="A712" i="26" l="1"/>
  <c r="B711" i="26"/>
  <c r="C711" i="26"/>
  <c r="A222" i="25"/>
  <c r="B221" i="25"/>
  <c r="D221" i="25" s="1"/>
  <c r="A713" i="26" l="1"/>
  <c r="B712" i="26"/>
  <c r="C712" i="26"/>
  <c r="A223" i="25"/>
  <c r="B222" i="25"/>
  <c r="D222" i="25" s="1"/>
  <c r="A714" i="26" l="1"/>
  <c r="B713" i="26"/>
  <c r="C713" i="26"/>
  <c r="A224" i="25"/>
  <c r="B223" i="25"/>
  <c r="D223" i="25" s="1"/>
  <c r="A715" i="26" l="1"/>
  <c r="B714" i="26"/>
  <c r="C714" i="26"/>
  <c r="A225" i="25"/>
  <c r="B224" i="25"/>
  <c r="D224" i="25" s="1"/>
  <c r="A716" i="26" l="1"/>
  <c r="B715" i="26"/>
  <c r="C715" i="26"/>
  <c r="A226" i="25"/>
  <c r="B225" i="25"/>
  <c r="D225" i="25" s="1"/>
  <c r="A717" i="26" l="1"/>
  <c r="B716" i="26"/>
  <c r="C716" i="26"/>
  <c r="A227" i="25"/>
  <c r="B226" i="25"/>
  <c r="D226" i="25" s="1"/>
  <c r="A718" i="26" l="1"/>
  <c r="B717" i="26"/>
  <c r="C717" i="26"/>
  <c r="A228" i="25"/>
  <c r="B227" i="25"/>
  <c r="D227" i="25" s="1"/>
  <c r="A719" i="26" l="1"/>
  <c r="B718" i="26"/>
  <c r="C718" i="26"/>
  <c r="A229" i="25"/>
  <c r="B228" i="25"/>
  <c r="D228" i="25" s="1"/>
  <c r="A720" i="26" l="1"/>
  <c r="B719" i="26"/>
  <c r="C719" i="26"/>
  <c r="A230" i="25"/>
  <c r="B229" i="25"/>
  <c r="D229" i="25" s="1"/>
  <c r="A721" i="26" l="1"/>
  <c r="B720" i="26"/>
  <c r="C720" i="26"/>
  <c r="A231" i="25"/>
  <c r="B230" i="25"/>
  <c r="D230" i="25" s="1"/>
  <c r="A722" i="26" l="1"/>
  <c r="B721" i="26"/>
  <c r="C721" i="26"/>
  <c r="A232" i="25"/>
  <c r="B231" i="25"/>
  <c r="D231" i="25" s="1"/>
  <c r="A723" i="26" l="1"/>
  <c r="B722" i="26"/>
  <c r="C722" i="26"/>
  <c r="A233" i="25"/>
  <c r="B232" i="25"/>
  <c r="D232" i="25" s="1"/>
  <c r="A724" i="26" l="1"/>
  <c r="B723" i="26"/>
  <c r="C723" i="26"/>
  <c r="A234" i="25"/>
  <c r="B233" i="25"/>
  <c r="D233" i="25" s="1"/>
  <c r="A725" i="26" l="1"/>
  <c r="B724" i="26"/>
  <c r="C724" i="26"/>
  <c r="A235" i="25"/>
  <c r="B234" i="25"/>
  <c r="D234" i="25" s="1"/>
  <c r="A726" i="26" l="1"/>
  <c r="B725" i="26"/>
  <c r="C725" i="26"/>
  <c r="A236" i="25"/>
  <c r="B235" i="25"/>
  <c r="D235" i="25" s="1"/>
  <c r="A727" i="26" l="1"/>
  <c r="B726" i="26"/>
  <c r="C726" i="26"/>
  <c r="A237" i="25"/>
  <c r="B236" i="25"/>
  <c r="D236" i="25" s="1"/>
  <c r="A728" i="26" l="1"/>
  <c r="B727" i="26"/>
  <c r="C727" i="26"/>
  <c r="A238" i="25"/>
  <c r="B237" i="25"/>
  <c r="D237" i="25" s="1"/>
  <c r="A729" i="26" l="1"/>
  <c r="B728" i="26"/>
  <c r="C728" i="26"/>
  <c r="A239" i="25"/>
  <c r="B238" i="25"/>
  <c r="D238" i="25" s="1"/>
  <c r="A730" i="26" l="1"/>
  <c r="B729" i="26"/>
  <c r="C729" i="26"/>
  <c r="A240" i="25"/>
  <c r="B239" i="25"/>
  <c r="D239" i="25" s="1"/>
  <c r="A731" i="26" l="1"/>
  <c r="B730" i="26"/>
  <c r="C730" i="26"/>
  <c r="A241" i="25"/>
  <c r="B240" i="25"/>
  <c r="D240" i="25" s="1"/>
  <c r="A732" i="26" l="1"/>
  <c r="B731" i="26"/>
  <c r="C731" i="26"/>
  <c r="A242" i="25"/>
  <c r="B241" i="25"/>
  <c r="D241" i="25" s="1"/>
  <c r="A733" i="26" l="1"/>
  <c r="B732" i="26"/>
  <c r="C732" i="26"/>
  <c r="A243" i="25"/>
  <c r="B242" i="25"/>
  <c r="D242" i="25" s="1"/>
  <c r="A734" i="26" l="1"/>
  <c r="B733" i="26"/>
  <c r="C733" i="26"/>
  <c r="A244" i="25"/>
  <c r="B243" i="25"/>
  <c r="D243" i="25" s="1"/>
  <c r="A735" i="26" l="1"/>
  <c r="B734" i="26"/>
  <c r="C734" i="26"/>
  <c r="A245" i="25"/>
  <c r="B244" i="25"/>
  <c r="D244" i="25" s="1"/>
  <c r="A736" i="26" l="1"/>
  <c r="B735" i="26"/>
  <c r="C735" i="26"/>
  <c r="A246" i="25"/>
  <c r="B245" i="25"/>
  <c r="D245" i="25" s="1"/>
  <c r="A737" i="26" l="1"/>
  <c r="B736" i="26"/>
  <c r="C736" i="26"/>
  <c r="A247" i="25"/>
  <c r="B246" i="25"/>
  <c r="D246" i="25" s="1"/>
  <c r="A738" i="26" l="1"/>
  <c r="B737" i="26"/>
  <c r="C737" i="26"/>
  <c r="A248" i="25"/>
  <c r="B247" i="25"/>
  <c r="D247" i="25" s="1"/>
  <c r="A739" i="26" l="1"/>
  <c r="B738" i="26"/>
  <c r="C738" i="26"/>
  <c r="A249" i="25"/>
  <c r="B248" i="25"/>
  <c r="D248" i="25" s="1"/>
  <c r="A740" i="26" l="1"/>
  <c r="B739" i="26"/>
  <c r="C739" i="26"/>
  <c r="A250" i="25"/>
  <c r="B249" i="25"/>
  <c r="D249" i="25" s="1"/>
  <c r="A741" i="26" l="1"/>
  <c r="B740" i="26"/>
  <c r="C740" i="26"/>
  <c r="A251" i="25"/>
  <c r="B250" i="25"/>
  <c r="D250" i="25" s="1"/>
  <c r="A742" i="26" l="1"/>
  <c r="B741" i="26"/>
  <c r="C741" i="26"/>
  <c r="A252" i="25"/>
  <c r="B251" i="25"/>
  <c r="D251" i="25" s="1"/>
  <c r="A743" i="26" l="1"/>
  <c r="B742" i="26"/>
  <c r="C742" i="26"/>
  <c r="A253" i="25"/>
  <c r="B252" i="25"/>
  <c r="D252" i="25" s="1"/>
  <c r="A744" i="26" l="1"/>
  <c r="B743" i="26"/>
  <c r="C743" i="26"/>
  <c r="A254" i="25"/>
  <c r="B253" i="25"/>
  <c r="D253" i="25" s="1"/>
  <c r="A745" i="26" l="1"/>
  <c r="B744" i="26"/>
  <c r="C744" i="26"/>
  <c r="A255" i="25"/>
  <c r="B254" i="25"/>
  <c r="D254" i="25" s="1"/>
  <c r="A746" i="26" l="1"/>
  <c r="B745" i="26"/>
  <c r="C745" i="26"/>
  <c r="A256" i="25"/>
  <c r="B255" i="25"/>
  <c r="D255" i="25" s="1"/>
  <c r="A747" i="26" l="1"/>
  <c r="B746" i="26"/>
  <c r="C746" i="26"/>
  <c r="A257" i="25"/>
  <c r="B256" i="25"/>
  <c r="D256" i="25" s="1"/>
  <c r="A748" i="26" l="1"/>
  <c r="B747" i="26"/>
  <c r="C747" i="26"/>
  <c r="A258" i="25"/>
  <c r="B257" i="25"/>
  <c r="D257" i="25" s="1"/>
  <c r="A749" i="26" l="1"/>
  <c r="B748" i="26"/>
  <c r="C748" i="26"/>
  <c r="A259" i="25"/>
  <c r="B258" i="25"/>
  <c r="D258" i="25" s="1"/>
  <c r="A750" i="26" l="1"/>
  <c r="B749" i="26"/>
  <c r="C749" i="26"/>
  <c r="A260" i="25"/>
  <c r="B259" i="25"/>
  <c r="D259" i="25" s="1"/>
  <c r="A751" i="26" l="1"/>
  <c r="B750" i="26"/>
  <c r="C750" i="26"/>
  <c r="A261" i="25"/>
  <c r="B260" i="25"/>
  <c r="D260" i="25" s="1"/>
  <c r="A752" i="26" l="1"/>
  <c r="B751" i="26"/>
  <c r="C751" i="26"/>
  <c r="A262" i="25"/>
  <c r="B261" i="25"/>
  <c r="D261" i="25" s="1"/>
  <c r="A753" i="26" l="1"/>
  <c r="B752" i="26"/>
  <c r="C752" i="26"/>
  <c r="A263" i="25"/>
  <c r="B262" i="25"/>
  <c r="D262" i="25" s="1"/>
  <c r="A754" i="26" l="1"/>
  <c r="B753" i="26"/>
  <c r="C753" i="26"/>
  <c r="A264" i="25"/>
  <c r="B263" i="25"/>
  <c r="D263" i="25" s="1"/>
  <c r="A755" i="26" l="1"/>
  <c r="B754" i="26"/>
  <c r="C754" i="26"/>
  <c r="A265" i="25"/>
  <c r="B264" i="25"/>
  <c r="D264" i="25" s="1"/>
  <c r="A756" i="26" l="1"/>
  <c r="B755" i="26"/>
  <c r="C755" i="26"/>
  <c r="A266" i="25"/>
  <c r="B265" i="25"/>
  <c r="D265" i="25" s="1"/>
  <c r="A757" i="26" l="1"/>
  <c r="B756" i="26"/>
  <c r="C756" i="26"/>
  <c r="A267" i="25"/>
  <c r="B266" i="25"/>
  <c r="D266" i="25" s="1"/>
  <c r="A758" i="26" l="1"/>
  <c r="B757" i="26"/>
  <c r="C757" i="26"/>
  <c r="A268" i="25"/>
  <c r="B267" i="25"/>
  <c r="D267" i="25" s="1"/>
  <c r="A759" i="26" l="1"/>
  <c r="B758" i="26"/>
  <c r="C758" i="26"/>
  <c r="A269" i="25"/>
  <c r="B268" i="25"/>
  <c r="D268" i="25" s="1"/>
  <c r="A760" i="26" l="1"/>
  <c r="B759" i="26"/>
  <c r="C759" i="26"/>
  <c r="A270" i="25"/>
  <c r="B269" i="25"/>
  <c r="D269" i="25" s="1"/>
  <c r="A761" i="26" l="1"/>
  <c r="B760" i="26"/>
  <c r="C760" i="26"/>
  <c r="A271" i="25"/>
  <c r="B270" i="25"/>
  <c r="D270" i="25" s="1"/>
  <c r="A762" i="26" l="1"/>
  <c r="B761" i="26"/>
  <c r="C761" i="26"/>
  <c r="A272" i="25"/>
  <c r="B271" i="25"/>
  <c r="D271" i="25" s="1"/>
  <c r="A763" i="26" l="1"/>
  <c r="B762" i="26"/>
  <c r="C762" i="26"/>
  <c r="A273" i="25"/>
  <c r="B272" i="25"/>
  <c r="D272" i="25" s="1"/>
  <c r="A764" i="26" l="1"/>
  <c r="B763" i="26"/>
  <c r="C763" i="26"/>
  <c r="A274" i="25"/>
  <c r="B273" i="25"/>
  <c r="D273" i="25" s="1"/>
  <c r="A765" i="26" l="1"/>
  <c r="B764" i="26"/>
  <c r="C764" i="26"/>
  <c r="A275" i="25"/>
  <c r="B274" i="25"/>
  <c r="D274" i="25" s="1"/>
  <c r="A766" i="26" l="1"/>
  <c r="B765" i="26"/>
  <c r="C765" i="26"/>
  <c r="A276" i="25"/>
  <c r="B275" i="25"/>
  <c r="D275" i="25" s="1"/>
  <c r="A767" i="26" l="1"/>
  <c r="B766" i="26"/>
  <c r="C766" i="26"/>
  <c r="A277" i="25"/>
  <c r="B276" i="25"/>
  <c r="D276" i="25" s="1"/>
  <c r="A768" i="26" l="1"/>
  <c r="B767" i="26"/>
  <c r="C767" i="26"/>
  <c r="A278" i="25"/>
  <c r="B277" i="25"/>
  <c r="D277" i="25" s="1"/>
  <c r="A769" i="26" l="1"/>
  <c r="B768" i="26"/>
  <c r="C768" i="26"/>
  <c r="A279" i="25"/>
  <c r="B278" i="25"/>
  <c r="D278" i="25" s="1"/>
  <c r="A770" i="26" l="1"/>
  <c r="B769" i="26"/>
  <c r="C769" i="26"/>
  <c r="A280" i="25"/>
  <c r="B279" i="25"/>
  <c r="D279" i="25" s="1"/>
  <c r="A771" i="26" l="1"/>
  <c r="B770" i="26"/>
  <c r="C770" i="26"/>
  <c r="A281" i="25"/>
  <c r="B280" i="25"/>
  <c r="D280" i="25" s="1"/>
  <c r="A772" i="26" l="1"/>
  <c r="B771" i="26"/>
  <c r="C771" i="26"/>
  <c r="A282" i="25"/>
  <c r="B281" i="25"/>
  <c r="D281" i="25" s="1"/>
  <c r="A773" i="26" l="1"/>
  <c r="B772" i="26"/>
  <c r="C772" i="26"/>
  <c r="A283" i="25"/>
  <c r="B282" i="25"/>
  <c r="D282" i="25" s="1"/>
  <c r="A774" i="26" l="1"/>
  <c r="B773" i="26"/>
  <c r="C773" i="26"/>
  <c r="A284" i="25"/>
  <c r="B283" i="25"/>
  <c r="D283" i="25" s="1"/>
  <c r="A775" i="26" l="1"/>
  <c r="B774" i="26"/>
  <c r="C774" i="26"/>
  <c r="A285" i="25"/>
  <c r="B284" i="25"/>
  <c r="D284" i="25" s="1"/>
  <c r="A776" i="26" l="1"/>
  <c r="B775" i="26"/>
  <c r="C775" i="26"/>
  <c r="A286" i="25"/>
  <c r="B285" i="25"/>
  <c r="D285" i="25" s="1"/>
  <c r="A777" i="26" l="1"/>
  <c r="B776" i="26"/>
  <c r="C776" i="26"/>
  <c r="A287" i="25"/>
  <c r="B286" i="25"/>
  <c r="D286" i="25" s="1"/>
  <c r="A778" i="26" l="1"/>
  <c r="B777" i="26"/>
  <c r="C777" i="26"/>
  <c r="A288" i="25"/>
  <c r="B287" i="25"/>
  <c r="D287" i="25" s="1"/>
  <c r="A779" i="26" l="1"/>
  <c r="B778" i="26"/>
  <c r="C778" i="26"/>
  <c r="A289" i="25"/>
  <c r="B288" i="25"/>
  <c r="D288" i="25" s="1"/>
  <c r="A780" i="26" l="1"/>
  <c r="B779" i="26"/>
  <c r="C779" i="26"/>
  <c r="A290" i="25"/>
  <c r="B289" i="25"/>
  <c r="D289" i="25" s="1"/>
  <c r="A781" i="26" l="1"/>
  <c r="B780" i="26"/>
  <c r="C780" i="26"/>
  <c r="A291" i="25"/>
  <c r="B290" i="25"/>
  <c r="D290" i="25" s="1"/>
  <c r="A782" i="26" l="1"/>
  <c r="B781" i="26"/>
  <c r="C781" i="26"/>
  <c r="A292" i="25"/>
  <c r="B291" i="25"/>
  <c r="D291" i="25" s="1"/>
  <c r="A783" i="26" l="1"/>
  <c r="B782" i="26"/>
  <c r="C782" i="26"/>
  <c r="A293" i="25"/>
  <c r="B292" i="25"/>
  <c r="D292" i="25" s="1"/>
  <c r="A784" i="26" l="1"/>
  <c r="B783" i="26"/>
  <c r="C783" i="26"/>
  <c r="A294" i="25"/>
  <c r="B293" i="25"/>
  <c r="D293" i="25" s="1"/>
  <c r="A785" i="26" l="1"/>
  <c r="B784" i="26"/>
  <c r="C784" i="26"/>
  <c r="A295" i="25"/>
  <c r="B294" i="25"/>
  <c r="D294" i="25" s="1"/>
  <c r="A786" i="26" l="1"/>
  <c r="B785" i="26"/>
  <c r="C785" i="26"/>
  <c r="A296" i="25"/>
  <c r="B295" i="25"/>
  <c r="D295" i="25" s="1"/>
  <c r="A787" i="26" l="1"/>
  <c r="B786" i="26"/>
  <c r="C786" i="26"/>
  <c r="A297" i="25"/>
  <c r="B296" i="25"/>
  <c r="D296" i="25" s="1"/>
  <c r="A788" i="26" l="1"/>
  <c r="B787" i="26"/>
  <c r="C787" i="26"/>
  <c r="A298" i="25"/>
  <c r="B297" i="25"/>
  <c r="D297" i="25" s="1"/>
  <c r="A789" i="26" l="1"/>
  <c r="B788" i="26"/>
  <c r="C788" i="26"/>
  <c r="A299" i="25"/>
  <c r="B298" i="25"/>
  <c r="D298" i="25" s="1"/>
  <c r="A790" i="26" l="1"/>
  <c r="B789" i="26"/>
  <c r="C789" i="26"/>
  <c r="A300" i="25"/>
  <c r="B299" i="25"/>
  <c r="D299" i="25" s="1"/>
  <c r="A791" i="26" l="1"/>
  <c r="B790" i="26"/>
  <c r="C790" i="26"/>
  <c r="A301" i="25"/>
  <c r="B300" i="25"/>
  <c r="D300" i="25" s="1"/>
  <c r="A792" i="26" l="1"/>
  <c r="B791" i="26"/>
  <c r="C791" i="26"/>
  <c r="A302" i="25"/>
  <c r="B301" i="25"/>
  <c r="D301" i="25" s="1"/>
  <c r="A793" i="26" l="1"/>
  <c r="B792" i="26"/>
  <c r="C792" i="26"/>
  <c r="A303" i="25"/>
  <c r="B302" i="25"/>
  <c r="D302" i="25" s="1"/>
  <c r="A794" i="26" l="1"/>
  <c r="B793" i="26"/>
  <c r="C793" i="26"/>
  <c r="A304" i="25"/>
  <c r="B303" i="25"/>
  <c r="D303" i="25" s="1"/>
  <c r="A795" i="26" l="1"/>
  <c r="B794" i="26"/>
  <c r="C794" i="26"/>
  <c r="A305" i="25"/>
  <c r="B304" i="25"/>
  <c r="D304" i="25" s="1"/>
  <c r="A796" i="26" l="1"/>
  <c r="B795" i="26"/>
  <c r="C795" i="26"/>
  <c r="A306" i="25"/>
  <c r="B305" i="25"/>
  <c r="D305" i="25" s="1"/>
  <c r="A797" i="26" l="1"/>
  <c r="B796" i="26"/>
  <c r="C796" i="26"/>
  <c r="A307" i="25"/>
  <c r="B306" i="25"/>
  <c r="D306" i="25" s="1"/>
  <c r="A798" i="26" l="1"/>
  <c r="B797" i="26"/>
  <c r="C797" i="26"/>
  <c r="A308" i="25"/>
  <c r="B307" i="25"/>
  <c r="D307" i="25" s="1"/>
  <c r="A799" i="26" l="1"/>
  <c r="B798" i="26"/>
  <c r="C798" i="26"/>
  <c r="A309" i="25"/>
  <c r="B308" i="25"/>
  <c r="D308" i="25" s="1"/>
  <c r="A800" i="26" l="1"/>
  <c r="B799" i="26"/>
  <c r="C799" i="26"/>
  <c r="A310" i="25"/>
  <c r="B309" i="25"/>
  <c r="D309" i="25" s="1"/>
  <c r="A801" i="26" l="1"/>
  <c r="B800" i="26"/>
  <c r="C800" i="26"/>
  <c r="A311" i="25"/>
  <c r="B310" i="25"/>
  <c r="D310" i="25" s="1"/>
  <c r="A802" i="26" l="1"/>
  <c r="B801" i="26"/>
  <c r="C801" i="26"/>
  <c r="A312" i="25"/>
  <c r="B311" i="25"/>
  <c r="D311" i="25" s="1"/>
  <c r="A803" i="26" l="1"/>
  <c r="B802" i="26"/>
  <c r="C802" i="26"/>
  <c r="A313" i="25"/>
  <c r="B312" i="25"/>
  <c r="D312" i="25" s="1"/>
  <c r="A804" i="26" l="1"/>
  <c r="B803" i="26"/>
  <c r="C803" i="26"/>
  <c r="A314" i="25"/>
  <c r="B313" i="25"/>
  <c r="D313" i="25" s="1"/>
  <c r="A805" i="26" l="1"/>
  <c r="B804" i="26"/>
  <c r="C804" i="26"/>
  <c r="A315" i="25"/>
  <c r="B314" i="25"/>
  <c r="D314" i="25" s="1"/>
  <c r="A806" i="26" l="1"/>
  <c r="B805" i="26"/>
  <c r="C805" i="26"/>
  <c r="A316" i="25"/>
  <c r="B315" i="25"/>
  <c r="D315" i="25" s="1"/>
  <c r="A807" i="26" l="1"/>
  <c r="B806" i="26"/>
  <c r="C806" i="26"/>
  <c r="A317" i="25"/>
  <c r="B316" i="25"/>
  <c r="D316" i="25" s="1"/>
  <c r="A808" i="26" l="1"/>
  <c r="B807" i="26"/>
  <c r="C807" i="26"/>
  <c r="A318" i="25"/>
  <c r="B317" i="25"/>
  <c r="D317" i="25" s="1"/>
  <c r="A809" i="26" l="1"/>
  <c r="B808" i="26"/>
  <c r="C808" i="26"/>
  <c r="A319" i="25"/>
  <c r="B318" i="25"/>
  <c r="D318" i="25" s="1"/>
  <c r="A810" i="26" l="1"/>
  <c r="B809" i="26"/>
  <c r="C809" i="26"/>
  <c r="A320" i="25"/>
  <c r="B319" i="25"/>
  <c r="D319" i="25" s="1"/>
  <c r="A811" i="26" l="1"/>
  <c r="B810" i="26"/>
  <c r="C810" i="26"/>
  <c r="A321" i="25"/>
  <c r="B320" i="25"/>
  <c r="D320" i="25" s="1"/>
  <c r="A812" i="26" l="1"/>
  <c r="B811" i="26"/>
  <c r="C811" i="26"/>
  <c r="A322" i="25"/>
  <c r="B321" i="25"/>
  <c r="D321" i="25" s="1"/>
  <c r="A813" i="26" l="1"/>
  <c r="B812" i="26"/>
  <c r="C812" i="26"/>
  <c r="A323" i="25"/>
  <c r="B322" i="25"/>
  <c r="D322" i="25" s="1"/>
  <c r="A814" i="26" l="1"/>
  <c r="B813" i="26"/>
  <c r="C813" i="26"/>
  <c r="A324" i="25"/>
  <c r="B323" i="25"/>
  <c r="D323" i="25" s="1"/>
  <c r="A815" i="26" l="1"/>
  <c r="B814" i="26"/>
  <c r="C814" i="26"/>
  <c r="A325" i="25"/>
  <c r="B324" i="25"/>
  <c r="D324" i="25" s="1"/>
  <c r="A816" i="26" l="1"/>
  <c r="B815" i="26"/>
  <c r="C815" i="26"/>
  <c r="A326" i="25"/>
  <c r="B325" i="25"/>
  <c r="D325" i="25" s="1"/>
  <c r="A817" i="26" l="1"/>
  <c r="B816" i="26"/>
  <c r="C816" i="26"/>
  <c r="A327" i="25"/>
  <c r="B326" i="25"/>
  <c r="D326" i="25" s="1"/>
  <c r="A818" i="26" l="1"/>
  <c r="B817" i="26"/>
  <c r="C817" i="26"/>
  <c r="A328" i="25"/>
  <c r="B327" i="25"/>
  <c r="D327" i="25" s="1"/>
  <c r="A819" i="26" l="1"/>
  <c r="B818" i="26"/>
  <c r="C818" i="26"/>
  <c r="A329" i="25"/>
  <c r="B328" i="25"/>
  <c r="D328" i="25" s="1"/>
  <c r="A820" i="26" l="1"/>
  <c r="B819" i="26"/>
  <c r="C819" i="26"/>
  <c r="A330" i="25"/>
  <c r="B329" i="25"/>
  <c r="D329" i="25" s="1"/>
  <c r="A821" i="26" l="1"/>
  <c r="B820" i="26"/>
  <c r="C820" i="26"/>
  <c r="A331" i="25"/>
  <c r="B330" i="25"/>
  <c r="D330" i="25" s="1"/>
  <c r="A822" i="26" l="1"/>
  <c r="B821" i="26"/>
  <c r="C821" i="26"/>
  <c r="A332" i="25"/>
  <c r="B331" i="25"/>
  <c r="D331" i="25" s="1"/>
  <c r="A823" i="26" l="1"/>
  <c r="B822" i="26"/>
  <c r="C822" i="26"/>
  <c r="A333" i="25"/>
  <c r="B332" i="25"/>
  <c r="D332" i="25" s="1"/>
  <c r="A824" i="26" l="1"/>
  <c r="B823" i="26"/>
  <c r="C823" i="26"/>
  <c r="A334" i="25"/>
  <c r="B333" i="25"/>
  <c r="D333" i="25" s="1"/>
  <c r="A825" i="26" l="1"/>
  <c r="B824" i="26"/>
  <c r="C824" i="26"/>
  <c r="A335" i="25"/>
  <c r="B334" i="25"/>
  <c r="D334" i="25" s="1"/>
  <c r="A826" i="26" l="1"/>
  <c r="B825" i="26"/>
  <c r="C825" i="26"/>
  <c r="A336" i="25"/>
  <c r="B335" i="25"/>
  <c r="D335" i="25" s="1"/>
  <c r="A827" i="26" l="1"/>
  <c r="B826" i="26"/>
  <c r="C826" i="26"/>
  <c r="A337" i="25"/>
  <c r="B336" i="25"/>
  <c r="D336" i="25" s="1"/>
  <c r="A828" i="26" l="1"/>
  <c r="B827" i="26"/>
  <c r="C827" i="26"/>
  <c r="A338" i="25"/>
  <c r="B337" i="25"/>
  <c r="D337" i="25" s="1"/>
  <c r="A829" i="26" l="1"/>
  <c r="B828" i="26"/>
  <c r="C828" i="26"/>
  <c r="A339" i="25"/>
  <c r="B338" i="25"/>
  <c r="D338" i="25" s="1"/>
  <c r="A830" i="26" l="1"/>
  <c r="B829" i="26"/>
  <c r="C829" i="26"/>
  <c r="A340" i="25"/>
  <c r="B339" i="25"/>
  <c r="D339" i="25" s="1"/>
  <c r="A831" i="26" l="1"/>
  <c r="B830" i="26"/>
  <c r="C830" i="26"/>
  <c r="A341" i="25"/>
  <c r="B340" i="25"/>
  <c r="D340" i="25" s="1"/>
  <c r="A832" i="26" l="1"/>
  <c r="B831" i="26"/>
  <c r="C831" i="26"/>
  <c r="A342" i="25"/>
  <c r="B341" i="25"/>
  <c r="D341" i="25" s="1"/>
  <c r="A833" i="26" l="1"/>
  <c r="B832" i="26"/>
  <c r="C832" i="26"/>
  <c r="A343" i="25"/>
  <c r="B342" i="25"/>
  <c r="D342" i="25" s="1"/>
  <c r="A834" i="26" l="1"/>
  <c r="B833" i="26"/>
  <c r="C833" i="26"/>
  <c r="A344" i="25"/>
  <c r="B343" i="25"/>
  <c r="D343" i="25" s="1"/>
  <c r="A835" i="26" l="1"/>
  <c r="B834" i="26"/>
  <c r="C834" i="26"/>
  <c r="A345" i="25"/>
  <c r="B344" i="25"/>
  <c r="D344" i="25" s="1"/>
  <c r="A836" i="26" l="1"/>
  <c r="B835" i="26"/>
  <c r="C835" i="26"/>
  <c r="A346" i="25"/>
  <c r="B345" i="25"/>
  <c r="D345" i="25" s="1"/>
  <c r="A837" i="26" l="1"/>
  <c r="B836" i="26"/>
  <c r="C836" i="26"/>
  <c r="A347" i="25"/>
  <c r="B346" i="25"/>
  <c r="D346" i="25" s="1"/>
  <c r="A838" i="26" l="1"/>
  <c r="B837" i="26"/>
  <c r="C837" i="26"/>
  <c r="A348" i="25"/>
  <c r="B347" i="25"/>
  <c r="D347" i="25" s="1"/>
  <c r="A839" i="26" l="1"/>
  <c r="B838" i="26"/>
  <c r="C838" i="26"/>
  <c r="A349" i="25"/>
  <c r="B348" i="25"/>
  <c r="D348" i="25" s="1"/>
  <c r="A840" i="26" l="1"/>
  <c r="B839" i="26"/>
  <c r="C839" i="26"/>
  <c r="A350" i="25"/>
  <c r="B349" i="25"/>
  <c r="D349" i="25" s="1"/>
  <c r="A841" i="26" l="1"/>
  <c r="B840" i="26"/>
  <c r="C840" i="26"/>
  <c r="A351" i="25"/>
  <c r="B350" i="25"/>
  <c r="D350" i="25" s="1"/>
  <c r="A842" i="26" l="1"/>
  <c r="B841" i="26"/>
  <c r="C841" i="26"/>
  <c r="A352" i="25"/>
  <c r="B351" i="25"/>
  <c r="D351" i="25" s="1"/>
  <c r="A843" i="26" l="1"/>
  <c r="B842" i="26"/>
  <c r="C842" i="26"/>
  <c r="A353" i="25"/>
  <c r="B352" i="25"/>
  <c r="D352" i="25" s="1"/>
  <c r="A844" i="26" l="1"/>
  <c r="B843" i="26"/>
  <c r="C843" i="26"/>
  <c r="A354" i="25"/>
  <c r="B353" i="25"/>
  <c r="D353" i="25" s="1"/>
  <c r="A845" i="26" l="1"/>
  <c r="B844" i="26"/>
  <c r="C844" i="26"/>
  <c r="A355" i="25"/>
  <c r="B354" i="25"/>
  <c r="D354" i="25" s="1"/>
  <c r="A846" i="26" l="1"/>
  <c r="B845" i="26"/>
  <c r="C845" i="26"/>
  <c r="A356" i="25"/>
  <c r="B355" i="25"/>
  <c r="D355" i="25" s="1"/>
  <c r="A847" i="26" l="1"/>
  <c r="B846" i="26"/>
  <c r="C846" i="26"/>
  <c r="A357" i="25"/>
  <c r="B356" i="25"/>
  <c r="D356" i="25" s="1"/>
  <c r="A848" i="26" l="1"/>
  <c r="B847" i="26"/>
  <c r="C847" i="26"/>
  <c r="A358" i="25"/>
  <c r="B357" i="25"/>
  <c r="D357" i="25" s="1"/>
  <c r="A849" i="26" l="1"/>
  <c r="B848" i="26"/>
  <c r="C848" i="26"/>
  <c r="A359" i="25"/>
  <c r="B358" i="25"/>
  <c r="D358" i="25" s="1"/>
  <c r="A850" i="26" l="1"/>
  <c r="B849" i="26"/>
  <c r="C849" i="26"/>
  <c r="A360" i="25"/>
  <c r="B359" i="25"/>
  <c r="D359" i="25" s="1"/>
  <c r="A851" i="26" l="1"/>
  <c r="B850" i="26"/>
  <c r="C850" i="26"/>
  <c r="A361" i="25"/>
  <c r="B360" i="25"/>
  <c r="D360" i="25" s="1"/>
  <c r="A852" i="26" l="1"/>
  <c r="B851" i="26"/>
  <c r="C851" i="26"/>
  <c r="A362" i="25"/>
  <c r="B361" i="25"/>
  <c r="D361" i="25" s="1"/>
  <c r="A853" i="26" l="1"/>
  <c r="B852" i="26"/>
  <c r="C852" i="26"/>
  <c r="A363" i="25"/>
  <c r="B362" i="25"/>
  <c r="D362" i="25" s="1"/>
  <c r="A854" i="26" l="1"/>
  <c r="B853" i="26"/>
  <c r="C853" i="26"/>
  <c r="A364" i="25"/>
  <c r="B363" i="25"/>
  <c r="D363" i="25" s="1"/>
  <c r="A855" i="26" l="1"/>
  <c r="B854" i="26"/>
  <c r="C854" i="26"/>
  <c r="A365" i="25"/>
  <c r="B364" i="25"/>
  <c r="D364" i="25" s="1"/>
  <c r="A856" i="26" l="1"/>
  <c r="B855" i="26"/>
  <c r="C855" i="26"/>
  <c r="A366" i="25"/>
  <c r="B365" i="25"/>
  <c r="D365" i="25" s="1"/>
  <c r="A857" i="26" l="1"/>
  <c r="B856" i="26"/>
  <c r="C856" i="26"/>
  <c r="A367" i="25"/>
  <c r="B366" i="25"/>
  <c r="D366" i="25" s="1"/>
  <c r="A858" i="26" l="1"/>
  <c r="B857" i="26"/>
  <c r="C857" i="26"/>
  <c r="A368" i="25"/>
  <c r="B367" i="25"/>
  <c r="D367" i="25" s="1"/>
  <c r="A859" i="26" l="1"/>
  <c r="B858" i="26"/>
  <c r="C858" i="26"/>
  <c r="A369" i="25"/>
  <c r="B368" i="25"/>
  <c r="D368" i="25" s="1"/>
  <c r="A860" i="26" l="1"/>
  <c r="B859" i="26"/>
  <c r="C859" i="26"/>
  <c r="A370" i="25"/>
  <c r="B369" i="25"/>
  <c r="D369" i="25" s="1"/>
  <c r="A861" i="26" l="1"/>
  <c r="B860" i="26"/>
  <c r="C860" i="26"/>
  <c r="A371" i="25"/>
  <c r="B370" i="25"/>
  <c r="D370" i="25" s="1"/>
  <c r="A862" i="26" l="1"/>
  <c r="B861" i="26"/>
  <c r="C861" i="26"/>
  <c r="A372" i="25"/>
  <c r="B371" i="25"/>
  <c r="D371" i="25" s="1"/>
  <c r="A863" i="26" l="1"/>
  <c r="B862" i="26"/>
  <c r="C862" i="26"/>
  <c r="A373" i="25"/>
  <c r="B372" i="25"/>
  <c r="D372" i="25" s="1"/>
  <c r="A864" i="26" l="1"/>
  <c r="B863" i="26"/>
  <c r="C863" i="26"/>
  <c r="A374" i="25"/>
  <c r="B373" i="25"/>
  <c r="D373" i="25" s="1"/>
  <c r="A865" i="26" l="1"/>
  <c r="B864" i="26"/>
  <c r="C864" i="26"/>
  <c r="A375" i="25"/>
  <c r="B374" i="25"/>
  <c r="D374" i="25" s="1"/>
  <c r="A866" i="26" l="1"/>
  <c r="B865" i="26"/>
  <c r="C865" i="26"/>
  <c r="A376" i="25"/>
  <c r="B375" i="25"/>
  <c r="D375" i="25" s="1"/>
  <c r="A867" i="26" l="1"/>
  <c r="B866" i="26"/>
  <c r="C866" i="26"/>
  <c r="A377" i="25"/>
  <c r="B376" i="25"/>
  <c r="D376" i="25" s="1"/>
  <c r="A868" i="26" l="1"/>
  <c r="B867" i="26"/>
  <c r="C867" i="26"/>
  <c r="A378" i="25"/>
  <c r="B377" i="25"/>
  <c r="D377" i="25" s="1"/>
  <c r="A869" i="26" l="1"/>
  <c r="B868" i="26"/>
  <c r="C868" i="26"/>
  <c r="A379" i="25"/>
  <c r="B378" i="25"/>
  <c r="D378" i="25" s="1"/>
  <c r="A870" i="26" l="1"/>
  <c r="B869" i="26"/>
  <c r="C869" i="26"/>
  <c r="A380" i="25"/>
  <c r="B379" i="25"/>
  <c r="D379" i="25" s="1"/>
  <c r="A871" i="26" l="1"/>
  <c r="B870" i="26"/>
  <c r="C870" i="26"/>
  <c r="A381" i="25"/>
  <c r="B380" i="25"/>
  <c r="D380" i="25" s="1"/>
  <c r="A872" i="26" l="1"/>
  <c r="B871" i="26"/>
  <c r="C871" i="26"/>
  <c r="A382" i="25"/>
  <c r="B381" i="25"/>
  <c r="D381" i="25" s="1"/>
  <c r="A873" i="26" l="1"/>
  <c r="B872" i="26"/>
  <c r="C872" i="26"/>
  <c r="A383" i="25"/>
  <c r="B382" i="25"/>
  <c r="D382" i="25" s="1"/>
  <c r="A874" i="26" l="1"/>
  <c r="B873" i="26"/>
  <c r="C873" i="26"/>
  <c r="A384" i="25"/>
  <c r="B383" i="25"/>
  <c r="D383" i="25" s="1"/>
  <c r="A875" i="26" l="1"/>
  <c r="B874" i="26"/>
  <c r="C874" i="26"/>
  <c r="A385" i="25"/>
  <c r="B384" i="25"/>
  <c r="D384" i="25" s="1"/>
  <c r="A876" i="26" l="1"/>
  <c r="B875" i="26"/>
  <c r="C875" i="26"/>
  <c r="A386" i="25"/>
  <c r="B385" i="25"/>
  <c r="D385" i="25" s="1"/>
  <c r="A877" i="26" l="1"/>
  <c r="B876" i="26"/>
  <c r="C876" i="26"/>
  <c r="A387" i="25"/>
  <c r="B386" i="25"/>
  <c r="D386" i="25" s="1"/>
  <c r="A878" i="26" l="1"/>
  <c r="B877" i="26"/>
  <c r="C877" i="26"/>
  <c r="A388" i="25"/>
  <c r="B387" i="25"/>
  <c r="D387" i="25" s="1"/>
  <c r="A879" i="26" l="1"/>
  <c r="B878" i="26"/>
  <c r="C878" i="26"/>
  <c r="A389" i="25"/>
  <c r="B388" i="25"/>
  <c r="D388" i="25" s="1"/>
  <c r="A880" i="26" l="1"/>
  <c r="B879" i="26"/>
  <c r="C879" i="26"/>
  <c r="A390" i="25"/>
  <c r="B389" i="25"/>
  <c r="D389" i="25" s="1"/>
  <c r="A881" i="26" l="1"/>
  <c r="B880" i="26"/>
  <c r="C880" i="26"/>
  <c r="A391" i="25"/>
  <c r="B390" i="25"/>
  <c r="D390" i="25" s="1"/>
  <c r="A882" i="26" l="1"/>
  <c r="B881" i="26"/>
  <c r="C881" i="26"/>
  <c r="A392" i="25"/>
  <c r="B391" i="25"/>
  <c r="D391" i="25" s="1"/>
  <c r="A883" i="26" l="1"/>
  <c r="B882" i="26"/>
  <c r="C882" i="26"/>
  <c r="A393" i="25"/>
  <c r="B392" i="25"/>
  <c r="D392" i="25" s="1"/>
  <c r="A884" i="26" l="1"/>
  <c r="B883" i="26"/>
  <c r="C883" i="26"/>
  <c r="A394" i="25"/>
  <c r="B393" i="25"/>
  <c r="D393" i="25" s="1"/>
  <c r="A885" i="26" l="1"/>
  <c r="B884" i="26"/>
  <c r="C884" i="26"/>
  <c r="A395" i="25"/>
  <c r="B394" i="25"/>
  <c r="D394" i="25" s="1"/>
  <c r="A886" i="26" l="1"/>
  <c r="B885" i="26"/>
  <c r="C885" i="26"/>
  <c r="A396" i="25"/>
  <c r="B395" i="25"/>
  <c r="D395" i="25" s="1"/>
  <c r="A887" i="26" l="1"/>
  <c r="B886" i="26"/>
  <c r="C886" i="26"/>
  <c r="A397" i="25"/>
  <c r="B396" i="25"/>
  <c r="D396" i="25" s="1"/>
  <c r="A888" i="26" l="1"/>
  <c r="B887" i="26"/>
  <c r="C887" i="26"/>
  <c r="A398" i="25"/>
  <c r="B397" i="25"/>
  <c r="D397" i="25" s="1"/>
  <c r="A889" i="26" l="1"/>
  <c r="B888" i="26"/>
  <c r="C888" i="26"/>
  <c r="A399" i="25"/>
  <c r="B398" i="25"/>
  <c r="D398" i="25" s="1"/>
  <c r="A890" i="26" l="1"/>
  <c r="B889" i="26"/>
  <c r="C889" i="26"/>
  <c r="A400" i="25"/>
  <c r="B399" i="25"/>
  <c r="D399" i="25" s="1"/>
  <c r="A891" i="26" l="1"/>
  <c r="B890" i="26"/>
  <c r="C890" i="26"/>
  <c r="A401" i="25"/>
  <c r="B400" i="25"/>
  <c r="D400" i="25" s="1"/>
  <c r="A892" i="26" l="1"/>
  <c r="B891" i="26"/>
  <c r="C891" i="26"/>
  <c r="A402" i="25"/>
  <c r="B401" i="25"/>
  <c r="D401" i="25" s="1"/>
  <c r="A893" i="26" l="1"/>
  <c r="B892" i="26"/>
  <c r="C892" i="26"/>
  <c r="A403" i="25"/>
  <c r="B402" i="25"/>
  <c r="D402" i="25" s="1"/>
  <c r="A894" i="26" l="1"/>
  <c r="B893" i="26"/>
  <c r="C893" i="26"/>
  <c r="A404" i="25"/>
  <c r="B403" i="25"/>
  <c r="D403" i="25" s="1"/>
  <c r="A895" i="26" l="1"/>
  <c r="B894" i="26"/>
  <c r="C894" i="26"/>
  <c r="A405" i="25"/>
  <c r="B404" i="25"/>
  <c r="D404" i="25" s="1"/>
  <c r="A896" i="26" l="1"/>
  <c r="B895" i="26"/>
  <c r="C895" i="26"/>
  <c r="A406" i="25"/>
  <c r="B405" i="25"/>
  <c r="D405" i="25" s="1"/>
  <c r="A897" i="26" l="1"/>
  <c r="B896" i="26"/>
  <c r="C896" i="26"/>
  <c r="A407" i="25"/>
  <c r="B406" i="25"/>
  <c r="D406" i="25" s="1"/>
  <c r="A898" i="26" l="1"/>
  <c r="B897" i="26"/>
  <c r="C897" i="26"/>
  <c r="A408" i="25"/>
  <c r="B407" i="25"/>
  <c r="D407" i="25" s="1"/>
  <c r="A899" i="26" l="1"/>
  <c r="B898" i="26"/>
  <c r="C898" i="26"/>
  <c r="A409" i="25"/>
  <c r="B408" i="25"/>
  <c r="D408" i="25" s="1"/>
  <c r="A900" i="26" l="1"/>
  <c r="B899" i="26"/>
  <c r="C899" i="26"/>
  <c r="A410" i="25"/>
  <c r="B409" i="25"/>
  <c r="D409" i="25" s="1"/>
  <c r="A901" i="26" l="1"/>
  <c r="B900" i="26"/>
  <c r="C900" i="26"/>
  <c r="A411" i="25"/>
  <c r="B410" i="25"/>
  <c r="D410" i="25" s="1"/>
  <c r="A902" i="26" l="1"/>
  <c r="B901" i="26"/>
  <c r="C901" i="26"/>
  <c r="A412" i="25"/>
  <c r="B411" i="25"/>
  <c r="D411" i="25" s="1"/>
  <c r="A903" i="26" l="1"/>
  <c r="B902" i="26"/>
  <c r="C902" i="26"/>
  <c r="A413" i="25"/>
  <c r="B412" i="25"/>
  <c r="D412" i="25" s="1"/>
  <c r="A904" i="26" l="1"/>
  <c r="B903" i="26"/>
  <c r="C903" i="26"/>
  <c r="A414" i="25"/>
  <c r="B413" i="25"/>
  <c r="D413" i="25" s="1"/>
  <c r="A905" i="26" l="1"/>
  <c r="B904" i="26"/>
  <c r="C904" i="26"/>
  <c r="A415" i="25"/>
  <c r="B414" i="25"/>
  <c r="D414" i="25" s="1"/>
  <c r="A906" i="26" l="1"/>
  <c r="B905" i="26"/>
  <c r="C905" i="26"/>
  <c r="A416" i="25"/>
  <c r="B415" i="25"/>
  <c r="D415" i="25" s="1"/>
  <c r="A907" i="26" l="1"/>
  <c r="B906" i="26"/>
  <c r="C906" i="26"/>
  <c r="A417" i="25"/>
  <c r="B416" i="25"/>
  <c r="D416" i="25" s="1"/>
  <c r="A908" i="26" l="1"/>
  <c r="B907" i="26"/>
  <c r="C907" i="26"/>
  <c r="A418" i="25"/>
  <c r="B417" i="25"/>
  <c r="D417" i="25" s="1"/>
  <c r="A909" i="26" l="1"/>
  <c r="B908" i="26"/>
  <c r="C908" i="26"/>
  <c r="A419" i="25"/>
  <c r="B418" i="25"/>
  <c r="D418" i="25" s="1"/>
  <c r="A910" i="26" l="1"/>
  <c r="B909" i="26"/>
  <c r="C909" i="26"/>
  <c r="A420" i="25"/>
  <c r="B419" i="25"/>
  <c r="D419" i="25" s="1"/>
  <c r="A911" i="26" l="1"/>
  <c r="B910" i="26"/>
  <c r="C910" i="26"/>
  <c r="A421" i="25"/>
  <c r="B420" i="25"/>
  <c r="D420" i="25" s="1"/>
  <c r="A912" i="26" l="1"/>
  <c r="B911" i="26"/>
  <c r="C911" i="26"/>
  <c r="A422" i="25"/>
  <c r="B421" i="25"/>
  <c r="D421" i="25" s="1"/>
  <c r="A913" i="26" l="1"/>
  <c r="B912" i="26"/>
  <c r="C912" i="26"/>
  <c r="A423" i="25"/>
  <c r="B422" i="25"/>
  <c r="D422" i="25" s="1"/>
  <c r="A914" i="26" l="1"/>
  <c r="B913" i="26"/>
  <c r="C913" i="26"/>
  <c r="A424" i="25"/>
  <c r="B423" i="25"/>
  <c r="D423" i="25" s="1"/>
  <c r="A915" i="26" l="1"/>
  <c r="B914" i="26"/>
  <c r="C914" i="26"/>
  <c r="A425" i="25"/>
  <c r="B424" i="25"/>
  <c r="D424" i="25" s="1"/>
  <c r="A916" i="26" l="1"/>
  <c r="B915" i="26"/>
  <c r="C915" i="26"/>
  <c r="A426" i="25"/>
  <c r="B425" i="25"/>
  <c r="D425" i="25" s="1"/>
  <c r="A917" i="26" l="1"/>
  <c r="B916" i="26"/>
  <c r="C916" i="26"/>
  <c r="A427" i="25"/>
  <c r="B426" i="25"/>
  <c r="D426" i="25" s="1"/>
  <c r="A918" i="26" l="1"/>
  <c r="B917" i="26"/>
  <c r="C917" i="26"/>
  <c r="A428" i="25"/>
  <c r="B427" i="25"/>
  <c r="D427" i="25" s="1"/>
  <c r="A919" i="26" l="1"/>
  <c r="B918" i="26"/>
  <c r="C918" i="26"/>
  <c r="A429" i="25"/>
  <c r="B428" i="25"/>
  <c r="D428" i="25" s="1"/>
  <c r="A920" i="26" l="1"/>
  <c r="B919" i="26"/>
  <c r="C919" i="26"/>
  <c r="A430" i="25"/>
  <c r="B429" i="25"/>
  <c r="D429" i="25" s="1"/>
  <c r="A921" i="26" l="1"/>
  <c r="B920" i="26"/>
  <c r="C920" i="26"/>
  <c r="A431" i="25"/>
  <c r="B430" i="25"/>
  <c r="D430" i="25" s="1"/>
  <c r="A922" i="26" l="1"/>
  <c r="B921" i="26"/>
  <c r="C921" i="26"/>
  <c r="A432" i="25"/>
  <c r="B431" i="25"/>
  <c r="D431" i="25" s="1"/>
  <c r="A923" i="26" l="1"/>
  <c r="B922" i="26"/>
  <c r="C922" i="26"/>
  <c r="A433" i="25"/>
  <c r="B432" i="25"/>
  <c r="D432" i="25" s="1"/>
  <c r="A924" i="26" l="1"/>
  <c r="B923" i="26"/>
  <c r="C923" i="26"/>
  <c r="A434" i="25"/>
  <c r="B433" i="25"/>
  <c r="D433" i="25" s="1"/>
  <c r="A925" i="26" l="1"/>
  <c r="B924" i="26"/>
  <c r="C924" i="26"/>
  <c r="A435" i="25"/>
  <c r="B434" i="25"/>
  <c r="D434" i="25" s="1"/>
  <c r="A926" i="26" l="1"/>
  <c r="B925" i="26"/>
  <c r="C925" i="26"/>
  <c r="A436" i="25"/>
  <c r="B435" i="25"/>
  <c r="D435" i="25" s="1"/>
  <c r="A927" i="26" l="1"/>
  <c r="B926" i="26"/>
  <c r="C926" i="26"/>
  <c r="A437" i="25"/>
  <c r="B436" i="25"/>
  <c r="D436" i="25" s="1"/>
  <c r="A928" i="26" l="1"/>
  <c r="B927" i="26"/>
  <c r="C927" i="26"/>
  <c r="A438" i="25"/>
  <c r="B437" i="25"/>
  <c r="D437" i="25" s="1"/>
  <c r="A929" i="26" l="1"/>
  <c r="B928" i="26"/>
  <c r="C928" i="26"/>
  <c r="A439" i="25"/>
  <c r="B438" i="25"/>
  <c r="D438" i="25" s="1"/>
  <c r="A930" i="26" l="1"/>
  <c r="B929" i="26"/>
  <c r="C929" i="26"/>
  <c r="A440" i="25"/>
  <c r="B439" i="25"/>
  <c r="D439" i="25" s="1"/>
  <c r="A931" i="26" l="1"/>
  <c r="B930" i="26"/>
  <c r="C930" i="26"/>
  <c r="A441" i="25"/>
  <c r="B440" i="25"/>
  <c r="D440" i="25" s="1"/>
  <c r="A932" i="26" l="1"/>
  <c r="B931" i="26"/>
  <c r="C931" i="26"/>
  <c r="A442" i="25"/>
  <c r="B441" i="25"/>
  <c r="D441" i="25" s="1"/>
  <c r="A933" i="26" l="1"/>
  <c r="B932" i="26"/>
  <c r="C932" i="26"/>
  <c r="A443" i="25"/>
  <c r="B442" i="25"/>
  <c r="D442" i="25" s="1"/>
  <c r="A934" i="26" l="1"/>
  <c r="B933" i="26"/>
  <c r="C933" i="26"/>
  <c r="A444" i="25"/>
  <c r="B443" i="25"/>
  <c r="D443" i="25" s="1"/>
  <c r="A935" i="26" l="1"/>
  <c r="B934" i="26"/>
  <c r="C934" i="26"/>
  <c r="A445" i="25"/>
  <c r="B444" i="25"/>
  <c r="D444" i="25" s="1"/>
  <c r="A936" i="26" l="1"/>
  <c r="B935" i="26"/>
  <c r="C935" i="26"/>
  <c r="A446" i="25"/>
  <c r="B445" i="25"/>
  <c r="D445" i="25" s="1"/>
  <c r="A937" i="26" l="1"/>
  <c r="B936" i="26"/>
  <c r="C936" i="26"/>
  <c r="A447" i="25"/>
  <c r="B446" i="25"/>
  <c r="D446" i="25" s="1"/>
  <c r="A938" i="26" l="1"/>
  <c r="B937" i="26"/>
  <c r="C937" i="26"/>
  <c r="A448" i="25"/>
  <c r="B447" i="25"/>
  <c r="D447" i="25" s="1"/>
  <c r="A939" i="26" l="1"/>
  <c r="B938" i="26"/>
  <c r="C938" i="26"/>
  <c r="A449" i="25"/>
  <c r="B448" i="25"/>
  <c r="D448" i="25" s="1"/>
  <c r="A940" i="26" l="1"/>
  <c r="B939" i="26"/>
  <c r="C939" i="26"/>
  <c r="A450" i="25"/>
  <c r="B449" i="25"/>
  <c r="D449" i="25" s="1"/>
  <c r="A941" i="26" l="1"/>
  <c r="B940" i="26"/>
  <c r="C940" i="26"/>
  <c r="A451" i="25"/>
  <c r="B450" i="25"/>
  <c r="D450" i="25" s="1"/>
  <c r="A942" i="26" l="1"/>
  <c r="B941" i="26"/>
  <c r="C941" i="26"/>
  <c r="A452" i="25"/>
  <c r="B451" i="25"/>
  <c r="D451" i="25" s="1"/>
  <c r="A943" i="26" l="1"/>
  <c r="B942" i="26"/>
  <c r="C942" i="26"/>
  <c r="A453" i="25"/>
  <c r="B452" i="25"/>
  <c r="D452" i="25" s="1"/>
  <c r="A944" i="26" l="1"/>
  <c r="B943" i="26"/>
  <c r="C943" i="26"/>
  <c r="A454" i="25"/>
  <c r="B453" i="25"/>
  <c r="D453" i="25" s="1"/>
  <c r="A945" i="26" l="1"/>
  <c r="B944" i="26"/>
  <c r="C944" i="26"/>
  <c r="A455" i="25"/>
  <c r="B454" i="25"/>
  <c r="D454" i="25" s="1"/>
  <c r="A946" i="26" l="1"/>
  <c r="B945" i="26"/>
  <c r="C945" i="26"/>
  <c r="A456" i="25"/>
  <c r="B455" i="25"/>
  <c r="D455" i="25" s="1"/>
  <c r="A947" i="26" l="1"/>
  <c r="B946" i="26"/>
  <c r="C946" i="26"/>
  <c r="A457" i="25"/>
  <c r="B456" i="25"/>
  <c r="D456" i="25" s="1"/>
  <c r="A948" i="26" l="1"/>
  <c r="B947" i="26"/>
  <c r="C947" i="26"/>
  <c r="A458" i="25"/>
  <c r="B457" i="25"/>
  <c r="D457" i="25" s="1"/>
  <c r="A949" i="26" l="1"/>
  <c r="B948" i="26"/>
  <c r="C948" i="26"/>
  <c r="A459" i="25"/>
  <c r="B458" i="25"/>
  <c r="D458" i="25" s="1"/>
  <c r="A950" i="26" l="1"/>
  <c r="B949" i="26"/>
  <c r="C949" i="26"/>
  <c r="A460" i="25"/>
  <c r="B459" i="25"/>
  <c r="D459" i="25" s="1"/>
  <c r="A951" i="26" l="1"/>
  <c r="B950" i="26"/>
  <c r="C950" i="26"/>
  <c r="A461" i="25"/>
  <c r="B460" i="25"/>
  <c r="D460" i="25" s="1"/>
  <c r="A952" i="26" l="1"/>
  <c r="B951" i="26"/>
  <c r="C951" i="26"/>
  <c r="A462" i="25"/>
  <c r="B461" i="25"/>
  <c r="D461" i="25" s="1"/>
  <c r="A953" i="26" l="1"/>
  <c r="B952" i="26"/>
  <c r="C952" i="26"/>
  <c r="A463" i="25"/>
  <c r="B462" i="25"/>
  <c r="D462" i="25" s="1"/>
  <c r="A954" i="26" l="1"/>
  <c r="B953" i="26"/>
  <c r="C953" i="26"/>
  <c r="A464" i="25"/>
  <c r="B463" i="25"/>
  <c r="D463" i="25" s="1"/>
  <c r="A955" i="26" l="1"/>
  <c r="B954" i="26"/>
  <c r="C954" i="26"/>
  <c r="A465" i="25"/>
  <c r="B464" i="25"/>
  <c r="D464" i="25" s="1"/>
  <c r="A956" i="26" l="1"/>
  <c r="B955" i="26"/>
  <c r="C955" i="26"/>
  <c r="A466" i="25"/>
  <c r="B465" i="25"/>
  <c r="D465" i="25" s="1"/>
  <c r="A957" i="26" l="1"/>
  <c r="B956" i="26"/>
  <c r="C956" i="26"/>
  <c r="A467" i="25"/>
  <c r="B466" i="25"/>
  <c r="D466" i="25" s="1"/>
  <c r="A958" i="26" l="1"/>
  <c r="B957" i="26"/>
  <c r="C957" i="26"/>
  <c r="A468" i="25"/>
  <c r="B467" i="25"/>
  <c r="D467" i="25" s="1"/>
  <c r="A959" i="26" l="1"/>
  <c r="B958" i="26"/>
  <c r="C958" i="26"/>
  <c r="A469" i="25"/>
  <c r="B468" i="25"/>
  <c r="D468" i="25" s="1"/>
  <c r="A960" i="26" l="1"/>
  <c r="B959" i="26"/>
  <c r="C959" i="26"/>
  <c r="A470" i="25"/>
  <c r="B469" i="25"/>
  <c r="D469" i="25" s="1"/>
  <c r="A961" i="26" l="1"/>
  <c r="B960" i="26"/>
  <c r="C960" i="26"/>
  <c r="A471" i="25"/>
  <c r="B470" i="25"/>
  <c r="D470" i="25" s="1"/>
  <c r="A962" i="26" l="1"/>
  <c r="B961" i="26"/>
  <c r="C961" i="26"/>
  <c r="A472" i="25"/>
  <c r="B471" i="25"/>
  <c r="D471" i="25" s="1"/>
  <c r="A963" i="26" l="1"/>
  <c r="B962" i="26"/>
  <c r="C962" i="26"/>
  <c r="A473" i="25"/>
  <c r="B472" i="25"/>
  <c r="D472" i="25" s="1"/>
  <c r="A964" i="26" l="1"/>
  <c r="B963" i="26"/>
  <c r="C963" i="26"/>
  <c r="A474" i="25"/>
  <c r="B473" i="25"/>
  <c r="D473" i="25" s="1"/>
  <c r="A965" i="26" l="1"/>
  <c r="B964" i="26"/>
  <c r="C964" i="26"/>
  <c r="A475" i="25"/>
  <c r="B474" i="25"/>
  <c r="D474" i="25" s="1"/>
  <c r="A966" i="26" l="1"/>
  <c r="B965" i="26"/>
  <c r="C965" i="26"/>
  <c r="A476" i="25"/>
  <c r="B475" i="25"/>
  <c r="D475" i="25" s="1"/>
  <c r="A967" i="26" l="1"/>
  <c r="B966" i="26"/>
  <c r="C966" i="26"/>
  <c r="A477" i="25"/>
  <c r="B476" i="25"/>
  <c r="D476" i="25" s="1"/>
  <c r="A968" i="26" l="1"/>
  <c r="B967" i="26"/>
  <c r="C967" i="26"/>
  <c r="A478" i="25"/>
  <c r="B477" i="25"/>
  <c r="D477" i="25" s="1"/>
  <c r="A969" i="26" l="1"/>
  <c r="B968" i="26"/>
  <c r="C968" i="26"/>
  <c r="A479" i="25"/>
  <c r="B478" i="25"/>
  <c r="D478" i="25" s="1"/>
  <c r="A970" i="26" l="1"/>
  <c r="B969" i="26"/>
  <c r="C969" i="26"/>
  <c r="A480" i="25"/>
  <c r="B479" i="25"/>
  <c r="D479" i="25" s="1"/>
  <c r="A971" i="26" l="1"/>
  <c r="B970" i="26"/>
  <c r="C970" i="26"/>
  <c r="A481" i="25"/>
  <c r="B480" i="25"/>
  <c r="D480" i="25" s="1"/>
  <c r="A972" i="26" l="1"/>
  <c r="B971" i="26"/>
  <c r="C971" i="26"/>
  <c r="A482" i="25"/>
  <c r="B481" i="25"/>
  <c r="D481" i="25" s="1"/>
  <c r="A973" i="26" l="1"/>
  <c r="B972" i="26"/>
  <c r="C972" i="26"/>
  <c r="A483" i="25"/>
  <c r="B482" i="25"/>
  <c r="D482" i="25" s="1"/>
  <c r="A974" i="26" l="1"/>
  <c r="B973" i="26"/>
  <c r="C973" i="26"/>
  <c r="A484" i="25"/>
  <c r="B483" i="25"/>
  <c r="D483" i="25" s="1"/>
  <c r="A975" i="26" l="1"/>
  <c r="B974" i="26"/>
  <c r="C974" i="26"/>
  <c r="A485" i="25"/>
  <c r="B484" i="25"/>
  <c r="D484" i="25" s="1"/>
  <c r="A976" i="26" l="1"/>
  <c r="B975" i="26"/>
  <c r="C975" i="26"/>
  <c r="A486" i="25"/>
  <c r="B485" i="25"/>
  <c r="D485" i="25" s="1"/>
  <c r="A977" i="26" l="1"/>
  <c r="B976" i="26"/>
  <c r="C976" i="26"/>
  <c r="A487" i="25"/>
  <c r="B486" i="25"/>
  <c r="D486" i="25" s="1"/>
  <c r="A978" i="26" l="1"/>
  <c r="B977" i="26"/>
  <c r="C977" i="26"/>
  <c r="A488" i="25"/>
  <c r="B487" i="25"/>
  <c r="D487" i="25" s="1"/>
  <c r="A979" i="26" l="1"/>
  <c r="B978" i="26"/>
  <c r="C978" i="26"/>
  <c r="A489" i="25"/>
  <c r="B488" i="25"/>
  <c r="D488" i="25" s="1"/>
  <c r="A980" i="26" l="1"/>
  <c r="B979" i="26"/>
  <c r="C979" i="26"/>
  <c r="A490" i="25"/>
  <c r="B489" i="25"/>
  <c r="D489" i="25" s="1"/>
  <c r="A981" i="26" l="1"/>
  <c r="B980" i="26"/>
  <c r="C980" i="26"/>
  <c r="A491" i="25"/>
  <c r="B490" i="25"/>
  <c r="D490" i="25" s="1"/>
  <c r="A982" i="26" l="1"/>
  <c r="B981" i="26"/>
  <c r="C981" i="26"/>
  <c r="A492" i="25"/>
  <c r="B491" i="25"/>
  <c r="D491" i="25" s="1"/>
  <c r="A983" i="26" l="1"/>
  <c r="B982" i="26"/>
  <c r="C982" i="26"/>
  <c r="A493" i="25"/>
  <c r="B492" i="25"/>
  <c r="D492" i="25" s="1"/>
  <c r="A984" i="26" l="1"/>
  <c r="B983" i="26"/>
  <c r="C983" i="26"/>
  <c r="A494" i="25"/>
  <c r="B493" i="25"/>
  <c r="D493" i="25" s="1"/>
  <c r="A985" i="26" l="1"/>
  <c r="B984" i="26"/>
  <c r="C984" i="26"/>
  <c r="A495" i="25"/>
  <c r="B494" i="25"/>
  <c r="D494" i="25" s="1"/>
  <c r="A986" i="26" l="1"/>
  <c r="B985" i="26"/>
  <c r="C985" i="26"/>
  <c r="A496" i="25"/>
  <c r="B495" i="25"/>
  <c r="D495" i="25" s="1"/>
  <c r="A987" i="26" l="1"/>
  <c r="B986" i="26"/>
  <c r="C986" i="26"/>
  <c r="A497" i="25"/>
  <c r="B496" i="25"/>
  <c r="D496" i="25" s="1"/>
  <c r="A988" i="26" l="1"/>
  <c r="B987" i="26"/>
  <c r="C987" i="26"/>
  <c r="A498" i="25"/>
  <c r="B497" i="25"/>
  <c r="D497" i="25" s="1"/>
  <c r="A989" i="26" l="1"/>
  <c r="B988" i="26"/>
  <c r="C988" i="26"/>
  <c r="A499" i="25"/>
  <c r="B498" i="25"/>
  <c r="D498" i="25" s="1"/>
  <c r="A990" i="26" l="1"/>
  <c r="B989" i="26"/>
  <c r="C989" i="26"/>
  <c r="A500" i="25"/>
  <c r="B499" i="25"/>
  <c r="D499" i="25" s="1"/>
  <c r="A991" i="26" l="1"/>
  <c r="B990" i="26"/>
  <c r="C990" i="26"/>
  <c r="A501" i="25"/>
  <c r="B500" i="25"/>
  <c r="D500" i="25" s="1"/>
  <c r="A992" i="26" l="1"/>
  <c r="B991" i="26"/>
  <c r="C991" i="26"/>
  <c r="A502" i="25"/>
  <c r="B501" i="25"/>
  <c r="D501" i="25" s="1"/>
  <c r="A993" i="26" l="1"/>
  <c r="B992" i="26"/>
  <c r="C992" i="26"/>
  <c r="A503" i="25"/>
  <c r="B502" i="25"/>
  <c r="D502" i="25" s="1"/>
  <c r="A994" i="26" l="1"/>
  <c r="B993" i="26"/>
  <c r="C993" i="26"/>
  <c r="A504" i="25"/>
  <c r="B503" i="25"/>
  <c r="D503" i="25" s="1"/>
  <c r="A995" i="26" l="1"/>
  <c r="B994" i="26"/>
  <c r="C994" i="26"/>
  <c r="A505" i="25"/>
  <c r="B504" i="25"/>
  <c r="D504" i="25" s="1"/>
  <c r="A996" i="26" l="1"/>
  <c r="B995" i="26"/>
  <c r="C995" i="26"/>
  <c r="A506" i="25"/>
  <c r="B505" i="25"/>
  <c r="D505" i="25" s="1"/>
  <c r="A997" i="26" l="1"/>
  <c r="B996" i="26"/>
  <c r="C996" i="26"/>
  <c r="A507" i="25"/>
  <c r="B506" i="25"/>
  <c r="D506" i="25" s="1"/>
  <c r="A998" i="26" l="1"/>
  <c r="B997" i="26"/>
  <c r="C997" i="26"/>
  <c r="A508" i="25"/>
  <c r="B507" i="25"/>
  <c r="D507" i="25" s="1"/>
  <c r="A999" i="26" l="1"/>
  <c r="B998" i="26"/>
  <c r="C998" i="26"/>
  <c r="A509" i="25"/>
  <c r="B508" i="25"/>
  <c r="D508" i="25" s="1"/>
  <c r="A1000" i="26" l="1"/>
  <c r="B999" i="26"/>
  <c r="C999" i="26"/>
  <c r="A510" i="25"/>
  <c r="B509" i="25"/>
  <c r="D509" i="25" s="1"/>
  <c r="A1001" i="26" l="1"/>
  <c r="B1000" i="26"/>
  <c r="C1000" i="26"/>
  <c r="A511" i="25"/>
  <c r="B510" i="25"/>
  <c r="D510" i="25" s="1"/>
  <c r="A1002" i="26" l="1"/>
  <c r="B1001" i="26"/>
  <c r="C1001" i="26"/>
  <c r="A512" i="25"/>
  <c r="B511" i="25"/>
  <c r="D511" i="25" s="1"/>
  <c r="A1003" i="26" l="1"/>
  <c r="B1002" i="26"/>
  <c r="C1002" i="26"/>
  <c r="A513" i="25"/>
  <c r="B512" i="25"/>
  <c r="D512" i="25" s="1"/>
  <c r="B1003" i="26" l="1"/>
  <c r="C1003" i="26"/>
  <c r="A514" i="25"/>
  <c r="B513" i="25"/>
  <c r="D513" i="25" s="1"/>
  <c r="A515" i="25" l="1"/>
  <c r="B514" i="25"/>
  <c r="D514" i="25" s="1"/>
  <c r="A516" i="25" l="1"/>
  <c r="B515" i="25"/>
  <c r="D515" i="25" s="1"/>
  <c r="A517" i="25" l="1"/>
  <c r="B516" i="25"/>
  <c r="D516" i="25" s="1"/>
  <c r="A518" i="25" l="1"/>
  <c r="B517" i="25"/>
  <c r="D517" i="25" s="1"/>
  <c r="A519" i="25" l="1"/>
  <c r="B518" i="25"/>
  <c r="D518" i="25" s="1"/>
  <c r="A520" i="25" l="1"/>
  <c r="B519" i="25"/>
  <c r="D519" i="25" s="1"/>
  <c r="A521" i="25" l="1"/>
  <c r="B520" i="25"/>
  <c r="D520" i="25" s="1"/>
  <c r="A522" i="25" l="1"/>
  <c r="B521" i="25"/>
  <c r="D521" i="25" s="1"/>
  <c r="A523" i="25" l="1"/>
  <c r="B522" i="25"/>
  <c r="D522" i="25" s="1"/>
  <c r="A524" i="25" l="1"/>
  <c r="B523" i="25"/>
  <c r="D523" i="25" s="1"/>
  <c r="A525" i="25" l="1"/>
  <c r="B524" i="25"/>
  <c r="D524" i="25" s="1"/>
  <c r="A526" i="25" l="1"/>
  <c r="B525" i="25"/>
  <c r="D525" i="25" s="1"/>
  <c r="A527" i="25" l="1"/>
  <c r="B526" i="25"/>
  <c r="D526" i="25" s="1"/>
  <c r="A528" i="25" l="1"/>
  <c r="B527" i="25"/>
  <c r="D527" i="25" s="1"/>
  <c r="A529" i="25" l="1"/>
  <c r="B528" i="25"/>
  <c r="D528" i="25" s="1"/>
  <c r="A530" i="25" l="1"/>
  <c r="B529" i="25"/>
  <c r="D529" i="25" s="1"/>
  <c r="A531" i="25" l="1"/>
  <c r="B530" i="25"/>
  <c r="D530" i="25" s="1"/>
  <c r="A532" i="25" l="1"/>
  <c r="B531" i="25"/>
  <c r="D531" i="25" s="1"/>
  <c r="A533" i="25" l="1"/>
  <c r="B532" i="25"/>
  <c r="D532" i="25" s="1"/>
  <c r="A534" i="25" l="1"/>
  <c r="B533" i="25"/>
  <c r="D533" i="25" s="1"/>
  <c r="A535" i="25" l="1"/>
  <c r="B534" i="25"/>
  <c r="D534" i="25" s="1"/>
  <c r="A536" i="25" l="1"/>
  <c r="B535" i="25"/>
  <c r="D535" i="25" s="1"/>
  <c r="A537" i="25" l="1"/>
  <c r="B536" i="25"/>
  <c r="D536" i="25" s="1"/>
  <c r="A538" i="25" l="1"/>
  <c r="B537" i="25"/>
  <c r="D537" i="25" s="1"/>
  <c r="A539" i="25" l="1"/>
  <c r="B538" i="25"/>
  <c r="D538" i="25" s="1"/>
  <c r="A540" i="25" l="1"/>
  <c r="B539" i="25"/>
  <c r="D539" i="25" s="1"/>
  <c r="A541" i="25" l="1"/>
  <c r="B540" i="25"/>
  <c r="D540" i="25" s="1"/>
  <c r="A542" i="25" l="1"/>
  <c r="B541" i="25"/>
  <c r="D541" i="25" s="1"/>
  <c r="A543" i="25" l="1"/>
  <c r="B542" i="25"/>
  <c r="D542" i="25" s="1"/>
  <c r="A544" i="25" l="1"/>
  <c r="B543" i="25"/>
  <c r="D543" i="25" s="1"/>
  <c r="A545" i="25" l="1"/>
  <c r="B544" i="25"/>
  <c r="D544" i="25" s="1"/>
  <c r="A546" i="25" l="1"/>
  <c r="B545" i="25"/>
  <c r="D545" i="25" s="1"/>
  <c r="A547" i="25" l="1"/>
  <c r="B546" i="25"/>
  <c r="D546" i="25" s="1"/>
  <c r="A548" i="25" l="1"/>
  <c r="B547" i="25"/>
  <c r="D547" i="25" s="1"/>
  <c r="A549" i="25" l="1"/>
  <c r="B548" i="25"/>
  <c r="D548" i="25" s="1"/>
  <c r="A550" i="25" l="1"/>
  <c r="B549" i="25"/>
  <c r="D549" i="25" s="1"/>
  <c r="A551" i="25" l="1"/>
  <c r="B550" i="25"/>
  <c r="D550" i="25" s="1"/>
  <c r="A552" i="25" l="1"/>
  <c r="B551" i="25"/>
  <c r="D551" i="25" s="1"/>
  <c r="A553" i="25" l="1"/>
  <c r="B552" i="25"/>
  <c r="D552" i="25" s="1"/>
  <c r="A554" i="25" l="1"/>
  <c r="B553" i="25"/>
  <c r="D553" i="25" s="1"/>
  <c r="A555" i="25" l="1"/>
  <c r="B554" i="25"/>
  <c r="D554" i="25" s="1"/>
  <c r="A556" i="25" l="1"/>
  <c r="B555" i="25"/>
  <c r="D555" i="25" s="1"/>
  <c r="A557" i="25" l="1"/>
  <c r="B556" i="25"/>
  <c r="D556" i="25" s="1"/>
  <c r="A558" i="25" l="1"/>
  <c r="B557" i="25"/>
  <c r="D557" i="25" s="1"/>
  <c r="A559" i="25" l="1"/>
  <c r="B558" i="25"/>
  <c r="D558" i="25" s="1"/>
  <c r="A560" i="25" l="1"/>
  <c r="B559" i="25"/>
  <c r="D559" i="25" s="1"/>
  <c r="A561" i="25" l="1"/>
  <c r="B560" i="25"/>
  <c r="D560" i="25" s="1"/>
  <c r="A562" i="25" l="1"/>
  <c r="B561" i="25"/>
  <c r="D561" i="25" s="1"/>
  <c r="A563" i="25" l="1"/>
  <c r="B562" i="25"/>
  <c r="D562" i="25" s="1"/>
  <c r="A564" i="25" l="1"/>
  <c r="B563" i="25"/>
  <c r="D563" i="25" s="1"/>
  <c r="A565" i="25" l="1"/>
  <c r="B564" i="25"/>
  <c r="D564" i="25" s="1"/>
  <c r="A566" i="25" l="1"/>
  <c r="B565" i="25"/>
  <c r="D565" i="25" s="1"/>
  <c r="A567" i="25" l="1"/>
  <c r="B566" i="25"/>
  <c r="D566" i="25" s="1"/>
  <c r="A568" i="25" l="1"/>
  <c r="B567" i="25"/>
  <c r="D567" i="25" s="1"/>
  <c r="A569" i="25" l="1"/>
  <c r="B568" i="25"/>
  <c r="D568" i="25" s="1"/>
  <c r="A570" i="25" l="1"/>
  <c r="B569" i="25"/>
  <c r="D569" i="25" s="1"/>
  <c r="A571" i="25" l="1"/>
  <c r="B570" i="25"/>
  <c r="D570" i="25" s="1"/>
  <c r="A572" i="25" l="1"/>
  <c r="B571" i="25"/>
  <c r="D571" i="25" s="1"/>
  <c r="A573" i="25" l="1"/>
  <c r="B572" i="25"/>
  <c r="D572" i="25" s="1"/>
  <c r="A574" i="25" l="1"/>
  <c r="B573" i="25"/>
  <c r="D573" i="25" s="1"/>
  <c r="A575" i="25" l="1"/>
  <c r="B574" i="25"/>
  <c r="D574" i="25" s="1"/>
  <c r="A576" i="25" l="1"/>
  <c r="B575" i="25"/>
  <c r="D575" i="25" s="1"/>
  <c r="A577" i="25" l="1"/>
  <c r="B576" i="25"/>
  <c r="D576" i="25" s="1"/>
  <c r="A578" i="25" l="1"/>
  <c r="B577" i="25"/>
  <c r="D577" i="25" s="1"/>
  <c r="A579" i="25" l="1"/>
  <c r="B578" i="25"/>
  <c r="D578" i="25" s="1"/>
  <c r="A580" i="25" l="1"/>
  <c r="B579" i="25"/>
  <c r="D579" i="25" s="1"/>
  <c r="A581" i="25" l="1"/>
  <c r="B580" i="25"/>
  <c r="D580" i="25" s="1"/>
  <c r="A582" i="25" l="1"/>
  <c r="B581" i="25"/>
  <c r="D581" i="25" s="1"/>
  <c r="A583" i="25" l="1"/>
  <c r="B582" i="25"/>
  <c r="D582" i="25" s="1"/>
  <c r="A584" i="25" l="1"/>
  <c r="B583" i="25"/>
  <c r="D583" i="25" s="1"/>
  <c r="A585" i="25" l="1"/>
  <c r="B584" i="25"/>
  <c r="D584" i="25" s="1"/>
  <c r="A586" i="25" l="1"/>
  <c r="B585" i="25"/>
  <c r="D585" i="25" s="1"/>
  <c r="A587" i="25" l="1"/>
  <c r="B586" i="25"/>
  <c r="D586" i="25" s="1"/>
  <c r="A588" i="25" l="1"/>
  <c r="B587" i="25"/>
  <c r="D587" i="25" s="1"/>
  <c r="A589" i="25" l="1"/>
  <c r="B588" i="25"/>
  <c r="D588" i="25" s="1"/>
  <c r="A590" i="25" l="1"/>
  <c r="B589" i="25"/>
  <c r="D589" i="25" s="1"/>
  <c r="A591" i="25" l="1"/>
  <c r="B590" i="25"/>
  <c r="D590" i="25" s="1"/>
  <c r="A592" i="25" l="1"/>
  <c r="B591" i="25"/>
  <c r="D591" i="25" s="1"/>
  <c r="A593" i="25" l="1"/>
  <c r="B592" i="25"/>
  <c r="D592" i="25" s="1"/>
  <c r="A594" i="25" l="1"/>
  <c r="B593" i="25"/>
  <c r="D593" i="25" s="1"/>
  <c r="A595" i="25" l="1"/>
  <c r="B594" i="25"/>
  <c r="D594" i="25" s="1"/>
  <c r="A596" i="25" l="1"/>
  <c r="B595" i="25"/>
  <c r="D595" i="25" s="1"/>
  <c r="A597" i="25" l="1"/>
  <c r="B596" i="25"/>
  <c r="D596" i="25" s="1"/>
  <c r="A598" i="25" l="1"/>
  <c r="B597" i="25"/>
  <c r="D597" i="25" s="1"/>
  <c r="A599" i="25" l="1"/>
  <c r="B598" i="25"/>
  <c r="D598" i="25" s="1"/>
  <c r="A600" i="25" l="1"/>
  <c r="B599" i="25"/>
  <c r="D599" i="25" s="1"/>
  <c r="A601" i="25" l="1"/>
  <c r="B600" i="25"/>
  <c r="D600" i="25" s="1"/>
  <c r="A602" i="25" l="1"/>
  <c r="B601" i="25"/>
  <c r="D601" i="25" s="1"/>
  <c r="A603" i="25" l="1"/>
  <c r="B602" i="25"/>
  <c r="D602" i="25" s="1"/>
  <c r="A604" i="25" l="1"/>
  <c r="B603" i="25"/>
  <c r="D603" i="25" s="1"/>
  <c r="A605" i="25" l="1"/>
  <c r="B604" i="25"/>
  <c r="D604" i="25" s="1"/>
  <c r="A606" i="25" l="1"/>
  <c r="B605" i="25"/>
  <c r="D605" i="25" s="1"/>
  <c r="A607" i="25" l="1"/>
  <c r="B606" i="25"/>
  <c r="D606" i="25" s="1"/>
  <c r="A608" i="25" l="1"/>
  <c r="B607" i="25"/>
  <c r="D607" i="25" s="1"/>
  <c r="A609" i="25" l="1"/>
  <c r="B608" i="25"/>
  <c r="D608" i="25" s="1"/>
  <c r="A610" i="25" l="1"/>
  <c r="B609" i="25"/>
  <c r="D609" i="25" s="1"/>
  <c r="A611" i="25" l="1"/>
  <c r="B610" i="25"/>
  <c r="D610" i="25" s="1"/>
  <c r="A612" i="25" l="1"/>
  <c r="B611" i="25"/>
  <c r="D611" i="25" s="1"/>
  <c r="A613" i="25" l="1"/>
  <c r="B612" i="25"/>
  <c r="D612" i="25" s="1"/>
  <c r="A614" i="25" l="1"/>
  <c r="B613" i="25"/>
  <c r="D613" i="25" s="1"/>
  <c r="A615" i="25" l="1"/>
  <c r="B614" i="25"/>
  <c r="D614" i="25" s="1"/>
  <c r="A616" i="25" l="1"/>
  <c r="B615" i="25"/>
  <c r="D615" i="25" s="1"/>
  <c r="A617" i="25" l="1"/>
  <c r="B616" i="25"/>
  <c r="D616" i="25" s="1"/>
  <c r="A618" i="25" l="1"/>
  <c r="B617" i="25"/>
  <c r="D617" i="25" s="1"/>
  <c r="A619" i="25" l="1"/>
  <c r="B618" i="25"/>
  <c r="D618" i="25" s="1"/>
  <c r="A620" i="25" l="1"/>
  <c r="B619" i="25"/>
  <c r="D619" i="25" s="1"/>
  <c r="A621" i="25" l="1"/>
  <c r="B620" i="25"/>
  <c r="D620" i="25" s="1"/>
  <c r="A622" i="25" l="1"/>
  <c r="B621" i="25"/>
  <c r="D621" i="25" s="1"/>
  <c r="A623" i="25" l="1"/>
  <c r="B622" i="25"/>
  <c r="D622" i="25" s="1"/>
  <c r="A624" i="25" l="1"/>
  <c r="B623" i="25"/>
  <c r="D623" i="25" s="1"/>
  <c r="A625" i="25" l="1"/>
  <c r="B624" i="25"/>
  <c r="D624" i="25" s="1"/>
  <c r="A626" i="25" l="1"/>
  <c r="B625" i="25"/>
  <c r="D625" i="25" s="1"/>
  <c r="A627" i="25" l="1"/>
  <c r="B626" i="25"/>
  <c r="D626" i="25" s="1"/>
  <c r="A628" i="25" l="1"/>
  <c r="B627" i="25"/>
  <c r="D627" i="25" s="1"/>
  <c r="A629" i="25" l="1"/>
  <c r="B628" i="25"/>
  <c r="D628" i="25" s="1"/>
  <c r="A630" i="25" l="1"/>
  <c r="B629" i="25"/>
  <c r="D629" i="25" s="1"/>
  <c r="A631" i="25" l="1"/>
  <c r="B630" i="25"/>
  <c r="D630" i="25" s="1"/>
  <c r="A632" i="25" l="1"/>
  <c r="B631" i="25"/>
  <c r="D631" i="25" s="1"/>
  <c r="A633" i="25" l="1"/>
  <c r="B632" i="25"/>
  <c r="D632" i="25" s="1"/>
  <c r="A634" i="25" l="1"/>
  <c r="B633" i="25"/>
  <c r="D633" i="25" s="1"/>
  <c r="A635" i="25" l="1"/>
  <c r="B634" i="25"/>
  <c r="D634" i="25" s="1"/>
  <c r="A636" i="25" l="1"/>
  <c r="B635" i="25"/>
  <c r="D635" i="25" s="1"/>
  <c r="A637" i="25" l="1"/>
  <c r="B636" i="25"/>
  <c r="D636" i="25" s="1"/>
  <c r="A638" i="25" l="1"/>
  <c r="B637" i="25"/>
  <c r="D637" i="25" s="1"/>
  <c r="A639" i="25" l="1"/>
  <c r="B638" i="25"/>
  <c r="D638" i="25" s="1"/>
  <c r="A640" i="25" l="1"/>
  <c r="B639" i="25"/>
  <c r="D639" i="25" s="1"/>
  <c r="A641" i="25" l="1"/>
  <c r="B640" i="25"/>
  <c r="D640" i="25" s="1"/>
  <c r="A642" i="25" l="1"/>
  <c r="B641" i="25"/>
  <c r="D641" i="25" s="1"/>
  <c r="A643" i="25" l="1"/>
  <c r="B642" i="25"/>
  <c r="D642" i="25" s="1"/>
  <c r="A644" i="25" l="1"/>
  <c r="B643" i="25"/>
  <c r="D643" i="25" s="1"/>
  <c r="A645" i="25" l="1"/>
  <c r="B644" i="25"/>
  <c r="D644" i="25" s="1"/>
  <c r="A646" i="25" l="1"/>
  <c r="B645" i="25"/>
  <c r="D645" i="25" s="1"/>
  <c r="A647" i="25" l="1"/>
  <c r="B646" i="25"/>
  <c r="D646" i="25" s="1"/>
  <c r="A648" i="25" l="1"/>
  <c r="B647" i="25"/>
  <c r="D647" i="25" s="1"/>
  <c r="A649" i="25" l="1"/>
  <c r="B648" i="25"/>
  <c r="D648" i="25" s="1"/>
  <c r="A650" i="25" l="1"/>
  <c r="B649" i="25"/>
  <c r="D649" i="25" s="1"/>
  <c r="A651" i="25" l="1"/>
  <c r="B650" i="25"/>
  <c r="D650" i="25" s="1"/>
  <c r="A652" i="25" l="1"/>
  <c r="B651" i="25"/>
  <c r="D651" i="25" s="1"/>
  <c r="A653" i="25" l="1"/>
  <c r="B652" i="25"/>
  <c r="D652" i="25" s="1"/>
  <c r="A654" i="25" l="1"/>
  <c r="B653" i="25"/>
  <c r="D653" i="25" s="1"/>
  <c r="A655" i="25" l="1"/>
  <c r="B654" i="25"/>
  <c r="D654" i="25" s="1"/>
  <c r="A656" i="25" l="1"/>
  <c r="B655" i="25"/>
  <c r="D655" i="25" s="1"/>
  <c r="A657" i="25" l="1"/>
  <c r="B656" i="25"/>
  <c r="D656" i="25" s="1"/>
  <c r="A658" i="25" l="1"/>
  <c r="B657" i="25"/>
  <c r="D657" i="25" s="1"/>
  <c r="A659" i="25" l="1"/>
  <c r="B658" i="25"/>
  <c r="D658" i="25" s="1"/>
  <c r="A660" i="25" l="1"/>
  <c r="B659" i="25"/>
  <c r="D659" i="25" s="1"/>
  <c r="A661" i="25" l="1"/>
  <c r="B660" i="25"/>
  <c r="D660" i="25" s="1"/>
  <c r="A662" i="25" l="1"/>
  <c r="B661" i="25"/>
  <c r="D661" i="25" s="1"/>
  <c r="A663" i="25" l="1"/>
  <c r="B662" i="25"/>
  <c r="D662" i="25" s="1"/>
  <c r="A664" i="25" l="1"/>
  <c r="B663" i="25"/>
  <c r="D663" i="25" s="1"/>
  <c r="A665" i="25" l="1"/>
  <c r="B664" i="25"/>
  <c r="D664" i="25" s="1"/>
  <c r="A666" i="25" l="1"/>
  <c r="B665" i="25"/>
  <c r="D665" i="25" s="1"/>
  <c r="A667" i="25" l="1"/>
  <c r="B666" i="25"/>
  <c r="D666" i="25" s="1"/>
  <c r="A668" i="25" l="1"/>
  <c r="B667" i="25"/>
  <c r="D667" i="25" s="1"/>
  <c r="A669" i="25" l="1"/>
  <c r="B668" i="25"/>
  <c r="D668" i="25" s="1"/>
  <c r="A670" i="25" l="1"/>
  <c r="B669" i="25"/>
  <c r="D669" i="25" s="1"/>
  <c r="A671" i="25" l="1"/>
  <c r="B670" i="25"/>
  <c r="D670" i="25" s="1"/>
  <c r="A672" i="25" l="1"/>
  <c r="B671" i="25"/>
  <c r="D671" i="25" s="1"/>
  <c r="A673" i="25" l="1"/>
  <c r="B672" i="25"/>
  <c r="D672" i="25" s="1"/>
  <c r="A674" i="25" l="1"/>
  <c r="B673" i="25"/>
  <c r="D673" i="25" s="1"/>
  <c r="A675" i="25" l="1"/>
  <c r="B674" i="25"/>
  <c r="D674" i="25" s="1"/>
  <c r="A676" i="25" l="1"/>
  <c r="B675" i="25"/>
  <c r="D675" i="25" s="1"/>
  <c r="A677" i="25" l="1"/>
  <c r="B676" i="25"/>
  <c r="D676" i="25" s="1"/>
  <c r="A678" i="25" l="1"/>
  <c r="B677" i="25"/>
  <c r="D677" i="25" s="1"/>
  <c r="A679" i="25" l="1"/>
  <c r="B678" i="25"/>
  <c r="D678" i="25" s="1"/>
  <c r="A680" i="25" l="1"/>
  <c r="B679" i="25"/>
  <c r="D679" i="25" s="1"/>
  <c r="A681" i="25" l="1"/>
  <c r="B680" i="25"/>
  <c r="D680" i="25" s="1"/>
  <c r="A682" i="25" l="1"/>
  <c r="B681" i="25"/>
  <c r="D681" i="25" s="1"/>
  <c r="A683" i="25" l="1"/>
  <c r="B682" i="25"/>
  <c r="D682" i="25" s="1"/>
  <c r="A684" i="25" l="1"/>
  <c r="B683" i="25"/>
  <c r="D683" i="25" s="1"/>
  <c r="A685" i="25" l="1"/>
  <c r="B684" i="25"/>
  <c r="D684" i="25" s="1"/>
  <c r="A686" i="25" l="1"/>
  <c r="B685" i="25"/>
  <c r="D685" i="25" s="1"/>
  <c r="A687" i="25" l="1"/>
  <c r="B686" i="25"/>
  <c r="D686" i="25" s="1"/>
  <c r="A688" i="25" l="1"/>
  <c r="B687" i="25"/>
  <c r="D687" i="25" s="1"/>
  <c r="A689" i="25" l="1"/>
  <c r="B688" i="25"/>
  <c r="D688" i="25" s="1"/>
  <c r="A690" i="25" l="1"/>
  <c r="B689" i="25"/>
  <c r="D689" i="25" s="1"/>
  <c r="A691" i="25" l="1"/>
  <c r="B690" i="25"/>
  <c r="D690" i="25" s="1"/>
  <c r="A692" i="25" l="1"/>
  <c r="B691" i="25"/>
  <c r="D691" i="25" s="1"/>
  <c r="A693" i="25" l="1"/>
  <c r="B692" i="25"/>
  <c r="D692" i="25" s="1"/>
  <c r="A694" i="25" l="1"/>
  <c r="B693" i="25"/>
  <c r="D693" i="25" s="1"/>
  <c r="A695" i="25" l="1"/>
  <c r="B694" i="25"/>
  <c r="D694" i="25" s="1"/>
  <c r="A696" i="25" l="1"/>
  <c r="B695" i="25"/>
  <c r="D695" i="25" s="1"/>
  <c r="A697" i="25" l="1"/>
  <c r="B696" i="25"/>
  <c r="D696" i="25" s="1"/>
  <c r="A698" i="25" l="1"/>
  <c r="B697" i="25"/>
  <c r="D697" i="25" s="1"/>
  <c r="A699" i="25" l="1"/>
  <c r="B698" i="25"/>
  <c r="D698" i="25" s="1"/>
  <c r="A700" i="25" l="1"/>
  <c r="B699" i="25"/>
  <c r="D699" i="25" s="1"/>
  <c r="A701" i="25" l="1"/>
  <c r="B700" i="25"/>
  <c r="D700" i="25" s="1"/>
  <c r="A702" i="25" l="1"/>
  <c r="B701" i="25"/>
  <c r="D701" i="25" s="1"/>
  <c r="A703" i="25" l="1"/>
  <c r="B702" i="25"/>
  <c r="D702" i="25" s="1"/>
  <c r="A704" i="25" l="1"/>
  <c r="B703" i="25"/>
  <c r="D703" i="25" s="1"/>
  <c r="A705" i="25" l="1"/>
  <c r="B704" i="25"/>
  <c r="D704" i="25" s="1"/>
  <c r="A706" i="25" l="1"/>
  <c r="B705" i="25"/>
  <c r="D705" i="25" s="1"/>
  <c r="A707" i="25" l="1"/>
  <c r="B706" i="25"/>
  <c r="D706" i="25" s="1"/>
  <c r="A708" i="25" l="1"/>
  <c r="B707" i="25"/>
  <c r="D707" i="25" s="1"/>
  <c r="A709" i="25" l="1"/>
  <c r="B708" i="25"/>
  <c r="D708" i="25" s="1"/>
  <c r="A710" i="25" l="1"/>
  <c r="B709" i="25"/>
  <c r="D709" i="25" s="1"/>
  <c r="A711" i="25" l="1"/>
  <c r="B710" i="25"/>
  <c r="D710" i="25" s="1"/>
  <c r="A712" i="25" l="1"/>
  <c r="B711" i="25"/>
  <c r="D711" i="25" s="1"/>
  <c r="A713" i="25" l="1"/>
  <c r="B712" i="25"/>
  <c r="D712" i="25" s="1"/>
  <c r="A714" i="25" l="1"/>
  <c r="B713" i="25"/>
  <c r="D713" i="25" s="1"/>
  <c r="A715" i="25" l="1"/>
  <c r="B714" i="25"/>
  <c r="D714" i="25" s="1"/>
  <c r="A716" i="25" l="1"/>
  <c r="B715" i="25"/>
  <c r="D715" i="25" s="1"/>
  <c r="A717" i="25" l="1"/>
  <c r="B716" i="25"/>
  <c r="D716" i="25" s="1"/>
  <c r="A718" i="25" l="1"/>
  <c r="B717" i="25"/>
  <c r="D717" i="25" s="1"/>
  <c r="A719" i="25" l="1"/>
  <c r="B718" i="25"/>
  <c r="D718" i="25" s="1"/>
  <c r="A720" i="25" l="1"/>
  <c r="B719" i="25"/>
  <c r="D719" i="25" s="1"/>
  <c r="A721" i="25" l="1"/>
  <c r="B720" i="25"/>
  <c r="D720" i="25" s="1"/>
  <c r="A722" i="25" l="1"/>
  <c r="B721" i="25"/>
  <c r="D721" i="25" s="1"/>
  <c r="A723" i="25" l="1"/>
  <c r="B722" i="25"/>
  <c r="D722" i="25" s="1"/>
  <c r="A724" i="25" l="1"/>
  <c r="B723" i="25"/>
  <c r="D723" i="25" s="1"/>
  <c r="A725" i="25" l="1"/>
  <c r="B724" i="25"/>
  <c r="D724" i="25" s="1"/>
  <c r="A726" i="25" l="1"/>
  <c r="B725" i="25"/>
  <c r="D725" i="25" s="1"/>
  <c r="A727" i="25" l="1"/>
  <c r="B726" i="25"/>
  <c r="D726" i="25" s="1"/>
  <c r="A728" i="25" l="1"/>
  <c r="B727" i="25"/>
  <c r="D727" i="25" s="1"/>
  <c r="A729" i="25" l="1"/>
  <c r="B728" i="25"/>
  <c r="D728" i="25" s="1"/>
  <c r="A730" i="25" l="1"/>
  <c r="B729" i="25"/>
  <c r="D729" i="25" s="1"/>
  <c r="A731" i="25" l="1"/>
  <c r="B730" i="25"/>
  <c r="D730" i="25" s="1"/>
  <c r="A732" i="25" l="1"/>
  <c r="B731" i="25"/>
  <c r="D731" i="25" s="1"/>
  <c r="A733" i="25" l="1"/>
  <c r="B732" i="25"/>
  <c r="D732" i="25" s="1"/>
  <c r="A734" i="25" l="1"/>
  <c r="B733" i="25"/>
  <c r="D733" i="25" s="1"/>
  <c r="A735" i="25" l="1"/>
  <c r="B734" i="25"/>
  <c r="D734" i="25" s="1"/>
  <c r="A736" i="25" l="1"/>
  <c r="B735" i="25"/>
  <c r="D735" i="25" s="1"/>
  <c r="A737" i="25" l="1"/>
  <c r="B736" i="25"/>
  <c r="D736" i="25" s="1"/>
  <c r="A738" i="25" l="1"/>
  <c r="B737" i="25"/>
  <c r="D737" i="25" s="1"/>
  <c r="A739" i="25" l="1"/>
  <c r="B738" i="25"/>
  <c r="D738" i="25" s="1"/>
  <c r="A740" i="25" l="1"/>
  <c r="B739" i="25"/>
  <c r="D739" i="25" s="1"/>
  <c r="A741" i="25" l="1"/>
  <c r="B740" i="25"/>
  <c r="D740" i="25" s="1"/>
  <c r="A742" i="25" l="1"/>
  <c r="B741" i="25"/>
  <c r="D741" i="25" s="1"/>
  <c r="A743" i="25" l="1"/>
  <c r="B742" i="25"/>
  <c r="D742" i="25" s="1"/>
  <c r="A744" i="25" l="1"/>
  <c r="B743" i="25"/>
  <c r="D743" i="25" s="1"/>
  <c r="A745" i="25" l="1"/>
  <c r="B744" i="25"/>
  <c r="D744" i="25" s="1"/>
  <c r="A746" i="25" l="1"/>
  <c r="B745" i="25"/>
  <c r="D745" i="25" s="1"/>
  <c r="A747" i="25" l="1"/>
  <c r="B746" i="25"/>
  <c r="D746" i="25" s="1"/>
  <c r="A748" i="25" l="1"/>
  <c r="B747" i="25"/>
  <c r="D747" i="25" s="1"/>
  <c r="A749" i="25" l="1"/>
  <c r="B748" i="25"/>
  <c r="D748" i="25" s="1"/>
  <c r="A750" i="25" l="1"/>
  <c r="B749" i="25"/>
  <c r="D749" i="25" s="1"/>
  <c r="A751" i="25" l="1"/>
  <c r="B750" i="25"/>
  <c r="D750" i="25" s="1"/>
  <c r="A752" i="25" l="1"/>
  <c r="B751" i="25"/>
  <c r="D751" i="25" s="1"/>
  <c r="A753" i="25" l="1"/>
  <c r="B752" i="25"/>
  <c r="D752" i="25" s="1"/>
  <c r="A754" i="25" l="1"/>
  <c r="B753" i="25"/>
  <c r="D753" i="25" s="1"/>
  <c r="A755" i="25" l="1"/>
  <c r="B754" i="25"/>
  <c r="D754" i="25" s="1"/>
  <c r="A756" i="25" l="1"/>
  <c r="B755" i="25"/>
  <c r="D755" i="25" s="1"/>
  <c r="A757" i="25" l="1"/>
  <c r="B756" i="25"/>
  <c r="D756" i="25" s="1"/>
  <c r="A758" i="25" l="1"/>
  <c r="B757" i="25"/>
  <c r="D757" i="25" s="1"/>
  <c r="A759" i="25" l="1"/>
  <c r="B758" i="25"/>
  <c r="D758" i="25" s="1"/>
  <c r="A760" i="25" l="1"/>
  <c r="B759" i="25"/>
  <c r="D759" i="25" s="1"/>
  <c r="A761" i="25" l="1"/>
  <c r="B760" i="25"/>
  <c r="D760" i="25" s="1"/>
  <c r="A762" i="25" l="1"/>
  <c r="B761" i="25"/>
  <c r="D761" i="25" s="1"/>
  <c r="A763" i="25" l="1"/>
  <c r="B762" i="25"/>
  <c r="D762" i="25" s="1"/>
  <c r="A764" i="25" l="1"/>
  <c r="B763" i="25"/>
  <c r="D763" i="25" s="1"/>
  <c r="A765" i="25" l="1"/>
  <c r="B764" i="25"/>
  <c r="D764" i="25" s="1"/>
  <c r="A766" i="25" l="1"/>
  <c r="B765" i="25"/>
  <c r="D765" i="25" s="1"/>
  <c r="A767" i="25" l="1"/>
  <c r="B766" i="25"/>
  <c r="D766" i="25" s="1"/>
  <c r="A768" i="25" l="1"/>
  <c r="B767" i="25"/>
  <c r="D767" i="25" s="1"/>
  <c r="A769" i="25" l="1"/>
  <c r="B768" i="25"/>
  <c r="D768" i="25" s="1"/>
  <c r="A770" i="25" l="1"/>
  <c r="B769" i="25"/>
  <c r="D769" i="25" s="1"/>
  <c r="A771" i="25" l="1"/>
  <c r="B770" i="25"/>
  <c r="D770" i="25" s="1"/>
  <c r="A772" i="25" l="1"/>
  <c r="B771" i="25"/>
  <c r="D771" i="25" s="1"/>
  <c r="A773" i="25" l="1"/>
  <c r="B772" i="25"/>
  <c r="D772" i="25" s="1"/>
  <c r="A774" i="25" l="1"/>
  <c r="B773" i="25"/>
  <c r="D773" i="25" s="1"/>
  <c r="A775" i="25" l="1"/>
  <c r="B774" i="25"/>
  <c r="D774" i="25" s="1"/>
  <c r="A776" i="25" l="1"/>
  <c r="B775" i="25"/>
  <c r="D775" i="25" s="1"/>
  <c r="A777" i="25" l="1"/>
  <c r="B776" i="25"/>
  <c r="D776" i="25" s="1"/>
  <c r="A778" i="25" l="1"/>
  <c r="B777" i="25"/>
  <c r="D777" i="25" s="1"/>
  <c r="A779" i="25" l="1"/>
  <c r="B778" i="25"/>
  <c r="D778" i="25" s="1"/>
  <c r="A780" i="25" l="1"/>
  <c r="B779" i="25"/>
  <c r="D779" i="25" s="1"/>
  <c r="A781" i="25" l="1"/>
  <c r="B780" i="25"/>
  <c r="D780" i="25" s="1"/>
  <c r="A782" i="25" l="1"/>
  <c r="B781" i="25"/>
  <c r="D781" i="25" s="1"/>
  <c r="A783" i="25" l="1"/>
  <c r="B782" i="25"/>
  <c r="D782" i="25" s="1"/>
  <c r="A784" i="25" l="1"/>
  <c r="B783" i="25"/>
  <c r="D783" i="25" s="1"/>
  <c r="A785" i="25" l="1"/>
  <c r="B784" i="25"/>
  <c r="D784" i="25" s="1"/>
  <c r="A786" i="25" l="1"/>
  <c r="B785" i="25"/>
  <c r="D785" i="25" s="1"/>
  <c r="A787" i="25" l="1"/>
  <c r="B786" i="25"/>
  <c r="D786" i="25" s="1"/>
  <c r="A788" i="25" l="1"/>
  <c r="B787" i="25"/>
  <c r="D787" i="25" s="1"/>
  <c r="A789" i="25" l="1"/>
  <c r="B788" i="25"/>
  <c r="D788" i="25" s="1"/>
  <c r="A790" i="25" l="1"/>
  <c r="B789" i="25"/>
  <c r="D789" i="25" s="1"/>
  <c r="A791" i="25" l="1"/>
  <c r="B790" i="25"/>
  <c r="D790" i="25" s="1"/>
  <c r="A792" i="25" l="1"/>
  <c r="B791" i="25"/>
  <c r="D791" i="25" s="1"/>
  <c r="A793" i="25" l="1"/>
  <c r="B792" i="25"/>
  <c r="D792" i="25" s="1"/>
  <c r="A794" i="25" l="1"/>
  <c r="B793" i="25"/>
  <c r="D793" i="25" s="1"/>
  <c r="A795" i="25" l="1"/>
  <c r="B794" i="25"/>
  <c r="D794" i="25" s="1"/>
  <c r="A796" i="25" l="1"/>
  <c r="B795" i="25"/>
  <c r="D795" i="25" s="1"/>
  <c r="A797" i="25" l="1"/>
  <c r="B796" i="25"/>
  <c r="D796" i="25" s="1"/>
  <c r="A798" i="25" l="1"/>
  <c r="B797" i="25"/>
  <c r="D797" i="25" s="1"/>
  <c r="A799" i="25" l="1"/>
  <c r="B798" i="25"/>
  <c r="D798" i="25" s="1"/>
  <c r="A800" i="25" l="1"/>
  <c r="B799" i="25"/>
  <c r="D799" i="25" s="1"/>
  <c r="A801" i="25" l="1"/>
  <c r="B800" i="25"/>
  <c r="D800" i="25" s="1"/>
  <c r="A802" i="25" l="1"/>
  <c r="B801" i="25"/>
  <c r="D801" i="25" s="1"/>
  <c r="A803" i="25" l="1"/>
  <c r="B802" i="25"/>
  <c r="D802" i="25" s="1"/>
  <c r="A804" i="25" l="1"/>
  <c r="B803" i="25"/>
  <c r="D803" i="25" s="1"/>
  <c r="A805" i="25" l="1"/>
  <c r="B804" i="25"/>
  <c r="D804" i="25" s="1"/>
  <c r="A806" i="25" l="1"/>
  <c r="B805" i="25"/>
  <c r="D805" i="25" s="1"/>
  <c r="A807" i="25" l="1"/>
  <c r="B806" i="25"/>
  <c r="D806" i="25" s="1"/>
  <c r="A808" i="25" l="1"/>
  <c r="B807" i="25"/>
  <c r="D807" i="25" s="1"/>
  <c r="A809" i="25" l="1"/>
  <c r="B808" i="25"/>
  <c r="D808" i="25" s="1"/>
  <c r="A810" i="25" l="1"/>
  <c r="B809" i="25"/>
  <c r="D809" i="25" s="1"/>
  <c r="A811" i="25" l="1"/>
  <c r="B810" i="25"/>
  <c r="D810" i="25" s="1"/>
  <c r="A812" i="25" l="1"/>
  <c r="B811" i="25"/>
  <c r="D811" i="25" s="1"/>
  <c r="A813" i="25" l="1"/>
  <c r="B812" i="25"/>
  <c r="D812" i="25" s="1"/>
  <c r="A814" i="25" l="1"/>
  <c r="B813" i="25"/>
  <c r="D813" i="25" s="1"/>
  <c r="A815" i="25" l="1"/>
  <c r="B814" i="25"/>
  <c r="D814" i="25" s="1"/>
  <c r="A816" i="25" l="1"/>
  <c r="B815" i="25"/>
  <c r="D815" i="25" s="1"/>
  <c r="A817" i="25" l="1"/>
  <c r="B816" i="25"/>
  <c r="D816" i="25" s="1"/>
  <c r="A818" i="25" l="1"/>
  <c r="B817" i="25"/>
  <c r="D817" i="25" s="1"/>
  <c r="A819" i="25" l="1"/>
  <c r="B818" i="25"/>
  <c r="D818" i="25" s="1"/>
  <c r="A820" i="25" l="1"/>
  <c r="B819" i="25"/>
  <c r="D819" i="25" s="1"/>
  <c r="A821" i="25" l="1"/>
  <c r="B820" i="25"/>
  <c r="D820" i="25" s="1"/>
  <c r="A822" i="25" l="1"/>
  <c r="B821" i="25"/>
  <c r="D821" i="25" s="1"/>
  <c r="A823" i="25" l="1"/>
  <c r="B822" i="25"/>
  <c r="D822" i="25" s="1"/>
  <c r="A824" i="25" l="1"/>
  <c r="B823" i="25"/>
  <c r="D823" i="25" s="1"/>
  <c r="A825" i="25" l="1"/>
  <c r="B824" i="25"/>
  <c r="D824" i="25" s="1"/>
  <c r="A826" i="25" l="1"/>
  <c r="B825" i="25"/>
  <c r="D825" i="25" s="1"/>
  <c r="A827" i="25" l="1"/>
  <c r="B826" i="25"/>
  <c r="D826" i="25" s="1"/>
  <c r="A828" i="25" l="1"/>
  <c r="B827" i="25"/>
  <c r="D827" i="25" s="1"/>
  <c r="A829" i="25" l="1"/>
  <c r="B828" i="25"/>
  <c r="D828" i="25" s="1"/>
  <c r="A830" i="25" l="1"/>
  <c r="B829" i="25"/>
  <c r="D829" i="25" s="1"/>
  <c r="A831" i="25" l="1"/>
  <c r="B830" i="25"/>
  <c r="D830" i="25" s="1"/>
  <c r="A832" i="25" l="1"/>
  <c r="B831" i="25"/>
  <c r="D831" i="25" s="1"/>
  <c r="A833" i="25" l="1"/>
  <c r="B832" i="25"/>
  <c r="D832" i="25" s="1"/>
  <c r="A834" i="25" l="1"/>
  <c r="B833" i="25"/>
  <c r="D833" i="25" s="1"/>
  <c r="A835" i="25" l="1"/>
  <c r="B834" i="25"/>
  <c r="D834" i="25" s="1"/>
  <c r="A836" i="25" l="1"/>
  <c r="B835" i="25"/>
  <c r="D835" i="25" s="1"/>
  <c r="A837" i="25" l="1"/>
  <c r="B836" i="25"/>
  <c r="D836" i="25" s="1"/>
  <c r="A838" i="25" l="1"/>
  <c r="B837" i="25"/>
  <c r="D837" i="25" s="1"/>
  <c r="A839" i="25" l="1"/>
  <c r="B838" i="25"/>
  <c r="D838" i="25" s="1"/>
  <c r="A840" i="25" l="1"/>
  <c r="B839" i="25"/>
  <c r="D839" i="25" s="1"/>
  <c r="A841" i="25" l="1"/>
  <c r="B840" i="25"/>
  <c r="D840" i="25" s="1"/>
  <c r="A842" i="25" l="1"/>
  <c r="B841" i="25"/>
  <c r="D841" i="25" s="1"/>
  <c r="A843" i="25" l="1"/>
  <c r="B842" i="25"/>
  <c r="D842" i="25" s="1"/>
  <c r="A844" i="25" l="1"/>
  <c r="B843" i="25"/>
  <c r="D843" i="25" s="1"/>
  <c r="A845" i="25" l="1"/>
  <c r="B844" i="25"/>
  <c r="D844" i="25" s="1"/>
  <c r="A846" i="25" l="1"/>
  <c r="B845" i="25"/>
  <c r="D845" i="25" s="1"/>
  <c r="A847" i="25" l="1"/>
  <c r="B846" i="25"/>
  <c r="D846" i="25" s="1"/>
  <c r="A848" i="25" l="1"/>
  <c r="B847" i="25"/>
  <c r="D847" i="25" s="1"/>
  <c r="A849" i="25" l="1"/>
  <c r="B848" i="25"/>
  <c r="D848" i="25" s="1"/>
  <c r="A850" i="25" l="1"/>
  <c r="B849" i="25"/>
  <c r="D849" i="25" s="1"/>
  <c r="A851" i="25" l="1"/>
  <c r="B850" i="25"/>
  <c r="D850" i="25" s="1"/>
  <c r="A852" i="25" l="1"/>
  <c r="B851" i="25"/>
  <c r="D851" i="25" s="1"/>
  <c r="A853" i="25" l="1"/>
  <c r="B852" i="25"/>
  <c r="D852" i="25" s="1"/>
  <c r="A854" i="25" l="1"/>
  <c r="B853" i="25"/>
  <c r="D853" i="25" s="1"/>
  <c r="A855" i="25" l="1"/>
  <c r="B854" i="25"/>
  <c r="D854" i="25" s="1"/>
  <c r="A856" i="25" l="1"/>
  <c r="B855" i="25"/>
  <c r="D855" i="25" s="1"/>
  <c r="A857" i="25" l="1"/>
  <c r="B856" i="25"/>
  <c r="D856" i="25" s="1"/>
  <c r="A858" i="25" l="1"/>
  <c r="B857" i="25"/>
  <c r="D857" i="25" s="1"/>
  <c r="A859" i="25" l="1"/>
  <c r="B858" i="25"/>
  <c r="D858" i="25" s="1"/>
  <c r="A860" i="25" l="1"/>
  <c r="B859" i="25"/>
  <c r="D859" i="25" s="1"/>
  <c r="A861" i="25" l="1"/>
  <c r="B860" i="25"/>
  <c r="D860" i="25" s="1"/>
  <c r="A862" i="25" l="1"/>
  <c r="B861" i="25"/>
  <c r="D861" i="25" s="1"/>
  <c r="A863" i="25" l="1"/>
  <c r="B862" i="25"/>
  <c r="D862" i="25" s="1"/>
  <c r="A864" i="25" l="1"/>
  <c r="B863" i="25"/>
  <c r="D863" i="25" s="1"/>
  <c r="A865" i="25" l="1"/>
  <c r="B864" i="25"/>
  <c r="D864" i="25" s="1"/>
  <c r="A866" i="25" l="1"/>
  <c r="B865" i="25"/>
  <c r="D865" i="25" s="1"/>
  <c r="A867" i="25" l="1"/>
  <c r="B866" i="25"/>
  <c r="D866" i="25" s="1"/>
  <c r="A868" i="25" l="1"/>
  <c r="B867" i="25"/>
  <c r="D867" i="25" s="1"/>
  <c r="A869" i="25" l="1"/>
  <c r="B868" i="25"/>
  <c r="D868" i="25" s="1"/>
  <c r="A870" i="25" l="1"/>
  <c r="B869" i="25"/>
  <c r="D869" i="25" s="1"/>
  <c r="A871" i="25" l="1"/>
  <c r="B870" i="25"/>
  <c r="D870" i="25" s="1"/>
  <c r="A872" i="25" l="1"/>
  <c r="B871" i="25"/>
  <c r="D871" i="25" s="1"/>
  <c r="A873" i="25" l="1"/>
  <c r="B872" i="25"/>
  <c r="D872" i="25" s="1"/>
  <c r="A874" i="25" l="1"/>
  <c r="B873" i="25"/>
  <c r="D873" i="25" s="1"/>
  <c r="A875" i="25" l="1"/>
  <c r="B874" i="25"/>
  <c r="D874" i="25" s="1"/>
  <c r="A876" i="25" l="1"/>
  <c r="B875" i="25"/>
  <c r="D875" i="25" s="1"/>
  <c r="A877" i="25" l="1"/>
  <c r="B876" i="25"/>
  <c r="D876" i="25" s="1"/>
  <c r="A878" i="25" l="1"/>
  <c r="B877" i="25"/>
  <c r="D877" i="25" s="1"/>
  <c r="A879" i="25" l="1"/>
  <c r="B878" i="25"/>
  <c r="D878" i="25" s="1"/>
  <c r="A880" i="25" l="1"/>
  <c r="B879" i="25"/>
  <c r="D879" i="25" s="1"/>
  <c r="A881" i="25" l="1"/>
  <c r="B880" i="25"/>
  <c r="D880" i="25" s="1"/>
  <c r="A882" i="25" l="1"/>
  <c r="B881" i="25"/>
  <c r="D881" i="25" s="1"/>
  <c r="A883" i="25" l="1"/>
  <c r="B882" i="25"/>
  <c r="D882" i="25" s="1"/>
  <c r="A884" i="25" l="1"/>
  <c r="B883" i="25"/>
  <c r="D883" i="25" s="1"/>
  <c r="A885" i="25" l="1"/>
  <c r="B884" i="25"/>
  <c r="D884" i="25" s="1"/>
  <c r="A886" i="25" l="1"/>
  <c r="B885" i="25"/>
  <c r="D885" i="25" s="1"/>
  <c r="A887" i="25" l="1"/>
  <c r="B886" i="25"/>
  <c r="D886" i="25" s="1"/>
  <c r="A888" i="25" l="1"/>
  <c r="B887" i="25"/>
  <c r="D887" i="25" s="1"/>
  <c r="A889" i="25" l="1"/>
  <c r="B888" i="25"/>
  <c r="D888" i="25" s="1"/>
  <c r="A890" i="25" l="1"/>
  <c r="B889" i="25"/>
  <c r="D889" i="25" s="1"/>
  <c r="A891" i="25" l="1"/>
  <c r="B890" i="25"/>
  <c r="D890" i="25" s="1"/>
  <c r="A892" i="25" l="1"/>
  <c r="B891" i="25"/>
  <c r="D891" i="25" s="1"/>
  <c r="A893" i="25" l="1"/>
  <c r="B892" i="25"/>
  <c r="D892" i="25" s="1"/>
  <c r="A894" i="25" l="1"/>
  <c r="B893" i="25"/>
  <c r="D893" i="25" s="1"/>
  <c r="A895" i="25" l="1"/>
  <c r="B894" i="25"/>
  <c r="D894" i="25" s="1"/>
  <c r="A896" i="25" l="1"/>
  <c r="B895" i="25"/>
  <c r="D895" i="25" s="1"/>
  <c r="A897" i="25" l="1"/>
  <c r="B896" i="25"/>
  <c r="D896" i="25" s="1"/>
  <c r="A898" i="25" l="1"/>
  <c r="B897" i="25"/>
  <c r="D897" i="25" s="1"/>
  <c r="A899" i="25" l="1"/>
  <c r="B898" i="25"/>
  <c r="D898" i="25" s="1"/>
  <c r="A900" i="25" l="1"/>
  <c r="B899" i="25"/>
  <c r="D899" i="25" s="1"/>
  <c r="A901" i="25" l="1"/>
  <c r="B900" i="25"/>
  <c r="D900" i="25" s="1"/>
  <c r="A902" i="25" l="1"/>
  <c r="B901" i="25"/>
  <c r="D901" i="25" s="1"/>
  <c r="A903" i="25" l="1"/>
  <c r="B902" i="25"/>
  <c r="D902" i="25" s="1"/>
  <c r="A904" i="25" l="1"/>
  <c r="B903" i="25"/>
  <c r="D903" i="25" s="1"/>
  <c r="A905" i="25" l="1"/>
  <c r="B904" i="25"/>
  <c r="D904" i="25" s="1"/>
  <c r="A906" i="25" l="1"/>
  <c r="B905" i="25"/>
  <c r="D905" i="25" s="1"/>
  <c r="A907" i="25" l="1"/>
  <c r="B906" i="25"/>
  <c r="D906" i="25" s="1"/>
  <c r="A908" i="25" l="1"/>
  <c r="B907" i="25"/>
  <c r="D907" i="25" s="1"/>
  <c r="A909" i="25" l="1"/>
  <c r="B908" i="25"/>
  <c r="D908" i="25" s="1"/>
  <c r="A910" i="25" l="1"/>
  <c r="B909" i="25"/>
  <c r="D909" i="25" s="1"/>
  <c r="A911" i="25" l="1"/>
  <c r="B910" i="25"/>
  <c r="D910" i="25" s="1"/>
  <c r="A912" i="25" l="1"/>
  <c r="B911" i="25"/>
  <c r="D911" i="25" s="1"/>
  <c r="A913" i="25" l="1"/>
  <c r="B912" i="25"/>
  <c r="D912" i="25" s="1"/>
  <c r="A914" i="25" l="1"/>
  <c r="B913" i="25"/>
  <c r="D913" i="25" s="1"/>
  <c r="A915" i="25" l="1"/>
  <c r="B914" i="25"/>
  <c r="D914" i="25" s="1"/>
  <c r="A916" i="25" l="1"/>
  <c r="B915" i="25"/>
  <c r="D915" i="25" s="1"/>
  <c r="A917" i="25" l="1"/>
  <c r="B916" i="25"/>
  <c r="D916" i="25" s="1"/>
  <c r="A918" i="25" l="1"/>
  <c r="B917" i="25"/>
  <c r="D917" i="25" s="1"/>
  <c r="A919" i="25" l="1"/>
  <c r="B918" i="25"/>
  <c r="D918" i="25" s="1"/>
  <c r="A920" i="25" l="1"/>
  <c r="B919" i="25"/>
  <c r="D919" i="25" s="1"/>
  <c r="A921" i="25" l="1"/>
  <c r="B920" i="25"/>
  <c r="D920" i="25" s="1"/>
  <c r="A922" i="25" l="1"/>
  <c r="B921" i="25"/>
  <c r="D921" i="25" s="1"/>
  <c r="A923" i="25" l="1"/>
  <c r="B922" i="25"/>
  <c r="D922" i="25" s="1"/>
  <c r="A924" i="25" l="1"/>
  <c r="B923" i="25"/>
  <c r="D923" i="25" s="1"/>
  <c r="A925" i="25" l="1"/>
  <c r="B924" i="25"/>
  <c r="D924" i="25" s="1"/>
  <c r="A926" i="25" l="1"/>
  <c r="B925" i="25"/>
  <c r="D925" i="25" s="1"/>
  <c r="A927" i="25" l="1"/>
  <c r="B926" i="25"/>
  <c r="D926" i="25" s="1"/>
  <c r="A928" i="25" l="1"/>
  <c r="B927" i="25"/>
  <c r="D927" i="25" s="1"/>
  <c r="A929" i="25" l="1"/>
  <c r="B928" i="25"/>
  <c r="D928" i="25" s="1"/>
  <c r="A930" i="25" l="1"/>
  <c r="B929" i="25"/>
  <c r="D929" i="25" s="1"/>
  <c r="A931" i="25" l="1"/>
  <c r="B930" i="25"/>
  <c r="D930" i="25" s="1"/>
  <c r="A932" i="25" l="1"/>
  <c r="B931" i="25"/>
  <c r="D931" i="25" s="1"/>
  <c r="A933" i="25" l="1"/>
  <c r="B932" i="25"/>
  <c r="D932" i="25" s="1"/>
  <c r="A934" i="25" l="1"/>
  <c r="B933" i="25"/>
  <c r="D933" i="25" s="1"/>
  <c r="A935" i="25" l="1"/>
  <c r="B934" i="25"/>
  <c r="D934" i="25" s="1"/>
  <c r="A936" i="25" l="1"/>
  <c r="B935" i="25"/>
  <c r="D935" i="25" s="1"/>
  <c r="A937" i="25" l="1"/>
  <c r="B936" i="25"/>
  <c r="D936" i="25" s="1"/>
  <c r="A938" i="25" l="1"/>
  <c r="B937" i="25"/>
  <c r="D937" i="25" s="1"/>
  <c r="A939" i="25" l="1"/>
  <c r="B938" i="25"/>
  <c r="D938" i="25" s="1"/>
  <c r="A940" i="25" l="1"/>
  <c r="B939" i="25"/>
  <c r="D939" i="25" s="1"/>
  <c r="A941" i="25" l="1"/>
  <c r="B940" i="25"/>
  <c r="D940" i="25" s="1"/>
  <c r="A942" i="25" l="1"/>
  <c r="B941" i="25"/>
  <c r="D941" i="25" s="1"/>
  <c r="A943" i="25" l="1"/>
  <c r="B942" i="25"/>
  <c r="D942" i="25" s="1"/>
  <c r="A944" i="25" l="1"/>
  <c r="B943" i="25"/>
  <c r="D943" i="25" s="1"/>
  <c r="A945" i="25" l="1"/>
  <c r="B944" i="25"/>
  <c r="D944" i="25" s="1"/>
  <c r="A946" i="25" l="1"/>
  <c r="B945" i="25"/>
  <c r="D945" i="25" s="1"/>
  <c r="A947" i="25" l="1"/>
  <c r="B946" i="25"/>
  <c r="D946" i="25" s="1"/>
  <c r="A948" i="25" l="1"/>
  <c r="B947" i="25"/>
  <c r="D947" i="25" s="1"/>
  <c r="A949" i="25" l="1"/>
  <c r="B948" i="25"/>
  <c r="D948" i="25" s="1"/>
  <c r="A950" i="25" l="1"/>
  <c r="B949" i="25"/>
  <c r="D949" i="25" s="1"/>
  <c r="A951" i="25" l="1"/>
  <c r="B950" i="25"/>
  <c r="D950" i="25" s="1"/>
  <c r="A952" i="25" l="1"/>
  <c r="B951" i="25"/>
  <c r="D951" i="25" s="1"/>
  <c r="A953" i="25" l="1"/>
  <c r="B952" i="25"/>
  <c r="D952" i="25" s="1"/>
  <c r="A954" i="25" l="1"/>
  <c r="B953" i="25"/>
  <c r="D953" i="25" s="1"/>
  <c r="A955" i="25" l="1"/>
  <c r="B954" i="25"/>
  <c r="D954" i="25" s="1"/>
  <c r="A956" i="25" l="1"/>
  <c r="B955" i="25"/>
  <c r="D955" i="25" s="1"/>
  <c r="A957" i="25" l="1"/>
  <c r="B956" i="25"/>
  <c r="D956" i="25" s="1"/>
  <c r="A958" i="25" l="1"/>
  <c r="B957" i="25"/>
  <c r="D957" i="25" s="1"/>
  <c r="A959" i="25" l="1"/>
  <c r="B958" i="25"/>
  <c r="D958" i="25" s="1"/>
  <c r="A960" i="25" l="1"/>
  <c r="B959" i="25"/>
  <c r="D959" i="25" s="1"/>
  <c r="A961" i="25" l="1"/>
  <c r="B960" i="25"/>
  <c r="D960" i="25" s="1"/>
  <c r="A962" i="25" l="1"/>
  <c r="B961" i="25"/>
  <c r="D961" i="25" s="1"/>
  <c r="A963" i="25" l="1"/>
  <c r="B962" i="25"/>
  <c r="D962" i="25" s="1"/>
  <c r="A964" i="25" l="1"/>
  <c r="B963" i="25"/>
  <c r="D963" i="25" s="1"/>
  <c r="A965" i="25" l="1"/>
  <c r="B964" i="25"/>
  <c r="D964" i="25" s="1"/>
  <c r="A966" i="25" l="1"/>
  <c r="B965" i="25"/>
  <c r="D965" i="25" s="1"/>
  <c r="B4" i="24"/>
  <c r="D4" i="24" s="1"/>
  <c r="A5" i="24"/>
  <c r="C4" i="24"/>
  <c r="A967" i="25" l="1"/>
  <c r="B966" i="25"/>
  <c r="D966" i="25" s="1"/>
  <c r="A6" i="24"/>
  <c r="B6" i="24" s="1"/>
  <c r="D6" i="24" s="1"/>
  <c r="B5" i="24"/>
  <c r="D5" i="24" s="1"/>
  <c r="C5" i="24"/>
  <c r="A968" i="25" l="1"/>
  <c r="B967" i="25"/>
  <c r="D967" i="25" s="1"/>
  <c r="A7" i="24"/>
  <c r="B7" i="24" s="1"/>
  <c r="D7" i="24" s="1"/>
  <c r="C6" i="24"/>
  <c r="A969" i="25" l="1"/>
  <c r="B968" i="25"/>
  <c r="D968" i="25" s="1"/>
  <c r="A8" i="24"/>
  <c r="B8" i="24" s="1"/>
  <c r="D8" i="24" s="1"/>
  <c r="C7" i="24"/>
  <c r="C8" i="24"/>
  <c r="A9" i="24"/>
  <c r="B9" i="24" s="1"/>
  <c r="D9" i="24" s="1"/>
  <c r="D3" i="24"/>
  <c r="A970" i="25" l="1"/>
  <c r="B969" i="25"/>
  <c r="D969" i="25" s="1"/>
  <c r="A10" i="24"/>
  <c r="B10" i="24" s="1"/>
  <c r="D10" i="24" s="1"/>
  <c r="C9" i="24"/>
  <c r="A971" i="25" l="1"/>
  <c r="B970" i="25"/>
  <c r="D970" i="25" s="1"/>
  <c r="A11" i="24"/>
  <c r="B11" i="24" s="1"/>
  <c r="D11" i="24" s="1"/>
  <c r="C10" i="24"/>
  <c r="A972" i="25" l="1"/>
  <c r="B971" i="25"/>
  <c r="D971" i="25" s="1"/>
  <c r="A12" i="24"/>
  <c r="B12" i="24" s="1"/>
  <c r="D12" i="24" s="1"/>
  <c r="C11" i="24"/>
  <c r="A973" i="25" l="1"/>
  <c r="B972" i="25"/>
  <c r="D972" i="25" s="1"/>
  <c r="C12" i="24"/>
  <c r="A13" i="24"/>
  <c r="B13" i="24" s="1"/>
  <c r="D13" i="24" s="1"/>
  <c r="A974" i="25" l="1"/>
  <c r="B973" i="25"/>
  <c r="D973" i="25" s="1"/>
  <c r="A14" i="24"/>
  <c r="B14" i="24" s="1"/>
  <c r="D14" i="24" s="1"/>
  <c r="C13" i="24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A975" i="25" l="1"/>
  <c r="B974" i="25"/>
  <c r="D974" i="25" s="1"/>
  <c r="A15" i="24"/>
  <c r="B15" i="24" s="1"/>
  <c r="D15" i="24" s="1"/>
  <c r="C14" i="24"/>
  <c r="A976" i="25" l="1"/>
  <c r="B975" i="25"/>
  <c r="D975" i="25" s="1"/>
  <c r="A16" i="24"/>
  <c r="B16" i="24" s="1"/>
  <c r="D16" i="24" s="1"/>
  <c r="C15" i="24"/>
  <c r="H504" i="11"/>
  <c r="F5" i="11"/>
  <c r="A977" i="25" l="1"/>
  <c r="B976" i="25"/>
  <c r="D976" i="25" s="1"/>
  <c r="C16" i="24"/>
  <c r="A17" i="24"/>
  <c r="B17" i="24" s="1"/>
  <c r="D17" i="24" s="1"/>
  <c r="F504" i="1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A978" i="25" l="1"/>
  <c r="B977" i="25"/>
  <c r="D977" i="25" s="1"/>
  <c r="A18" i="24"/>
  <c r="B18" i="24" s="1"/>
  <c r="D18" i="24" s="1"/>
  <c r="C17" i="24"/>
  <c r="C1" i="11"/>
  <c r="E457" i="11" s="1"/>
  <c r="A979" i="25" l="1"/>
  <c r="B978" i="25"/>
  <c r="D978" i="25" s="1"/>
  <c r="A19" i="24"/>
  <c r="B19" i="24" s="1"/>
  <c r="D19" i="24" s="1"/>
  <c r="C18" i="24"/>
  <c r="E4" i="1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A980" i="25" l="1"/>
  <c r="B979" i="25"/>
  <c r="D979" i="25" s="1"/>
  <c r="A20" i="24"/>
  <c r="B20" i="24" s="1"/>
  <c r="D20" i="24" s="1"/>
  <c r="C19" i="24"/>
  <c r="A981" i="25" l="1"/>
  <c r="B980" i="25"/>
  <c r="D980" i="25" s="1"/>
  <c r="C20" i="24"/>
  <c r="A21" i="24"/>
  <c r="B21" i="24" s="1"/>
  <c r="D21" i="24" s="1"/>
  <c r="A982" i="25" l="1"/>
  <c r="B981" i="25"/>
  <c r="D981" i="25" s="1"/>
  <c r="A22" i="24"/>
  <c r="B22" i="24" s="1"/>
  <c r="D22" i="24" s="1"/>
  <c r="C21" i="24"/>
  <c r="A983" i="25" l="1"/>
  <c r="B982" i="25"/>
  <c r="D982" i="25" s="1"/>
  <c r="A23" i="24"/>
  <c r="B23" i="24" s="1"/>
  <c r="D23" i="24" s="1"/>
  <c r="C22" i="24"/>
  <c r="A984" i="25" l="1"/>
  <c r="B983" i="25"/>
  <c r="D983" i="25" s="1"/>
  <c r="A24" i="24"/>
  <c r="B24" i="24" s="1"/>
  <c r="D24" i="24" s="1"/>
  <c r="C23" i="24"/>
  <c r="A985" i="25" l="1"/>
  <c r="B984" i="25"/>
  <c r="D984" i="25" s="1"/>
  <c r="C24" i="24"/>
  <c r="A25" i="24"/>
  <c r="B25" i="24" s="1"/>
  <c r="D25" i="24" s="1"/>
  <c r="A986" i="25" l="1"/>
  <c r="B985" i="25"/>
  <c r="D985" i="25" s="1"/>
  <c r="A26" i="24"/>
  <c r="B26" i="24" s="1"/>
  <c r="D26" i="24" s="1"/>
  <c r="C25" i="24"/>
  <c r="A987" i="25" l="1"/>
  <c r="B986" i="25"/>
  <c r="D986" i="25" s="1"/>
  <c r="A27" i="24"/>
  <c r="B27" i="24" s="1"/>
  <c r="D27" i="24" s="1"/>
  <c r="C26" i="24"/>
  <c r="A988" i="25" l="1"/>
  <c r="B987" i="25"/>
  <c r="D987" i="25" s="1"/>
  <c r="A28" i="24"/>
  <c r="B28" i="24" s="1"/>
  <c r="D28" i="24" s="1"/>
  <c r="C27" i="24"/>
  <c r="A989" i="25" l="1"/>
  <c r="B988" i="25"/>
  <c r="D988" i="25" s="1"/>
  <c r="C28" i="24"/>
  <c r="A29" i="24"/>
  <c r="B29" i="24" s="1"/>
  <c r="D29" i="24" s="1"/>
  <c r="A990" i="25" l="1"/>
  <c r="B989" i="25"/>
  <c r="D989" i="25" s="1"/>
  <c r="A30" i="24"/>
  <c r="B30" i="24" s="1"/>
  <c r="D30" i="24" s="1"/>
  <c r="C29" i="24"/>
  <c r="A991" i="25" l="1"/>
  <c r="B990" i="25"/>
  <c r="D990" i="25" s="1"/>
  <c r="A31" i="24"/>
  <c r="B31" i="24" s="1"/>
  <c r="D31" i="24" s="1"/>
  <c r="C30" i="24"/>
  <c r="A992" i="25" l="1"/>
  <c r="B991" i="25"/>
  <c r="D991" i="25" s="1"/>
  <c r="A32" i="24"/>
  <c r="B32" i="24" s="1"/>
  <c r="D32" i="24" s="1"/>
  <c r="C31" i="24"/>
  <c r="A993" i="25" l="1"/>
  <c r="B992" i="25"/>
  <c r="D992" i="25" s="1"/>
  <c r="C32" i="24"/>
  <c r="A33" i="24"/>
  <c r="B33" i="24" s="1"/>
  <c r="D33" i="24" s="1"/>
  <c r="A994" i="25" l="1"/>
  <c r="B993" i="25"/>
  <c r="D993" i="25" s="1"/>
  <c r="A34" i="24"/>
  <c r="B34" i="24" s="1"/>
  <c r="D34" i="24" s="1"/>
  <c r="C33" i="24"/>
  <c r="A995" i="25" l="1"/>
  <c r="B994" i="25"/>
  <c r="D994" i="25" s="1"/>
  <c r="A35" i="24"/>
  <c r="B35" i="24" s="1"/>
  <c r="D35" i="24" s="1"/>
  <c r="C34" i="24"/>
  <c r="A996" i="25" l="1"/>
  <c r="B995" i="25"/>
  <c r="D995" i="25" s="1"/>
  <c r="A36" i="24"/>
  <c r="B36" i="24" s="1"/>
  <c r="D36" i="24" s="1"/>
  <c r="C35" i="24"/>
  <c r="A997" i="25" l="1"/>
  <c r="B996" i="25"/>
  <c r="D996" i="25" s="1"/>
  <c r="C36" i="24"/>
  <c r="A37" i="24"/>
  <c r="B37" i="24" s="1"/>
  <c r="D37" i="24" s="1"/>
  <c r="A998" i="25" l="1"/>
  <c r="B997" i="25"/>
  <c r="D997" i="25" s="1"/>
  <c r="A38" i="24"/>
  <c r="B38" i="24" s="1"/>
  <c r="D38" i="24" s="1"/>
  <c r="C37" i="24"/>
  <c r="A999" i="25" l="1"/>
  <c r="B998" i="25"/>
  <c r="D998" i="25" s="1"/>
  <c r="A39" i="24"/>
  <c r="B39" i="24" s="1"/>
  <c r="D39" i="24" s="1"/>
  <c r="C38" i="24"/>
  <c r="A1000" i="25" l="1"/>
  <c r="B999" i="25"/>
  <c r="D999" i="25" s="1"/>
  <c r="A40" i="24"/>
  <c r="B40" i="24" s="1"/>
  <c r="D40" i="24" s="1"/>
  <c r="C39" i="24"/>
  <c r="A1001" i="25" l="1"/>
  <c r="B1000" i="25"/>
  <c r="D1000" i="25" s="1"/>
  <c r="C40" i="24"/>
  <c r="A41" i="24"/>
  <c r="B41" i="24" s="1"/>
  <c r="D41" i="24" s="1"/>
  <c r="A1002" i="25" l="1"/>
  <c r="B1002" i="25" s="1"/>
  <c r="D1002" i="25" s="1"/>
  <c r="B1001" i="25"/>
  <c r="D1001" i="25" s="1"/>
  <c r="A42" i="24"/>
  <c r="B42" i="24" s="1"/>
  <c r="D42" i="24" s="1"/>
  <c r="C41" i="24"/>
  <c r="A43" i="24" l="1"/>
  <c r="B43" i="24" s="1"/>
  <c r="D43" i="24" s="1"/>
  <c r="C42" i="24"/>
  <c r="A44" i="24" l="1"/>
  <c r="B44" i="24" s="1"/>
  <c r="D44" i="24" s="1"/>
  <c r="C43" i="24"/>
  <c r="C44" i="24" l="1"/>
  <c r="A45" i="24"/>
  <c r="B45" i="24" s="1"/>
  <c r="D45" i="24" s="1"/>
  <c r="A46" i="24" l="1"/>
  <c r="B46" i="24" s="1"/>
  <c r="D46" i="24" s="1"/>
  <c r="C45" i="24"/>
  <c r="A47" i="24" l="1"/>
  <c r="B47" i="24" s="1"/>
  <c r="D47" i="24" s="1"/>
  <c r="C46" i="24"/>
  <c r="A48" i="24" l="1"/>
  <c r="B48" i="24" s="1"/>
  <c r="D48" i="24" s="1"/>
  <c r="C47" i="24"/>
  <c r="C48" i="24" l="1"/>
  <c r="A49" i="24"/>
  <c r="B49" i="24" s="1"/>
  <c r="D49" i="24" s="1"/>
  <c r="A50" i="24" l="1"/>
  <c r="B50" i="24" s="1"/>
  <c r="D50" i="24" s="1"/>
  <c r="C49" i="24"/>
  <c r="A51" i="24" l="1"/>
  <c r="B51" i="24" s="1"/>
  <c r="D51" i="24" s="1"/>
  <c r="C50" i="24"/>
  <c r="A52" i="24" l="1"/>
  <c r="B52" i="24" s="1"/>
  <c r="D52" i="24" s="1"/>
  <c r="C51" i="24"/>
  <c r="C52" i="24" l="1"/>
  <c r="A53" i="24"/>
  <c r="B53" i="24" s="1"/>
  <c r="D53" i="24" s="1"/>
  <c r="A54" i="24" l="1"/>
  <c r="B54" i="24" s="1"/>
  <c r="D54" i="24" s="1"/>
  <c r="C53" i="24"/>
  <c r="A55" i="24" l="1"/>
  <c r="B55" i="24" s="1"/>
  <c r="D55" i="24" s="1"/>
  <c r="C54" i="24"/>
  <c r="A56" i="24" l="1"/>
  <c r="B56" i="24" s="1"/>
  <c r="D56" i="24" s="1"/>
  <c r="C55" i="24"/>
  <c r="C56" i="24" l="1"/>
  <c r="A57" i="24"/>
  <c r="B57" i="24" s="1"/>
  <c r="D57" i="24" s="1"/>
  <c r="A58" i="24" l="1"/>
  <c r="B58" i="24" s="1"/>
  <c r="D58" i="24" s="1"/>
  <c r="C57" i="24"/>
  <c r="A59" i="24" l="1"/>
  <c r="B59" i="24" s="1"/>
  <c r="D59" i="24" s="1"/>
  <c r="C58" i="24"/>
  <c r="A60" i="24" l="1"/>
  <c r="B60" i="24" s="1"/>
  <c r="D60" i="24" s="1"/>
  <c r="C59" i="24"/>
  <c r="C60" i="24" l="1"/>
  <c r="A61" i="24"/>
  <c r="B61" i="24" s="1"/>
  <c r="D61" i="24" s="1"/>
  <c r="A62" i="24" l="1"/>
  <c r="B62" i="24" s="1"/>
  <c r="D62" i="24" s="1"/>
  <c r="C61" i="24"/>
  <c r="A63" i="24" l="1"/>
  <c r="B63" i="24" s="1"/>
  <c r="D63" i="24" s="1"/>
  <c r="C62" i="24"/>
  <c r="A64" i="24" l="1"/>
  <c r="B64" i="24" s="1"/>
  <c r="D64" i="24" s="1"/>
  <c r="C63" i="24"/>
  <c r="C64" i="24" l="1"/>
  <c r="A65" i="24"/>
  <c r="B65" i="24" s="1"/>
  <c r="D65" i="24" s="1"/>
  <c r="A66" i="24" l="1"/>
  <c r="B66" i="24" s="1"/>
  <c r="D66" i="24" s="1"/>
  <c r="C65" i="24"/>
  <c r="A67" i="24" l="1"/>
  <c r="B67" i="24" s="1"/>
  <c r="D67" i="24" s="1"/>
  <c r="C66" i="24"/>
  <c r="A68" i="24" l="1"/>
  <c r="B68" i="24" s="1"/>
  <c r="D68" i="24" s="1"/>
  <c r="C67" i="24"/>
  <c r="C68" i="24" l="1"/>
  <c r="A69" i="24"/>
  <c r="B69" i="24" s="1"/>
  <c r="D69" i="24" s="1"/>
  <c r="A70" i="24" l="1"/>
  <c r="B70" i="24" s="1"/>
  <c r="D70" i="24" s="1"/>
  <c r="C69" i="24"/>
  <c r="A71" i="24" l="1"/>
  <c r="B71" i="24" s="1"/>
  <c r="D71" i="24" s="1"/>
  <c r="C70" i="24"/>
  <c r="A72" i="24" l="1"/>
  <c r="B72" i="24" s="1"/>
  <c r="D72" i="24" s="1"/>
  <c r="C71" i="24"/>
  <c r="C72" i="24" l="1"/>
  <c r="A73" i="24"/>
  <c r="B73" i="24" s="1"/>
  <c r="D73" i="24" s="1"/>
  <c r="A74" i="24" l="1"/>
  <c r="B74" i="24" s="1"/>
  <c r="D74" i="24" s="1"/>
  <c r="C73" i="24"/>
  <c r="A75" i="24" l="1"/>
  <c r="B75" i="24" s="1"/>
  <c r="D75" i="24" s="1"/>
  <c r="C74" i="24"/>
  <c r="A76" i="24" l="1"/>
  <c r="B76" i="24" s="1"/>
  <c r="D76" i="24" s="1"/>
  <c r="C75" i="24"/>
  <c r="C76" i="24" l="1"/>
  <c r="A77" i="24"/>
  <c r="B77" i="24" s="1"/>
  <c r="D77" i="24" s="1"/>
  <c r="A78" i="24" l="1"/>
  <c r="B78" i="24" s="1"/>
  <c r="D78" i="24" s="1"/>
  <c r="C77" i="24"/>
  <c r="A79" i="24" l="1"/>
  <c r="B79" i="24" s="1"/>
  <c r="D79" i="24" s="1"/>
  <c r="C78" i="24"/>
  <c r="A80" i="24" l="1"/>
  <c r="B80" i="24" s="1"/>
  <c r="D80" i="24" s="1"/>
  <c r="C79" i="24"/>
  <c r="C80" i="24" l="1"/>
  <c r="A81" i="24"/>
  <c r="B81" i="24" s="1"/>
  <c r="D81" i="24" s="1"/>
  <c r="A82" i="24" l="1"/>
  <c r="B82" i="24" s="1"/>
  <c r="D82" i="24" s="1"/>
  <c r="C81" i="24"/>
  <c r="A83" i="24" l="1"/>
  <c r="B83" i="24" s="1"/>
  <c r="D83" i="24" s="1"/>
  <c r="C82" i="24"/>
  <c r="A84" i="24" l="1"/>
  <c r="B84" i="24" s="1"/>
  <c r="D84" i="24" s="1"/>
  <c r="C83" i="24"/>
  <c r="C84" i="24" l="1"/>
  <c r="A85" i="24"/>
  <c r="B85" i="24" s="1"/>
  <c r="D85" i="24" s="1"/>
  <c r="A86" i="24" l="1"/>
  <c r="B86" i="24" s="1"/>
  <c r="D86" i="24" s="1"/>
  <c r="C85" i="24"/>
  <c r="A87" i="24" l="1"/>
  <c r="B87" i="24" s="1"/>
  <c r="D87" i="24" s="1"/>
  <c r="C86" i="24"/>
  <c r="A88" i="24" l="1"/>
  <c r="B88" i="24" s="1"/>
  <c r="D88" i="24" s="1"/>
  <c r="C87" i="24"/>
  <c r="C88" i="24" l="1"/>
  <c r="A89" i="24"/>
  <c r="B89" i="24" s="1"/>
  <c r="D89" i="24" s="1"/>
  <c r="A90" i="24" l="1"/>
  <c r="B90" i="24" s="1"/>
  <c r="D90" i="24" s="1"/>
  <c r="C89" i="24"/>
  <c r="A91" i="24" l="1"/>
  <c r="B91" i="24" s="1"/>
  <c r="D91" i="24" s="1"/>
  <c r="C90" i="24"/>
  <c r="A92" i="24" l="1"/>
  <c r="B92" i="24" s="1"/>
  <c r="D92" i="24" s="1"/>
  <c r="C91" i="24"/>
  <c r="C92" i="24" l="1"/>
  <c r="A93" i="24"/>
  <c r="B93" i="24" s="1"/>
  <c r="D93" i="24" s="1"/>
  <c r="A94" i="24" l="1"/>
  <c r="B94" i="24" s="1"/>
  <c r="D94" i="24" s="1"/>
  <c r="C93" i="24"/>
  <c r="A95" i="24" l="1"/>
  <c r="B95" i="24" s="1"/>
  <c r="D95" i="24" s="1"/>
  <c r="C94" i="24"/>
  <c r="A96" i="24" l="1"/>
  <c r="B96" i="24" s="1"/>
  <c r="D96" i="24" s="1"/>
  <c r="C95" i="24"/>
  <c r="C96" i="24" l="1"/>
  <c r="A97" i="24"/>
  <c r="B97" i="24" s="1"/>
  <c r="D97" i="24" s="1"/>
  <c r="A98" i="24" l="1"/>
  <c r="B98" i="24" s="1"/>
  <c r="D98" i="24" s="1"/>
  <c r="C97" i="24"/>
  <c r="A99" i="24" l="1"/>
  <c r="B99" i="24" s="1"/>
  <c r="D99" i="24" s="1"/>
  <c r="C98" i="24"/>
  <c r="A100" i="24" l="1"/>
  <c r="B100" i="24" s="1"/>
  <c r="D100" i="24" s="1"/>
  <c r="C99" i="24"/>
  <c r="C100" i="24" l="1"/>
  <c r="A101" i="24"/>
  <c r="B101" i="24" s="1"/>
  <c r="D101" i="24" s="1"/>
  <c r="A102" i="24" l="1"/>
  <c r="B102" i="24" s="1"/>
  <c r="D102" i="24" s="1"/>
  <c r="C101" i="24"/>
  <c r="A103" i="24" l="1"/>
  <c r="B103" i="24" s="1"/>
  <c r="D103" i="24" s="1"/>
  <c r="C102" i="24"/>
  <c r="A104" i="24" l="1"/>
  <c r="B104" i="24" s="1"/>
  <c r="D104" i="24" s="1"/>
  <c r="C103" i="24"/>
  <c r="C104" i="24" l="1"/>
  <c r="A105" i="24"/>
  <c r="B105" i="24" s="1"/>
  <c r="D105" i="24" s="1"/>
  <c r="A106" i="24" l="1"/>
  <c r="B106" i="24" s="1"/>
  <c r="D106" i="24" s="1"/>
  <c r="C105" i="24"/>
  <c r="A107" i="24" l="1"/>
  <c r="B107" i="24" s="1"/>
  <c r="D107" i="24" s="1"/>
  <c r="C106" i="24"/>
  <c r="A108" i="24" l="1"/>
  <c r="B108" i="24" s="1"/>
  <c r="D108" i="24" s="1"/>
  <c r="C107" i="24"/>
  <c r="C108" i="24" l="1"/>
  <c r="A109" i="24"/>
  <c r="B109" i="24" s="1"/>
  <c r="D109" i="24" s="1"/>
  <c r="A110" i="24" l="1"/>
  <c r="B110" i="24" s="1"/>
  <c r="D110" i="24" s="1"/>
  <c r="C109" i="24"/>
  <c r="A111" i="24" l="1"/>
  <c r="B111" i="24" s="1"/>
  <c r="D111" i="24" s="1"/>
  <c r="C110" i="24"/>
  <c r="A112" i="24" l="1"/>
  <c r="B112" i="24" s="1"/>
  <c r="D112" i="24" s="1"/>
  <c r="C111" i="24"/>
  <c r="C112" i="24" l="1"/>
  <c r="A113" i="24"/>
  <c r="B113" i="24" s="1"/>
  <c r="D113" i="24" s="1"/>
  <c r="A114" i="24" l="1"/>
  <c r="B114" i="24" s="1"/>
  <c r="D114" i="24" s="1"/>
  <c r="C113" i="24"/>
  <c r="A115" i="24" l="1"/>
  <c r="B115" i="24" s="1"/>
  <c r="D115" i="24" s="1"/>
  <c r="C114" i="24"/>
  <c r="A116" i="24" l="1"/>
  <c r="B116" i="24" s="1"/>
  <c r="D116" i="24" s="1"/>
  <c r="C115" i="24"/>
  <c r="C116" i="24" l="1"/>
  <c r="A117" i="24"/>
  <c r="B117" i="24" s="1"/>
  <c r="D117" i="24" s="1"/>
  <c r="A118" i="24" l="1"/>
  <c r="B118" i="24" s="1"/>
  <c r="D118" i="24" s="1"/>
  <c r="C117" i="24"/>
  <c r="A119" i="24" l="1"/>
  <c r="B119" i="24" s="1"/>
  <c r="D119" i="24" s="1"/>
  <c r="C118" i="24"/>
  <c r="A120" i="24" l="1"/>
  <c r="B120" i="24" s="1"/>
  <c r="D120" i="24" s="1"/>
  <c r="C119" i="24"/>
  <c r="C120" i="24" l="1"/>
  <c r="A121" i="24"/>
  <c r="B121" i="24" s="1"/>
  <c r="D121" i="24" s="1"/>
  <c r="A122" i="24" l="1"/>
  <c r="B122" i="24" s="1"/>
  <c r="D122" i="24" s="1"/>
  <c r="C121" i="24"/>
  <c r="A123" i="24" l="1"/>
  <c r="B123" i="24" s="1"/>
  <c r="D123" i="24" s="1"/>
  <c r="C122" i="24"/>
  <c r="A124" i="24" l="1"/>
  <c r="B124" i="24" s="1"/>
  <c r="D124" i="24" s="1"/>
  <c r="C123" i="24"/>
  <c r="C124" i="24" l="1"/>
  <c r="A125" i="24"/>
  <c r="B125" i="24" s="1"/>
  <c r="D125" i="24" s="1"/>
  <c r="A126" i="24" l="1"/>
  <c r="B126" i="24" s="1"/>
  <c r="D126" i="24" s="1"/>
  <c r="C125" i="24"/>
  <c r="A127" i="24" l="1"/>
  <c r="B127" i="24" s="1"/>
  <c r="D127" i="24" s="1"/>
  <c r="C126" i="24"/>
  <c r="A128" i="24" l="1"/>
  <c r="B128" i="24" s="1"/>
  <c r="D128" i="24" s="1"/>
  <c r="C127" i="24"/>
  <c r="C128" i="24" l="1"/>
  <c r="A129" i="24"/>
  <c r="B129" i="24" s="1"/>
  <c r="D129" i="24" s="1"/>
  <c r="A130" i="24" l="1"/>
  <c r="B130" i="24" s="1"/>
  <c r="D130" i="24" s="1"/>
  <c r="C129" i="24"/>
  <c r="A131" i="24" l="1"/>
  <c r="B131" i="24" s="1"/>
  <c r="D131" i="24" s="1"/>
  <c r="C130" i="24"/>
  <c r="A132" i="24" l="1"/>
  <c r="B132" i="24" s="1"/>
  <c r="D132" i="24" s="1"/>
  <c r="C131" i="24"/>
  <c r="C132" i="24" l="1"/>
  <c r="A133" i="24"/>
  <c r="B133" i="24" s="1"/>
  <c r="D133" i="24" s="1"/>
  <c r="A134" i="24" l="1"/>
  <c r="B134" i="24" s="1"/>
  <c r="D134" i="24" s="1"/>
  <c r="C133" i="24"/>
  <c r="A135" i="24" l="1"/>
  <c r="B135" i="24" s="1"/>
  <c r="D135" i="24" s="1"/>
  <c r="C134" i="24"/>
  <c r="A136" i="24" l="1"/>
  <c r="B136" i="24" s="1"/>
  <c r="D136" i="24" s="1"/>
  <c r="C135" i="24"/>
  <c r="A137" i="24" l="1"/>
  <c r="B137" i="24" s="1"/>
  <c r="D137" i="24" s="1"/>
  <c r="C136" i="24"/>
  <c r="A138" i="24" l="1"/>
  <c r="B138" i="24" s="1"/>
  <c r="D138" i="24" s="1"/>
  <c r="C137" i="24"/>
  <c r="A139" i="24" l="1"/>
  <c r="B139" i="24" s="1"/>
  <c r="D139" i="24" s="1"/>
  <c r="C138" i="24"/>
  <c r="A140" i="24" l="1"/>
  <c r="B140" i="24" s="1"/>
  <c r="D140" i="24" s="1"/>
  <c r="C139" i="24"/>
  <c r="A141" i="24" l="1"/>
  <c r="B141" i="24" s="1"/>
  <c r="D141" i="24" s="1"/>
  <c r="C140" i="24"/>
  <c r="A142" i="24" l="1"/>
  <c r="B142" i="24" s="1"/>
  <c r="D142" i="24" s="1"/>
  <c r="C141" i="24"/>
  <c r="A143" i="24" l="1"/>
  <c r="B143" i="24" s="1"/>
  <c r="D143" i="24" s="1"/>
  <c r="C142" i="24"/>
  <c r="A144" i="24" l="1"/>
  <c r="B144" i="24" s="1"/>
  <c r="D144" i="24" s="1"/>
  <c r="C143" i="24"/>
  <c r="A145" i="24" l="1"/>
  <c r="B145" i="24" s="1"/>
  <c r="D145" i="24" s="1"/>
  <c r="C144" i="24"/>
  <c r="A146" i="24" l="1"/>
  <c r="B146" i="24" s="1"/>
  <c r="D146" i="24" s="1"/>
  <c r="C145" i="24"/>
  <c r="A147" i="24" l="1"/>
  <c r="B147" i="24" s="1"/>
  <c r="D147" i="24" s="1"/>
  <c r="C146" i="24"/>
  <c r="A148" i="24" l="1"/>
  <c r="B148" i="24" s="1"/>
  <c r="D148" i="24" s="1"/>
  <c r="C147" i="24"/>
  <c r="A149" i="24" l="1"/>
  <c r="B149" i="24" s="1"/>
  <c r="D149" i="24" s="1"/>
  <c r="C148" i="24"/>
  <c r="A150" i="24" l="1"/>
  <c r="B150" i="24" s="1"/>
  <c r="D150" i="24" s="1"/>
  <c r="C149" i="24"/>
  <c r="A151" i="24" l="1"/>
  <c r="B151" i="24" s="1"/>
  <c r="D151" i="24" s="1"/>
  <c r="C150" i="24"/>
  <c r="A152" i="24" l="1"/>
  <c r="B152" i="24" s="1"/>
  <c r="D152" i="24" s="1"/>
  <c r="C151" i="24"/>
  <c r="A153" i="24" l="1"/>
  <c r="B153" i="24" s="1"/>
  <c r="D153" i="24" s="1"/>
  <c r="C152" i="24"/>
  <c r="A154" i="24" l="1"/>
  <c r="B154" i="24" s="1"/>
  <c r="D154" i="24" s="1"/>
  <c r="C153" i="24"/>
  <c r="A155" i="24" l="1"/>
  <c r="B155" i="24" s="1"/>
  <c r="D155" i="24" s="1"/>
  <c r="C154" i="24"/>
  <c r="A156" i="24" l="1"/>
  <c r="B156" i="24" s="1"/>
  <c r="D156" i="24" s="1"/>
  <c r="C155" i="24"/>
  <c r="A157" i="24" l="1"/>
  <c r="B157" i="24" s="1"/>
  <c r="D157" i="24" s="1"/>
  <c r="C156" i="24"/>
  <c r="A158" i="24" l="1"/>
  <c r="B158" i="24" s="1"/>
  <c r="D158" i="24" s="1"/>
  <c r="C157" i="24"/>
  <c r="A159" i="24" l="1"/>
  <c r="B159" i="24" s="1"/>
  <c r="D159" i="24" s="1"/>
  <c r="C158" i="24"/>
  <c r="A160" i="24" l="1"/>
  <c r="B160" i="24" s="1"/>
  <c r="D160" i="24" s="1"/>
  <c r="C159" i="24"/>
  <c r="A161" i="24" l="1"/>
  <c r="B161" i="24" s="1"/>
  <c r="D161" i="24" s="1"/>
  <c r="C160" i="24"/>
  <c r="A162" i="24" l="1"/>
  <c r="B162" i="24" s="1"/>
  <c r="D162" i="24" s="1"/>
  <c r="C161" i="24"/>
  <c r="A163" i="24" l="1"/>
  <c r="B163" i="24" s="1"/>
  <c r="D163" i="24" s="1"/>
  <c r="C162" i="24"/>
  <c r="A164" i="24" l="1"/>
  <c r="B164" i="24" s="1"/>
  <c r="D164" i="24" s="1"/>
  <c r="C163" i="24"/>
  <c r="A165" i="24" l="1"/>
  <c r="B165" i="24" s="1"/>
  <c r="D165" i="24" s="1"/>
  <c r="C164" i="24"/>
  <c r="A166" i="24" l="1"/>
  <c r="B166" i="24" s="1"/>
  <c r="D166" i="24" s="1"/>
  <c r="C165" i="24"/>
  <c r="A167" i="24" l="1"/>
  <c r="B167" i="24" s="1"/>
  <c r="D167" i="24" s="1"/>
  <c r="C166" i="24"/>
  <c r="A168" i="24" l="1"/>
  <c r="B168" i="24" s="1"/>
  <c r="D168" i="24" s="1"/>
  <c r="C167" i="24"/>
  <c r="A169" i="24" l="1"/>
  <c r="B169" i="24" s="1"/>
  <c r="D169" i="24" s="1"/>
  <c r="C168" i="24"/>
  <c r="A170" i="24" l="1"/>
  <c r="B170" i="24" s="1"/>
  <c r="D170" i="24" s="1"/>
  <c r="C169" i="24"/>
  <c r="A171" i="24" l="1"/>
  <c r="B171" i="24" s="1"/>
  <c r="D171" i="24" s="1"/>
  <c r="C170" i="24"/>
  <c r="A172" i="24" l="1"/>
  <c r="B172" i="24" s="1"/>
  <c r="D172" i="24" s="1"/>
  <c r="C171" i="24"/>
  <c r="A173" i="24" l="1"/>
  <c r="B173" i="24" s="1"/>
  <c r="D173" i="24" s="1"/>
  <c r="C172" i="24"/>
  <c r="A174" i="24" l="1"/>
  <c r="B174" i="24" s="1"/>
  <c r="D174" i="24" s="1"/>
  <c r="C173" i="24"/>
  <c r="A175" i="24" l="1"/>
  <c r="B175" i="24" s="1"/>
  <c r="D175" i="24" s="1"/>
  <c r="C174" i="24"/>
  <c r="A176" i="24" l="1"/>
  <c r="B176" i="24" s="1"/>
  <c r="D176" i="24" s="1"/>
  <c r="C175" i="24"/>
  <c r="A177" i="24" l="1"/>
  <c r="B177" i="24" s="1"/>
  <c r="D177" i="24" s="1"/>
  <c r="C176" i="24"/>
  <c r="A178" i="24" l="1"/>
  <c r="B178" i="24" s="1"/>
  <c r="D178" i="24" s="1"/>
  <c r="C177" i="24"/>
  <c r="A179" i="24" l="1"/>
  <c r="B179" i="24" s="1"/>
  <c r="D179" i="24" s="1"/>
  <c r="C178" i="24"/>
  <c r="A180" i="24" l="1"/>
  <c r="B180" i="24" s="1"/>
  <c r="D180" i="24" s="1"/>
  <c r="C179" i="24"/>
  <c r="A181" i="24" l="1"/>
  <c r="B181" i="24" s="1"/>
  <c r="D181" i="24" s="1"/>
  <c r="C180" i="24"/>
  <c r="A182" i="24" l="1"/>
  <c r="B182" i="24" s="1"/>
  <c r="D182" i="24" s="1"/>
  <c r="C181" i="24"/>
  <c r="A183" i="24" l="1"/>
  <c r="B183" i="24" s="1"/>
  <c r="D183" i="24" s="1"/>
  <c r="C182" i="24"/>
  <c r="A184" i="24" l="1"/>
  <c r="B184" i="24" s="1"/>
  <c r="D184" i="24" s="1"/>
  <c r="C183" i="24"/>
  <c r="A185" i="24" l="1"/>
  <c r="B185" i="24" s="1"/>
  <c r="D185" i="24" s="1"/>
  <c r="C184" i="24"/>
  <c r="A186" i="24" l="1"/>
  <c r="B186" i="24" s="1"/>
  <c r="D186" i="24" s="1"/>
  <c r="C185" i="24"/>
  <c r="A187" i="24" l="1"/>
  <c r="B187" i="24" s="1"/>
  <c r="D187" i="24" s="1"/>
  <c r="C186" i="24"/>
  <c r="A188" i="24" l="1"/>
  <c r="B188" i="24" s="1"/>
  <c r="D188" i="24" s="1"/>
  <c r="C187" i="24"/>
  <c r="A189" i="24" l="1"/>
  <c r="B189" i="24" s="1"/>
  <c r="D189" i="24" s="1"/>
  <c r="C188" i="24"/>
  <c r="A190" i="24" l="1"/>
  <c r="B190" i="24" s="1"/>
  <c r="D190" i="24" s="1"/>
  <c r="C189" i="24"/>
  <c r="A191" i="24" l="1"/>
  <c r="B191" i="24" s="1"/>
  <c r="D191" i="24" s="1"/>
  <c r="C190" i="24"/>
  <c r="A192" i="24" l="1"/>
  <c r="B192" i="24" s="1"/>
  <c r="D192" i="24" s="1"/>
  <c r="C191" i="24"/>
  <c r="A193" i="24" l="1"/>
  <c r="B193" i="24" s="1"/>
  <c r="D193" i="24" s="1"/>
  <c r="C192" i="24"/>
  <c r="A194" i="24" l="1"/>
  <c r="B194" i="24" s="1"/>
  <c r="D194" i="24" s="1"/>
  <c r="C193" i="24"/>
  <c r="A195" i="24" l="1"/>
  <c r="B195" i="24" s="1"/>
  <c r="D195" i="24" s="1"/>
  <c r="C194" i="24"/>
  <c r="A196" i="24" l="1"/>
  <c r="B196" i="24" s="1"/>
  <c r="D196" i="24" s="1"/>
  <c r="C195" i="24"/>
  <c r="A197" i="24" l="1"/>
  <c r="B197" i="24" s="1"/>
  <c r="D197" i="24" s="1"/>
  <c r="C196" i="24"/>
  <c r="A198" i="24" l="1"/>
  <c r="B198" i="24" s="1"/>
  <c r="D198" i="24" s="1"/>
  <c r="C197" i="24"/>
  <c r="A199" i="24" l="1"/>
  <c r="B199" i="24" s="1"/>
  <c r="D199" i="24" s="1"/>
  <c r="C198" i="24"/>
  <c r="A200" i="24" l="1"/>
  <c r="B200" i="24" s="1"/>
  <c r="D200" i="24" s="1"/>
  <c r="C199" i="24"/>
  <c r="A201" i="24" l="1"/>
  <c r="B201" i="24" s="1"/>
  <c r="D201" i="24" s="1"/>
  <c r="C200" i="24"/>
  <c r="A202" i="24" l="1"/>
  <c r="B202" i="24" s="1"/>
  <c r="D202" i="24" s="1"/>
  <c r="C201" i="24"/>
  <c r="A203" i="24" l="1"/>
  <c r="B203" i="24" s="1"/>
  <c r="D203" i="24" s="1"/>
  <c r="C202" i="24"/>
  <c r="A204" i="24" l="1"/>
  <c r="B204" i="24" s="1"/>
  <c r="D204" i="24" s="1"/>
  <c r="C203" i="24"/>
  <c r="A205" i="24" l="1"/>
  <c r="B205" i="24" s="1"/>
  <c r="D205" i="24" s="1"/>
  <c r="C204" i="24"/>
  <c r="A206" i="24" l="1"/>
  <c r="B206" i="24" s="1"/>
  <c r="D206" i="24" s="1"/>
  <c r="C205" i="24"/>
  <c r="A207" i="24" l="1"/>
  <c r="B207" i="24" s="1"/>
  <c r="D207" i="24" s="1"/>
  <c r="C206" i="24"/>
  <c r="A208" i="24" l="1"/>
  <c r="B208" i="24" s="1"/>
  <c r="D208" i="24" s="1"/>
  <c r="C207" i="24"/>
  <c r="A209" i="24" l="1"/>
  <c r="B209" i="24" s="1"/>
  <c r="D209" i="24" s="1"/>
  <c r="C208" i="24"/>
  <c r="A210" i="24" l="1"/>
  <c r="B210" i="24" s="1"/>
  <c r="D210" i="24" s="1"/>
  <c r="C209" i="24"/>
  <c r="A211" i="24" l="1"/>
  <c r="B211" i="24" s="1"/>
  <c r="D211" i="24" s="1"/>
  <c r="C210" i="24"/>
  <c r="A212" i="24" l="1"/>
  <c r="B212" i="24" s="1"/>
  <c r="D212" i="24" s="1"/>
  <c r="C211" i="24"/>
  <c r="A213" i="24" l="1"/>
  <c r="B213" i="24" s="1"/>
  <c r="D213" i="24" s="1"/>
  <c r="C212" i="24"/>
  <c r="A214" i="24" l="1"/>
  <c r="B214" i="24" s="1"/>
  <c r="D214" i="24" s="1"/>
  <c r="C213" i="24"/>
  <c r="A215" i="24" l="1"/>
  <c r="B215" i="24" s="1"/>
  <c r="D215" i="24" s="1"/>
  <c r="C214" i="24"/>
  <c r="A216" i="24" l="1"/>
  <c r="B216" i="24" s="1"/>
  <c r="D216" i="24" s="1"/>
  <c r="C215" i="24"/>
  <c r="A217" i="24" l="1"/>
  <c r="B217" i="24" s="1"/>
  <c r="D217" i="24" s="1"/>
  <c r="C216" i="24"/>
  <c r="A218" i="24" l="1"/>
  <c r="B218" i="24" s="1"/>
  <c r="D218" i="24" s="1"/>
  <c r="C217" i="24"/>
  <c r="A219" i="24" l="1"/>
  <c r="B219" i="24" s="1"/>
  <c r="D219" i="24" s="1"/>
  <c r="C218" i="24"/>
  <c r="A220" i="24" l="1"/>
  <c r="B220" i="24" s="1"/>
  <c r="D220" i="24" s="1"/>
  <c r="C219" i="24"/>
  <c r="A221" i="24" l="1"/>
  <c r="B221" i="24" s="1"/>
  <c r="D221" i="24" s="1"/>
  <c r="C220" i="24"/>
  <c r="A222" i="24" l="1"/>
  <c r="B222" i="24" s="1"/>
  <c r="D222" i="24" s="1"/>
  <c r="C221" i="24"/>
  <c r="A223" i="24" l="1"/>
  <c r="B223" i="24" s="1"/>
  <c r="D223" i="24" s="1"/>
  <c r="C222" i="24"/>
  <c r="A224" i="24" l="1"/>
  <c r="B224" i="24" s="1"/>
  <c r="D224" i="24" s="1"/>
  <c r="C223" i="24"/>
  <c r="A225" i="24" l="1"/>
  <c r="B225" i="24" s="1"/>
  <c r="D225" i="24" s="1"/>
  <c r="C224" i="24"/>
  <c r="A226" i="24" l="1"/>
  <c r="B226" i="24" s="1"/>
  <c r="D226" i="24" s="1"/>
  <c r="C225" i="24"/>
  <c r="A227" i="24" l="1"/>
  <c r="B227" i="24" s="1"/>
  <c r="D227" i="24" s="1"/>
  <c r="C226" i="24"/>
  <c r="A228" i="24" l="1"/>
  <c r="B228" i="24" s="1"/>
  <c r="D228" i="24" s="1"/>
  <c r="C227" i="24"/>
  <c r="A229" i="24" l="1"/>
  <c r="B229" i="24" s="1"/>
  <c r="D229" i="24" s="1"/>
  <c r="C228" i="24"/>
  <c r="A230" i="24" l="1"/>
  <c r="B230" i="24" s="1"/>
  <c r="D230" i="24" s="1"/>
  <c r="C229" i="24"/>
  <c r="A231" i="24" l="1"/>
  <c r="B231" i="24" s="1"/>
  <c r="D231" i="24" s="1"/>
  <c r="C230" i="24"/>
  <c r="A232" i="24" l="1"/>
  <c r="B232" i="24" s="1"/>
  <c r="D232" i="24" s="1"/>
  <c r="C231" i="24"/>
  <c r="A233" i="24" l="1"/>
  <c r="B233" i="24" s="1"/>
  <c r="D233" i="24" s="1"/>
  <c r="C232" i="24"/>
  <c r="A234" i="24" l="1"/>
  <c r="B234" i="24" s="1"/>
  <c r="D234" i="24" s="1"/>
  <c r="C233" i="24"/>
  <c r="A235" i="24" l="1"/>
  <c r="B235" i="24" s="1"/>
  <c r="D235" i="24" s="1"/>
  <c r="C234" i="24"/>
  <c r="A236" i="24" l="1"/>
  <c r="B236" i="24" s="1"/>
  <c r="D236" i="24" s="1"/>
  <c r="C235" i="24"/>
  <c r="A237" i="24" l="1"/>
  <c r="B237" i="24" s="1"/>
  <c r="D237" i="24" s="1"/>
  <c r="C236" i="24"/>
  <c r="A238" i="24" l="1"/>
  <c r="B238" i="24" s="1"/>
  <c r="D238" i="24" s="1"/>
  <c r="C237" i="24"/>
  <c r="A239" i="24" l="1"/>
  <c r="B239" i="24" s="1"/>
  <c r="D239" i="24" s="1"/>
  <c r="C238" i="24"/>
  <c r="A240" i="24" l="1"/>
  <c r="B240" i="24" s="1"/>
  <c r="D240" i="24" s="1"/>
  <c r="C239" i="24"/>
  <c r="A241" i="24" l="1"/>
  <c r="B241" i="24" s="1"/>
  <c r="D241" i="24" s="1"/>
  <c r="C240" i="24"/>
  <c r="A242" i="24" l="1"/>
  <c r="B242" i="24" s="1"/>
  <c r="D242" i="24" s="1"/>
  <c r="C241" i="24"/>
  <c r="A243" i="24" l="1"/>
  <c r="B243" i="24" s="1"/>
  <c r="D243" i="24" s="1"/>
  <c r="C242" i="24"/>
  <c r="A244" i="24" l="1"/>
  <c r="B244" i="24" s="1"/>
  <c r="D244" i="24" s="1"/>
  <c r="C243" i="24"/>
  <c r="A245" i="24" l="1"/>
  <c r="B245" i="24" s="1"/>
  <c r="D245" i="24" s="1"/>
  <c r="C244" i="24"/>
  <c r="A246" i="24" l="1"/>
  <c r="B246" i="24" s="1"/>
  <c r="D246" i="24" s="1"/>
  <c r="C245" i="24"/>
  <c r="A247" i="24" l="1"/>
  <c r="B247" i="24" s="1"/>
  <c r="D247" i="24" s="1"/>
  <c r="C246" i="24"/>
  <c r="A248" i="24" l="1"/>
  <c r="B248" i="24" s="1"/>
  <c r="D248" i="24" s="1"/>
  <c r="C247" i="24"/>
  <c r="A249" i="24" l="1"/>
  <c r="B249" i="24" s="1"/>
  <c r="D249" i="24" s="1"/>
  <c r="C248" i="24"/>
  <c r="A250" i="24" l="1"/>
  <c r="B250" i="24" s="1"/>
  <c r="D250" i="24" s="1"/>
  <c r="C249" i="24"/>
  <c r="A251" i="24" l="1"/>
  <c r="B251" i="24" s="1"/>
  <c r="D251" i="24" s="1"/>
  <c r="C250" i="24"/>
  <c r="A252" i="24" l="1"/>
  <c r="B252" i="24" s="1"/>
  <c r="D252" i="24" s="1"/>
  <c r="C251" i="24"/>
  <c r="A253" i="24" l="1"/>
  <c r="B253" i="24" s="1"/>
  <c r="D253" i="24" s="1"/>
  <c r="C252" i="24"/>
  <c r="A254" i="24" l="1"/>
  <c r="B254" i="24" s="1"/>
  <c r="D254" i="24" s="1"/>
  <c r="C253" i="24"/>
  <c r="A255" i="24" l="1"/>
  <c r="B255" i="24" s="1"/>
  <c r="D255" i="24" s="1"/>
  <c r="C254" i="24"/>
  <c r="A256" i="24" l="1"/>
  <c r="B256" i="24" s="1"/>
  <c r="D256" i="24" s="1"/>
  <c r="C255" i="24"/>
  <c r="A257" i="24" l="1"/>
  <c r="B257" i="24" s="1"/>
  <c r="D257" i="24" s="1"/>
  <c r="C256" i="24"/>
  <c r="A258" i="24" l="1"/>
  <c r="B258" i="24" s="1"/>
  <c r="D258" i="24" s="1"/>
  <c r="C257" i="24"/>
  <c r="A259" i="24" l="1"/>
  <c r="B259" i="24" s="1"/>
  <c r="D259" i="24" s="1"/>
  <c r="C258" i="24"/>
  <c r="A260" i="24" l="1"/>
  <c r="B260" i="24" s="1"/>
  <c r="D260" i="24" s="1"/>
  <c r="C259" i="24"/>
  <c r="A261" i="24" l="1"/>
  <c r="B261" i="24" s="1"/>
  <c r="D261" i="24" s="1"/>
  <c r="C260" i="24"/>
  <c r="A262" i="24" l="1"/>
  <c r="B262" i="24" s="1"/>
  <c r="D262" i="24" s="1"/>
  <c r="C261" i="24"/>
  <c r="A263" i="24" l="1"/>
  <c r="B263" i="24" s="1"/>
  <c r="D263" i="24" s="1"/>
  <c r="C262" i="24"/>
  <c r="A264" i="24" l="1"/>
  <c r="B264" i="24" s="1"/>
  <c r="D264" i="24" s="1"/>
  <c r="C263" i="24"/>
  <c r="A265" i="24" l="1"/>
  <c r="B265" i="24" s="1"/>
  <c r="D265" i="24" s="1"/>
  <c r="C264" i="24"/>
  <c r="A266" i="24" l="1"/>
  <c r="B266" i="24" s="1"/>
  <c r="D266" i="24" s="1"/>
  <c r="C265" i="24"/>
  <c r="A267" i="24" l="1"/>
  <c r="B267" i="24" s="1"/>
  <c r="D267" i="24" s="1"/>
  <c r="C266" i="24"/>
  <c r="A268" i="24" l="1"/>
  <c r="B268" i="24" s="1"/>
  <c r="D268" i="24" s="1"/>
  <c r="C267" i="24"/>
  <c r="A269" i="24" l="1"/>
  <c r="B269" i="24" s="1"/>
  <c r="D269" i="24" s="1"/>
  <c r="C268" i="24"/>
  <c r="A270" i="24" l="1"/>
  <c r="B270" i="24" s="1"/>
  <c r="D270" i="24" s="1"/>
  <c r="C269" i="24"/>
  <c r="A271" i="24" l="1"/>
  <c r="B271" i="24" s="1"/>
  <c r="D271" i="24" s="1"/>
  <c r="C270" i="24"/>
  <c r="A272" i="24" l="1"/>
  <c r="B272" i="24" s="1"/>
  <c r="D272" i="24" s="1"/>
  <c r="C271" i="24"/>
  <c r="A273" i="24" l="1"/>
  <c r="B273" i="24" s="1"/>
  <c r="D273" i="24" s="1"/>
  <c r="C272" i="24"/>
  <c r="A274" i="24" l="1"/>
  <c r="B274" i="24" s="1"/>
  <c r="D274" i="24" s="1"/>
  <c r="C273" i="24"/>
  <c r="A275" i="24" l="1"/>
  <c r="B275" i="24" s="1"/>
  <c r="D275" i="24" s="1"/>
  <c r="C274" i="24"/>
  <c r="A276" i="24" l="1"/>
  <c r="B276" i="24" s="1"/>
  <c r="D276" i="24" s="1"/>
  <c r="C275" i="24"/>
  <c r="A277" i="24" l="1"/>
  <c r="B277" i="24" s="1"/>
  <c r="D277" i="24" s="1"/>
  <c r="C276" i="24"/>
  <c r="A278" i="24" l="1"/>
  <c r="B278" i="24" s="1"/>
  <c r="D278" i="24" s="1"/>
  <c r="C277" i="24"/>
  <c r="A279" i="24" l="1"/>
  <c r="B279" i="24" s="1"/>
  <c r="D279" i="24" s="1"/>
  <c r="C278" i="24"/>
  <c r="A280" i="24" l="1"/>
  <c r="B280" i="24" s="1"/>
  <c r="D280" i="24" s="1"/>
  <c r="C279" i="24"/>
  <c r="A281" i="24" l="1"/>
  <c r="B281" i="24" s="1"/>
  <c r="D281" i="24" s="1"/>
  <c r="C280" i="24"/>
  <c r="A282" i="24" l="1"/>
  <c r="B282" i="24" s="1"/>
  <c r="D282" i="24" s="1"/>
  <c r="C281" i="24"/>
  <c r="A283" i="24" l="1"/>
  <c r="B283" i="24" s="1"/>
  <c r="D283" i="24" s="1"/>
  <c r="C282" i="24"/>
  <c r="A284" i="24" l="1"/>
  <c r="B284" i="24" s="1"/>
  <c r="D284" i="24" s="1"/>
  <c r="C283" i="24"/>
  <c r="A285" i="24" l="1"/>
  <c r="B285" i="24" s="1"/>
  <c r="D285" i="24" s="1"/>
  <c r="C284" i="24"/>
  <c r="A286" i="24" l="1"/>
  <c r="B286" i="24" s="1"/>
  <c r="D286" i="24" s="1"/>
  <c r="C285" i="24"/>
  <c r="A287" i="24" l="1"/>
  <c r="B287" i="24" s="1"/>
  <c r="D287" i="24" s="1"/>
  <c r="C286" i="24"/>
  <c r="A288" i="24" l="1"/>
  <c r="B288" i="24" s="1"/>
  <c r="D288" i="24" s="1"/>
  <c r="C287" i="24"/>
  <c r="A289" i="24" l="1"/>
  <c r="B289" i="24" s="1"/>
  <c r="D289" i="24" s="1"/>
  <c r="C288" i="24"/>
  <c r="A290" i="24" l="1"/>
  <c r="B290" i="24" s="1"/>
  <c r="D290" i="24" s="1"/>
  <c r="C289" i="24"/>
  <c r="A291" i="24" l="1"/>
  <c r="B291" i="24" s="1"/>
  <c r="D291" i="24" s="1"/>
  <c r="C290" i="24"/>
  <c r="A292" i="24" l="1"/>
  <c r="B292" i="24" s="1"/>
  <c r="D292" i="24" s="1"/>
  <c r="C291" i="24"/>
  <c r="A293" i="24" l="1"/>
  <c r="B293" i="24" s="1"/>
  <c r="D293" i="24" s="1"/>
  <c r="C292" i="24"/>
  <c r="A294" i="24" l="1"/>
  <c r="B294" i="24" s="1"/>
  <c r="D294" i="24" s="1"/>
  <c r="C293" i="24"/>
  <c r="A295" i="24" l="1"/>
  <c r="B295" i="24" s="1"/>
  <c r="D295" i="24" s="1"/>
  <c r="C294" i="24"/>
  <c r="A296" i="24" l="1"/>
  <c r="B296" i="24" s="1"/>
  <c r="D296" i="24" s="1"/>
  <c r="C295" i="24"/>
  <c r="A297" i="24" l="1"/>
  <c r="B297" i="24" s="1"/>
  <c r="D297" i="24" s="1"/>
  <c r="C296" i="24"/>
  <c r="A298" i="24" l="1"/>
  <c r="B298" i="24" s="1"/>
  <c r="D298" i="24" s="1"/>
  <c r="C297" i="24"/>
  <c r="A299" i="24" l="1"/>
  <c r="B299" i="24" s="1"/>
  <c r="D299" i="24" s="1"/>
  <c r="C298" i="24"/>
  <c r="A300" i="24" l="1"/>
  <c r="B300" i="24" s="1"/>
  <c r="D300" i="24" s="1"/>
  <c r="C299" i="24"/>
  <c r="A301" i="24" l="1"/>
  <c r="B301" i="24" s="1"/>
  <c r="D301" i="24" s="1"/>
  <c r="C300" i="24"/>
  <c r="A302" i="24" l="1"/>
  <c r="B302" i="24" s="1"/>
  <c r="D302" i="24" s="1"/>
  <c r="C301" i="24"/>
  <c r="A303" i="24" l="1"/>
  <c r="B303" i="24" s="1"/>
  <c r="D303" i="24" s="1"/>
  <c r="C302" i="24"/>
  <c r="A304" i="24" l="1"/>
  <c r="B304" i="24" s="1"/>
  <c r="D304" i="24" s="1"/>
  <c r="C303" i="24"/>
  <c r="A305" i="24" l="1"/>
  <c r="B305" i="24" s="1"/>
  <c r="D305" i="24" s="1"/>
  <c r="C304" i="24"/>
  <c r="A306" i="24" l="1"/>
  <c r="B306" i="24" s="1"/>
  <c r="D306" i="24" s="1"/>
  <c r="C305" i="24"/>
  <c r="A307" i="24" l="1"/>
  <c r="B307" i="24" s="1"/>
  <c r="D307" i="24" s="1"/>
  <c r="C306" i="24"/>
  <c r="A308" i="24" l="1"/>
  <c r="B308" i="24" s="1"/>
  <c r="D308" i="24" s="1"/>
  <c r="C307" i="24"/>
  <c r="A309" i="24" l="1"/>
  <c r="B309" i="24" s="1"/>
  <c r="D309" i="24" s="1"/>
  <c r="C308" i="24"/>
  <c r="A310" i="24" l="1"/>
  <c r="B310" i="24" s="1"/>
  <c r="D310" i="24" s="1"/>
  <c r="C309" i="24"/>
  <c r="A311" i="24" l="1"/>
  <c r="B311" i="24" s="1"/>
  <c r="D311" i="24" s="1"/>
  <c r="C310" i="24"/>
  <c r="A312" i="24" l="1"/>
  <c r="B312" i="24" s="1"/>
  <c r="D312" i="24" s="1"/>
  <c r="C311" i="24"/>
  <c r="A313" i="24" l="1"/>
  <c r="B313" i="24" s="1"/>
  <c r="D313" i="24" s="1"/>
  <c r="C312" i="24"/>
  <c r="A314" i="24" l="1"/>
  <c r="B314" i="24" s="1"/>
  <c r="D314" i="24" s="1"/>
  <c r="C313" i="24"/>
  <c r="A315" i="24" l="1"/>
  <c r="B315" i="24" s="1"/>
  <c r="D315" i="24" s="1"/>
  <c r="C314" i="24"/>
  <c r="A316" i="24" l="1"/>
  <c r="B316" i="24" s="1"/>
  <c r="D316" i="24" s="1"/>
  <c r="C315" i="24"/>
  <c r="A317" i="24" l="1"/>
  <c r="B317" i="24" s="1"/>
  <c r="D317" i="24" s="1"/>
  <c r="C316" i="24"/>
  <c r="A318" i="24" l="1"/>
  <c r="B318" i="24" s="1"/>
  <c r="D318" i="24" s="1"/>
  <c r="C317" i="24"/>
  <c r="A319" i="24" l="1"/>
  <c r="B319" i="24" s="1"/>
  <c r="D319" i="24" s="1"/>
  <c r="C318" i="24"/>
  <c r="A320" i="24" l="1"/>
  <c r="B320" i="24" s="1"/>
  <c r="D320" i="24" s="1"/>
  <c r="C319" i="24"/>
  <c r="A321" i="24" l="1"/>
  <c r="B321" i="24" s="1"/>
  <c r="D321" i="24" s="1"/>
  <c r="C320" i="24"/>
  <c r="A322" i="24" l="1"/>
  <c r="B322" i="24" s="1"/>
  <c r="D322" i="24" s="1"/>
  <c r="C321" i="24"/>
  <c r="A323" i="24" l="1"/>
  <c r="B323" i="24" s="1"/>
  <c r="D323" i="24" s="1"/>
  <c r="C322" i="24"/>
  <c r="A324" i="24" l="1"/>
  <c r="B324" i="24" s="1"/>
  <c r="D324" i="24" s="1"/>
  <c r="C323" i="24"/>
  <c r="A325" i="24" l="1"/>
  <c r="B325" i="24" s="1"/>
  <c r="D325" i="24" s="1"/>
  <c r="C324" i="24"/>
  <c r="A326" i="24" l="1"/>
  <c r="B326" i="24" s="1"/>
  <c r="D326" i="24" s="1"/>
  <c r="C325" i="24"/>
  <c r="A327" i="24" l="1"/>
  <c r="B327" i="24" s="1"/>
  <c r="D327" i="24" s="1"/>
  <c r="C326" i="24"/>
  <c r="A328" i="24" l="1"/>
  <c r="B328" i="24" s="1"/>
  <c r="D328" i="24" s="1"/>
  <c r="C327" i="24"/>
  <c r="A329" i="24" l="1"/>
  <c r="B329" i="24" s="1"/>
  <c r="D329" i="24" s="1"/>
  <c r="C328" i="24"/>
  <c r="A330" i="24" l="1"/>
  <c r="B330" i="24" s="1"/>
  <c r="D330" i="24" s="1"/>
  <c r="C329" i="24"/>
  <c r="A331" i="24" l="1"/>
  <c r="B331" i="24" s="1"/>
  <c r="D331" i="24" s="1"/>
  <c r="C330" i="24"/>
  <c r="A332" i="24" l="1"/>
  <c r="B332" i="24" s="1"/>
  <c r="D332" i="24" s="1"/>
  <c r="C331" i="24"/>
  <c r="A333" i="24" l="1"/>
  <c r="B333" i="24" s="1"/>
  <c r="D333" i="24" s="1"/>
  <c r="C332" i="24"/>
  <c r="A334" i="24" l="1"/>
  <c r="B334" i="24" s="1"/>
  <c r="D334" i="24" s="1"/>
  <c r="C333" i="24"/>
  <c r="A335" i="24" l="1"/>
  <c r="B335" i="24" s="1"/>
  <c r="D335" i="24" s="1"/>
  <c r="C334" i="24"/>
  <c r="A336" i="24" l="1"/>
  <c r="B336" i="24" s="1"/>
  <c r="D336" i="24" s="1"/>
  <c r="C335" i="24"/>
  <c r="A337" i="24" l="1"/>
  <c r="B337" i="24" s="1"/>
  <c r="D337" i="24" s="1"/>
  <c r="C336" i="24"/>
  <c r="A338" i="24" l="1"/>
  <c r="B338" i="24" s="1"/>
  <c r="D338" i="24" s="1"/>
  <c r="C337" i="24"/>
  <c r="A339" i="24" l="1"/>
  <c r="B339" i="24" s="1"/>
  <c r="D339" i="24" s="1"/>
  <c r="C338" i="24"/>
  <c r="A340" i="24" l="1"/>
  <c r="B340" i="24" s="1"/>
  <c r="D340" i="24" s="1"/>
  <c r="C339" i="24"/>
  <c r="A341" i="24" l="1"/>
  <c r="B341" i="24" s="1"/>
  <c r="D341" i="24" s="1"/>
  <c r="C340" i="24"/>
  <c r="A342" i="24" l="1"/>
  <c r="B342" i="24" s="1"/>
  <c r="D342" i="24" s="1"/>
  <c r="C341" i="24"/>
  <c r="A343" i="24" l="1"/>
  <c r="B343" i="24" s="1"/>
  <c r="D343" i="24" s="1"/>
  <c r="C342" i="24"/>
  <c r="A344" i="24" l="1"/>
  <c r="B344" i="24" s="1"/>
  <c r="D344" i="24" s="1"/>
  <c r="C343" i="24"/>
  <c r="A345" i="24" l="1"/>
  <c r="B345" i="24" s="1"/>
  <c r="D345" i="24" s="1"/>
  <c r="C344" i="24"/>
  <c r="A346" i="24" l="1"/>
  <c r="B346" i="24" s="1"/>
  <c r="D346" i="24" s="1"/>
  <c r="C345" i="24"/>
  <c r="A347" i="24" l="1"/>
  <c r="B347" i="24" s="1"/>
  <c r="D347" i="24" s="1"/>
  <c r="C346" i="24"/>
  <c r="A348" i="24" l="1"/>
  <c r="B348" i="24" s="1"/>
  <c r="D348" i="24" s="1"/>
  <c r="C347" i="24"/>
  <c r="A349" i="24" l="1"/>
  <c r="B349" i="24" s="1"/>
  <c r="D349" i="24" s="1"/>
  <c r="C348" i="24"/>
  <c r="A350" i="24" l="1"/>
  <c r="B350" i="24" s="1"/>
  <c r="D350" i="24" s="1"/>
  <c r="C349" i="24"/>
  <c r="A351" i="24" l="1"/>
  <c r="B351" i="24" s="1"/>
  <c r="D351" i="24" s="1"/>
  <c r="C350" i="24"/>
  <c r="A352" i="24" l="1"/>
  <c r="B352" i="24" s="1"/>
  <c r="D352" i="24" s="1"/>
  <c r="C351" i="24"/>
  <c r="A353" i="24" l="1"/>
  <c r="B353" i="24" s="1"/>
  <c r="D353" i="24" s="1"/>
  <c r="C352" i="24"/>
  <c r="A354" i="24" l="1"/>
  <c r="B354" i="24" s="1"/>
  <c r="D354" i="24" s="1"/>
  <c r="C353" i="24"/>
  <c r="A355" i="24" l="1"/>
  <c r="B355" i="24" s="1"/>
  <c r="D355" i="24" s="1"/>
  <c r="C354" i="24"/>
  <c r="A356" i="24" l="1"/>
  <c r="B356" i="24" s="1"/>
  <c r="D356" i="24" s="1"/>
  <c r="C355" i="24"/>
  <c r="A357" i="24" l="1"/>
  <c r="B357" i="24" s="1"/>
  <c r="D357" i="24" s="1"/>
  <c r="C356" i="24"/>
  <c r="A358" i="24" l="1"/>
  <c r="B358" i="24" s="1"/>
  <c r="D358" i="24" s="1"/>
  <c r="C357" i="24"/>
  <c r="A359" i="24" l="1"/>
  <c r="B359" i="24" s="1"/>
  <c r="D359" i="24" s="1"/>
  <c r="C358" i="24"/>
  <c r="A360" i="24" l="1"/>
  <c r="B360" i="24" s="1"/>
  <c r="D360" i="24" s="1"/>
  <c r="C359" i="24"/>
  <c r="A361" i="24" l="1"/>
  <c r="B361" i="24" s="1"/>
  <c r="D361" i="24" s="1"/>
  <c r="C360" i="24"/>
  <c r="A362" i="24" l="1"/>
  <c r="B362" i="24" s="1"/>
  <c r="D362" i="24" s="1"/>
  <c r="C361" i="24"/>
  <c r="A363" i="24" l="1"/>
  <c r="B363" i="24" s="1"/>
  <c r="D363" i="24" s="1"/>
  <c r="C362" i="24"/>
  <c r="A364" i="24" l="1"/>
  <c r="B364" i="24" s="1"/>
  <c r="D364" i="24" s="1"/>
  <c r="C363" i="24"/>
  <c r="A365" i="24" l="1"/>
  <c r="B365" i="24" s="1"/>
  <c r="D365" i="24" s="1"/>
  <c r="C364" i="24"/>
  <c r="A366" i="24" l="1"/>
  <c r="B366" i="24" s="1"/>
  <c r="D366" i="24" s="1"/>
  <c r="C365" i="24"/>
  <c r="A367" i="24" l="1"/>
  <c r="B367" i="24" s="1"/>
  <c r="D367" i="24" s="1"/>
  <c r="C366" i="24"/>
  <c r="A368" i="24" l="1"/>
  <c r="B368" i="24" s="1"/>
  <c r="D368" i="24" s="1"/>
  <c r="C367" i="24"/>
  <c r="A369" i="24" l="1"/>
  <c r="B369" i="24" s="1"/>
  <c r="D369" i="24" s="1"/>
  <c r="C368" i="24"/>
  <c r="A370" i="24" l="1"/>
  <c r="B370" i="24" s="1"/>
  <c r="D370" i="24" s="1"/>
  <c r="C369" i="24"/>
  <c r="A371" i="24" l="1"/>
  <c r="B371" i="24" s="1"/>
  <c r="D371" i="24" s="1"/>
  <c r="C370" i="24"/>
  <c r="A372" i="24" l="1"/>
  <c r="B372" i="24" s="1"/>
  <c r="D372" i="24" s="1"/>
  <c r="C371" i="24"/>
  <c r="A373" i="24" l="1"/>
  <c r="B373" i="24" s="1"/>
  <c r="D373" i="24" s="1"/>
  <c r="C372" i="24"/>
  <c r="A374" i="24" l="1"/>
  <c r="B374" i="24" s="1"/>
  <c r="D374" i="24" s="1"/>
  <c r="C373" i="24"/>
  <c r="A375" i="24" l="1"/>
  <c r="B375" i="24" s="1"/>
  <c r="D375" i="24" s="1"/>
  <c r="C374" i="24"/>
  <c r="A376" i="24" l="1"/>
  <c r="B376" i="24" s="1"/>
  <c r="D376" i="24" s="1"/>
  <c r="C375" i="24"/>
  <c r="A377" i="24" l="1"/>
  <c r="B377" i="24" s="1"/>
  <c r="D377" i="24" s="1"/>
  <c r="C376" i="24"/>
  <c r="A378" i="24" l="1"/>
  <c r="B378" i="24" s="1"/>
  <c r="D378" i="24" s="1"/>
  <c r="C377" i="24"/>
  <c r="A379" i="24" l="1"/>
  <c r="B379" i="24" s="1"/>
  <c r="D379" i="24" s="1"/>
  <c r="C378" i="24"/>
  <c r="A380" i="24" l="1"/>
  <c r="B380" i="24" s="1"/>
  <c r="D380" i="24" s="1"/>
  <c r="C379" i="24"/>
  <c r="A381" i="24" l="1"/>
  <c r="B381" i="24" s="1"/>
  <c r="D381" i="24" s="1"/>
  <c r="C380" i="24"/>
  <c r="A382" i="24" l="1"/>
  <c r="B382" i="24" s="1"/>
  <c r="D382" i="24" s="1"/>
  <c r="C381" i="24"/>
  <c r="A383" i="24" l="1"/>
  <c r="B383" i="24" s="1"/>
  <c r="D383" i="24" s="1"/>
  <c r="C382" i="24"/>
  <c r="A384" i="24" l="1"/>
  <c r="B384" i="24" s="1"/>
  <c r="D384" i="24" s="1"/>
  <c r="C383" i="24"/>
  <c r="A385" i="24" l="1"/>
  <c r="B385" i="24" s="1"/>
  <c r="D385" i="24" s="1"/>
  <c r="C384" i="24"/>
  <c r="A386" i="24" l="1"/>
  <c r="B386" i="24" s="1"/>
  <c r="D386" i="24" s="1"/>
  <c r="C385" i="24"/>
  <c r="A387" i="24" l="1"/>
  <c r="B387" i="24" s="1"/>
  <c r="D387" i="24" s="1"/>
  <c r="C386" i="24"/>
  <c r="A388" i="24" l="1"/>
  <c r="B388" i="24" s="1"/>
  <c r="D388" i="24" s="1"/>
  <c r="C387" i="24"/>
  <c r="A389" i="24" l="1"/>
  <c r="B389" i="24" s="1"/>
  <c r="D389" i="24" s="1"/>
  <c r="C388" i="24"/>
  <c r="A390" i="24" l="1"/>
  <c r="B390" i="24" s="1"/>
  <c r="D390" i="24" s="1"/>
  <c r="C389" i="24"/>
  <c r="A391" i="24" l="1"/>
  <c r="B391" i="24" s="1"/>
  <c r="D391" i="24" s="1"/>
  <c r="C390" i="24"/>
  <c r="A392" i="24" l="1"/>
  <c r="B392" i="24" s="1"/>
  <c r="D392" i="24" s="1"/>
  <c r="C391" i="24"/>
  <c r="A393" i="24" l="1"/>
  <c r="B393" i="24" s="1"/>
  <c r="D393" i="24" s="1"/>
  <c r="C392" i="24"/>
  <c r="A394" i="24" l="1"/>
  <c r="B394" i="24" s="1"/>
  <c r="D394" i="24" s="1"/>
  <c r="C393" i="24"/>
  <c r="A395" i="24" l="1"/>
  <c r="B395" i="24" s="1"/>
  <c r="D395" i="24" s="1"/>
  <c r="C394" i="24"/>
  <c r="A396" i="24" l="1"/>
  <c r="B396" i="24" s="1"/>
  <c r="D396" i="24" s="1"/>
  <c r="C395" i="24"/>
  <c r="A397" i="24" l="1"/>
  <c r="B397" i="24" s="1"/>
  <c r="D397" i="24" s="1"/>
  <c r="C396" i="24"/>
  <c r="A398" i="24" l="1"/>
  <c r="B398" i="24" s="1"/>
  <c r="D398" i="24" s="1"/>
  <c r="C397" i="24"/>
  <c r="A399" i="24" l="1"/>
  <c r="B399" i="24" s="1"/>
  <c r="D399" i="24" s="1"/>
  <c r="C398" i="24"/>
  <c r="A400" i="24" l="1"/>
  <c r="B400" i="24" s="1"/>
  <c r="D400" i="24" s="1"/>
  <c r="C399" i="24"/>
  <c r="A401" i="24" l="1"/>
  <c r="B401" i="24" s="1"/>
  <c r="D401" i="24" s="1"/>
  <c r="C400" i="24"/>
  <c r="A402" i="24" l="1"/>
  <c r="B402" i="24" s="1"/>
  <c r="D402" i="24" s="1"/>
  <c r="C401" i="24"/>
  <c r="A403" i="24" l="1"/>
  <c r="B403" i="24" s="1"/>
  <c r="D403" i="24" s="1"/>
  <c r="C402" i="24"/>
  <c r="A404" i="24" l="1"/>
  <c r="B404" i="24" s="1"/>
  <c r="D404" i="24" s="1"/>
  <c r="C403" i="24"/>
  <c r="A405" i="24" l="1"/>
  <c r="B405" i="24" s="1"/>
  <c r="D405" i="24" s="1"/>
  <c r="C404" i="24"/>
  <c r="A406" i="24" l="1"/>
  <c r="B406" i="24" s="1"/>
  <c r="D406" i="24" s="1"/>
  <c r="C405" i="24"/>
  <c r="A407" i="24" l="1"/>
  <c r="B407" i="24" s="1"/>
  <c r="D407" i="24" s="1"/>
  <c r="C406" i="24"/>
  <c r="A408" i="24" l="1"/>
  <c r="B408" i="24" s="1"/>
  <c r="D408" i="24" s="1"/>
  <c r="C407" i="24"/>
  <c r="A409" i="24" l="1"/>
  <c r="B409" i="24" s="1"/>
  <c r="D409" i="24" s="1"/>
  <c r="C408" i="24"/>
  <c r="A410" i="24" l="1"/>
  <c r="B410" i="24" s="1"/>
  <c r="D410" i="24" s="1"/>
  <c r="C409" i="24"/>
  <c r="A411" i="24" l="1"/>
  <c r="B411" i="24" s="1"/>
  <c r="D411" i="24" s="1"/>
  <c r="C410" i="24"/>
  <c r="A412" i="24" l="1"/>
  <c r="B412" i="24" s="1"/>
  <c r="D412" i="24" s="1"/>
  <c r="C411" i="24"/>
  <c r="A413" i="24" l="1"/>
  <c r="B413" i="24" s="1"/>
  <c r="D413" i="24" s="1"/>
  <c r="C412" i="24"/>
  <c r="A414" i="24" l="1"/>
  <c r="B414" i="24" s="1"/>
  <c r="D414" i="24" s="1"/>
  <c r="C413" i="24"/>
  <c r="A415" i="24" l="1"/>
  <c r="B415" i="24" s="1"/>
  <c r="D415" i="24" s="1"/>
  <c r="C414" i="24"/>
  <c r="A416" i="24" l="1"/>
  <c r="B416" i="24" s="1"/>
  <c r="D416" i="24" s="1"/>
  <c r="C415" i="24"/>
  <c r="A417" i="24" l="1"/>
  <c r="B417" i="24" s="1"/>
  <c r="D417" i="24" s="1"/>
  <c r="C416" i="24"/>
  <c r="A418" i="24" l="1"/>
  <c r="B418" i="24" s="1"/>
  <c r="D418" i="24" s="1"/>
  <c r="C417" i="24"/>
  <c r="A419" i="24" l="1"/>
  <c r="B419" i="24" s="1"/>
  <c r="D419" i="24" s="1"/>
  <c r="C418" i="24"/>
  <c r="A420" i="24" l="1"/>
  <c r="B420" i="24" s="1"/>
  <c r="D420" i="24" s="1"/>
  <c r="C419" i="24"/>
  <c r="A421" i="24" l="1"/>
  <c r="B421" i="24" s="1"/>
  <c r="D421" i="24" s="1"/>
  <c r="C420" i="24"/>
  <c r="A422" i="24" l="1"/>
  <c r="B422" i="24" s="1"/>
  <c r="D422" i="24" s="1"/>
  <c r="C421" i="24"/>
  <c r="A423" i="24" l="1"/>
  <c r="B423" i="24" s="1"/>
  <c r="D423" i="24" s="1"/>
  <c r="C422" i="24"/>
  <c r="A424" i="24" l="1"/>
  <c r="B424" i="24" s="1"/>
  <c r="D424" i="24" s="1"/>
  <c r="C423" i="24"/>
  <c r="A425" i="24" l="1"/>
  <c r="B425" i="24" s="1"/>
  <c r="D425" i="24" s="1"/>
  <c r="C424" i="24"/>
  <c r="A426" i="24" l="1"/>
  <c r="B426" i="24" s="1"/>
  <c r="D426" i="24" s="1"/>
  <c r="C425" i="24"/>
  <c r="A427" i="24" l="1"/>
  <c r="B427" i="24" s="1"/>
  <c r="D427" i="24" s="1"/>
  <c r="C426" i="24"/>
  <c r="A428" i="24" l="1"/>
  <c r="B428" i="24" s="1"/>
  <c r="D428" i="24" s="1"/>
  <c r="C427" i="24"/>
  <c r="A429" i="24" l="1"/>
  <c r="B429" i="24" s="1"/>
  <c r="D429" i="24" s="1"/>
  <c r="C428" i="24"/>
  <c r="A430" i="24" l="1"/>
  <c r="B430" i="24" s="1"/>
  <c r="D430" i="24" s="1"/>
  <c r="C429" i="24"/>
  <c r="A431" i="24" l="1"/>
  <c r="B431" i="24" s="1"/>
  <c r="D431" i="24" s="1"/>
  <c r="C430" i="24"/>
  <c r="A432" i="24" l="1"/>
  <c r="B432" i="24" s="1"/>
  <c r="D432" i="24" s="1"/>
  <c r="C431" i="24"/>
  <c r="A433" i="24" l="1"/>
  <c r="B433" i="24" s="1"/>
  <c r="D433" i="24" s="1"/>
  <c r="C432" i="24"/>
  <c r="A434" i="24" l="1"/>
  <c r="B434" i="24" s="1"/>
  <c r="D434" i="24" s="1"/>
  <c r="C433" i="24"/>
  <c r="A435" i="24" l="1"/>
  <c r="B435" i="24" s="1"/>
  <c r="D435" i="24" s="1"/>
  <c r="C434" i="24"/>
  <c r="A436" i="24" l="1"/>
  <c r="B436" i="24" s="1"/>
  <c r="D436" i="24" s="1"/>
  <c r="C435" i="24"/>
  <c r="A437" i="24" l="1"/>
  <c r="B437" i="24" s="1"/>
  <c r="D437" i="24" s="1"/>
  <c r="C436" i="24"/>
  <c r="A438" i="24" l="1"/>
  <c r="B438" i="24" s="1"/>
  <c r="D438" i="24" s="1"/>
  <c r="C437" i="24"/>
  <c r="A439" i="24" l="1"/>
  <c r="B439" i="24" s="1"/>
  <c r="D439" i="24" s="1"/>
  <c r="C438" i="24"/>
  <c r="A440" i="24" l="1"/>
  <c r="B440" i="24" s="1"/>
  <c r="D440" i="24" s="1"/>
  <c r="C439" i="24"/>
  <c r="A441" i="24" l="1"/>
  <c r="B441" i="24" s="1"/>
  <c r="D441" i="24" s="1"/>
  <c r="C440" i="24"/>
  <c r="A442" i="24" l="1"/>
  <c r="B442" i="24" s="1"/>
  <c r="D442" i="24" s="1"/>
  <c r="C441" i="24"/>
  <c r="A443" i="24" l="1"/>
  <c r="B443" i="24" s="1"/>
  <c r="D443" i="24" s="1"/>
  <c r="C442" i="24"/>
  <c r="A444" i="24" l="1"/>
  <c r="B444" i="24" s="1"/>
  <c r="D444" i="24" s="1"/>
  <c r="C443" i="24"/>
  <c r="A445" i="24" l="1"/>
  <c r="B445" i="24" s="1"/>
  <c r="D445" i="24" s="1"/>
  <c r="C444" i="24"/>
  <c r="A446" i="24" l="1"/>
  <c r="B446" i="24" s="1"/>
  <c r="D446" i="24" s="1"/>
  <c r="C445" i="24"/>
  <c r="A447" i="24" l="1"/>
  <c r="B447" i="24" s="1"/>
  <c r="D447" i="24" s="1"/>
  <c r="C446" i="24"/>
  <c r="A448" i="24" l="1"/>
  <c r="B448" i="24" s="1"/>
  <c r="D448" i="24" s="1"/>
  <c r="C447" i="24"/>
  <c r="A449" i="24" l="1"/>
  <c r="B449" i="24" s="1"/>
  <c r="D449" i="24" s="1"/>
  <c r="C448" i="24"/>
  <c r="A450" i="24" l="1"/>
  <c r="B450" i="24" s="1"/>
  <c r="D450" i="24" s="1"/>
  <c r="C449" i="24"/>
  <c r="A451" i="24" l="1"/>
  <c r="B451" i="24" s="1"/>
  <c r="D451" i="24" s="1"/>
  <c r="C450" i="24"/>
  <c r="A452" i="24" l="1"/>
  <c r="B452" i="24" s="1"/>
  <c r="D452" i="24" s="1"/>
  <c r="C451" i="24"/>
  <c r="A453" i="24" l="1"/>
  <c r="B453" i="24" s="1"/>
  <c r="D453" i="24" s="1"/>
  <c r="C452" i="24"/>
  <c r="A454" i="24" l="1"/>
  <c r="B454" i="24" s="1"/>
  <c r="D454" i="24" s="1"/>
  <c r="C453" i="24"/>
  <c r="A455" i="24" l="1"/>
  <c r="B455" i="24" s="1"/>
  <c r="D455" i="24" s="1"/>
  <c r="C454" i="24"/>
  <c r="A456" i="24" l="1"/>
  <c r="B456" i="24" s="1"/>
  <c r="D456" i="24" s="1"/>
  <c r="C455" i="24"/>
  <c r="A457" i="24" l="1"/>
  <c r="B457" i="24" s="1"/>
  <c r="D457" i="24" s="1"/>
  <c r="C456" i="24"/>
  <c r="A458" i="24" l="1"/>
  <c r="B458" i="24" s="1"/>
  <c r="D458" i="24" s="1"/>
  <c r="C457" i="24"/>
  <c r="A459" i="24" l="1"/>
  <c r="B459" i="24" s="1"/>
  <c r="D459" i="24" s="1"/>
  <c r="C458" i="24"/>
  <c r="A460" i="24" l="1"/>
  <c r="B460" i="24" s="1"/>
  <c r="D460" i="24" s="1"/>
  <c r="C459" i="24"/>
  <c r="A461" i="24" l="1"/>
  <c r="B461" i="24" s="1"/>
  <c r="D461" i="24" s="1"/>
  <c r="C460" i="24"/>
  <c r="A462" i="24" l="1"/>
  <c r="B462" i="24" s="1"/>
  <c r="D462" i="24" s="1"/>
  <c r="C461" i="24"/>
  <c r="A463" i="24" l="1"/>
  <c r="B463" i="24" s="1"/>
  <c r="D463" i="24" s="1"/>
  <c r="C462" i="24"/>
  <c r="A464" i="24" l="1"/>
  <c r="B464" i="24" s="1"/>
  <c r="D464" i="24" s="1"/>
  <c r="C463" i="24"/>
  <c r="A465" i="24" l="1"/>
  <c r="B465" i="24" s="1"/>
  <c r="D465" i="24" s="1"/>
  <c r="C464" i="24"/>
  <c r="A466" i="24" l="1"/>
  <c r="B466" i="24" s="1"/>
  <c r="D466" i="24" s="1"/>
  <c r="C465" i="24"/>
  <c r="A467" i="24" l="1"/>
  <c r="B467" i="24" s="1"/>
  <c r="D467" i="24" s="1"/>
  <c r="C466" i="24"/>
  <c r="A468" i="24" l="1"/>
  <c r="B468" i="24" s="1"/>
  <c r="D468" i="24" s="1"/>
  <c r="C467" i="24"/>
  <c r="A469" i="24" l="1"/>
  <c r="B469" i="24" s="1"/>
  <c r="D469" i="24" s="1"/>
  <c r="C468" i="24"/>
  <c r="A470" i="24" l="1"/>
  <c r="B470" i="24" s="1"/>
  <c r="D470" i="24" s="1"/>
  <c r="C469" i="24"/>
  <c r="A471" i="24" l="1"/>
  <c r="B471" i="24" s="1"/>
  <c r="D471" i="24" s="1"/>
  <c r="C470" i="24"/>
  <c r="A472" i="24" l="1"/>
  <c r="B472" i="24" s="1"/>
  <c r="D472" i="24" s="1"/>
  <c r="C471" i="24"/>
  <c r="A473" i="24" l="1"/>
  <c r="B473" i="24" s="1"/>
  <c r="D473" i="24" s="1"/>
  <c r="C472" i="24"/>
  <c r="A474" i="24" l="1"/>
  <c r="B474" i="24" s="1"/>
  <c r="D474" i="24" s="1"/>
  <c r="C473" i="24"/>
  <c r="A475" i="24" l="1"/>
  <c r="B475" i="24" s="1"/>
  <c r="D475" i="24" s="1"/>
  <c r="C474" i="24"/>
  <c r="A476" i="24" l="1"/>
  <c r="B476" i="24" s="1"/>
  <c r="D476" i="24" s="1"/>
  <c r="C475" i="24"/>
  <c r="A477" i="24" l="1"/>
  <c r="B477" i="24" s="1"/>
  <c r="D477" i="24" s="1"/>
  <c r="C476" i="24"/>
  <c r="A478" i="24" l="1"/>
  <c r="B478" i="24" s="1"/>
  <c r="D478" i="24" s="1"/>
  <c r="C477" i="24"/>
  <c r="A479" i="24" l="1"/>
  <c r="B479" i="24" s="1"/>
  <c r="D479" i="24" s="1"/>
  <c r="C478" i="24"/>
  <c r="A480" i="24" l="1"/>
  <c r="B480" i="24" s="1"/>
  <c r="D480" i="24" s="1"/>
  <c r="C479" i="24"/>
  <c r="A481" i="24" l="1"/>
  <c r="B481" i="24" s="1"/>
  <c r="D481" i="24" s="1"/>
  <c r="C480" i="24"/>
  <c r="A482" i="24" l="1"/>
  <c r="B482" i="24" s="1"/>
  <c r="D482" i="24" s="1"/>
  <c r="C481" i="24"/>
  <c r="A483" i="24" l="1"/>
  <c r="B483" i="24" s="1"/>
  <c r="D483" i="24" s="1"/>
  <c r="C482" i="24"/>
  <c r="A484" i="24" l="1"/>
  <c r="B484" i="24" s="1"/>
  <c r="D484" i="24" s="1"/>
  <c r="C483" i="24"/>
  <c r="A485" i="24" l="1"/>
  <c r="B485" i="24" s="1"/>
  <c r="D485" i="24" s="1"/>
  <c r="C484" i="24"/>
  <c r="A486" i="24" l="1"/>
  <c r="B486" i="24" s="1"/>
  <c r="D486" i="24" s="1"/>
  <c r="C485" i="24"/>
  <c r="A487" i="24" l="1"/>
  <c r="B487" i="24" s="1"/>
  <c r="D487" i="24" s="1"/>
  <c r="C486" i="24"/>
  <c r="A488" i="24" l="1"/>
  <c r="B488" i="24" s="1"/>
  <c r="D488" i="24" s="1"/>
  <c r="C487" i="24"/>
  <c r="A489" i="24" l="1"/>
  <c r="B489" i="24" s="1"/>
  <c r="D489" i="24" s="1"/>
  <c r="C488" i="24"/>
  <c r="A490" i="24" l="1"/>
  <c r="B490" i="24" s="1"/>
  <c r="D490" i="24" s="1"/>
  <c r="C489" i="24"/>
  <c r="A491" i="24" l="1"/>
  <c r="B491" i="24" s="1"/>
  <c r="D491" i="24" s="1"/>
  <c r="C490" i="24"/>
  <c r="A492" i="24" l="1"/>
  <c r="B492" i="24" s="1"/>
  <c r="D492" i="24" s="1"/>
  <c r="C491" i="24"/>
  <c r="A493" i="24" l="1"/>
  <c r="B493" i="24" s="1"/>
  <c r="D493" i="24" s="1"/>
  <c r="C492" i="24"/>
  <c r="A494" i="24" l="1"/>
  <c r="B494" i="24" s="1"/>
  <c r="D494" i="24" s="1"/>
  <c r="C493" i="24"/>
  <c r="A495" i="24" l="1"/>
  <c r="B495" i="24" s="1"/>
  <c r="D495" i="24" s="1"/>
  <c r="C494" i="24"/>
  <c r="A496" i="24" l="1"/>
  <c r="B496" i="24" s="1"/>
  <c r="D496" i="24" s="1"/>
  <c r="C495" i="24"/>
  <c r="A497" i="24" l="1"/>
  <c r="B497" i="24" s="1"/>
  <c r="D497" i="24" s="1"/>
  <c r="C496" i="24"/>
  <c r="A498" i="24" l="1"/>
  <c r="B498" i="24" s="1"/>
  <c r="D498" i="24" s="1"/>
  <c r="C497" i="24"/>
  <c r="A499" i="24" l="1"/>
  <c r="B499" i="24" s="1"/>
  <c r="D499" i="24" s="1"/>
  <c r="C498" i="24"/>
  <c r="A500" i="24" l="1"/>
  <c r="B500" i="24" s="1"/>
  <c r="D500" i="24" s="1"/>
  <c r="C499" i="24"/>
  <c r="A501" i="24" l="1"/>
  <c r="B501" i="24" s="1"/>
  <c r="D501" i="24" s="1"/>
  <c r="C500" i="24"/>
  <c r="A502" i="24" l="1"/>
  <c r="B502" i="24" s="1"/>
  <c r="D502" i="24" s="1"/>
  <c r="C501" i="24"/>
  <c r="A503" i="24" l="1"/>
  <c r="B503" i="24" s="1"/>
  <c r="D503" i="24" s="1"/>
  <c r="C502" i="24"/>
  <c r="A504" i="24" l="1"/>
  <c r="B504" i="24" s="1"/>
  <c r="D504" i="24" s="1"/>
  <c r="C503" i="24"/>
  <c r="A505" i="24" l="1"/>
  <c r="B505" i="24" s="1"/>
  <c r="D505" i="24" s="1"/>
  <c r="C504" i="24"/>
  <c r="A506" i="24" l="1"/>
  <c r="B506" i="24" s="1"/>
  <c r="D506" i="24" s="1"/>
  <c r="C505" i="24"/>
  <c r="A507" i="24" l="1"/>
  <c r="B507" i="24" s="1"/>
  <c r="D507" i="24" s="1"/>
  <c r="C506" i="24"/>
  <c r="A508" i="24" l="1"/>
  <c r="B508" i="24" s="1"/>
  <c r="D508" i="24" s="1"/>
  <c r="C507" i="24"/>
  <c r="A509" i="24" l="1"/>
  <c r="B509" i="24" s="1"/>
  <c r="D509" i="24" s="1"/>
  <c r="C508" i="24"/>
  <c r="A510" i="24" l="1"/>
  <c r="B510" i="24" s="1"/>
  <c r="D510" i="24" s="1"/>
  <c r="C509" i="24"/>
  <c r="A511" i="24" l="1"/>
  <c r="B511" i="24" s="1"/>
  <c r="D511" i="24" s="1"/>
  <c r="C510" i="24"/>
  <c r="A512" i="24" l="1"/>
  <c r="B512" i="24" s="1"/>
  <c r="D512" i="24" s="1"/>
  <c r="C511" i="24"/>
  <c r="A513" i="24" l="1"/>
  <c r="B513" i="24" s="1"/>
  <c r="D513" i="24" s="1"/>
  <c r="C512" i="24"/>
  <c r="A514" i="24" l="1"/>
  <c r="B514" i="24" s="1"/>
  <c r="D514" i="24" s="1"/>
  <c r="C513" i="24"/>
  <c r="A515" i="24" l="1"/>
  <c r="B515" i="24" s="1"/>
  <c r="D515" i="24" s="1"/>
  <c r="C514" i="24"/>
  <c r="A516" i="24" l="1"/>
  <c r="B516" i="24" s="1"/>
  <c r="D516" i="24" s="1"/>
  <c r="C515" i="24"/>
  <c r="A517" i="24" l="1"/>
  <c r="B517" i="24" s="1"/>
  <c r="D517" i="24" s="1"/>
  <c r="C516" i="24"/>
  <c r="A518" i="24" l="1"/>
  <c r="B518" i="24" s="1"/>
  <c r="D518" i="24" s="1"/>
  <c r="C517" i="24"/>
  <c r="A519" i="24" l="1"/>
  <c r="B519" i="24" s="1"/>
  <c r="D519" i="24" s="1"/>
  <c r="C518" i="24"/>
  <c r="A520" i="24" l="1"/>
  <c r="B520" i="24" s="1"/>
  <c r="D520" i="24" s="1"/>
  <c r="C519" i="24"/>
  <c r="A521" i="24" l="1"/>
  <c r="B521" i="24" s="1"/>
  <c r="D521" i="24" s="1"/>
  <c r="C520" i="24"/>
  <c r="A522" i="24" l="1"/>
  <c r="B522" i="24" s="1"/>
  <c r="D522" i="24" s="1"/>
  <c r="C521" i="24"/>
  <c r="A523" i="24" l="1"/>
  <c r="B523" i="24" s="1"/>
  <c r="D523" i="24" s="1"/>
  <c r="C522" i="24"/>
  <c r="A524" i="24" l="1"/>
  <c r="B524" i="24" s="1"/>
  <c r="D524" i="24" s="1"/>
  <c r="C523" i="24"/>
  <c r="A525" i="24" l="1"/>
  <c r="B525" i="24" s="1"/>
  <c r="D525" i="24" s="1"/>
  <c r="C524" i="24"/>
  <c r="A526" i="24" l="1"/>
  <c r="B526" i="24" s="1"/>
  <c r="D526" i="24" s="1"/>
  <c r="C525" i="24"/>
  <c r="A527" i="24" l="1"/>
  <c r="B527" i="24" s="1"/>
  <c r="D527" i="24" s="1"/>
  <c r="C526" i="24"/>
  <c r="A528" i="24" l="1"/>
  <c r="B528" i="24" s="1"/>
  <c r="D528" i="24" s="1"/>
  <c r="C527" i="24"/>
  <c r="A529" i="24" l="1"/>
  <c r="B529" i="24" s="1"/>
  <c r="D529" i="24" s="1"/>
  <c r="C528" i="24"/>
  <c r="A530" i="24" l="1"/>
  <c r="B530" i="24" s="1"/>
  <c r="D530" i="24" s="1"/>
  <c r="C529" i="24"/>
  <c r="A531" i="24" l="1"/>
  <c r="B531" i="24" s="1"/>
  <c r="D531" i="24" s="1"/>
  <c r="C530" i="24"/>
  <c r="A532" i="24" l="1"/>
  <c r="B532" i="24" s="1"/>
  <c r="D532" i="24" s="1"/>
  <c r="C531" i="24"/>
  <c r="A533" i="24" l="1"/>
  <c r="B533" i="24" s="1"/>
  <c r="D533" i="24" s="1"/>
  <c r="C532" i="24"/>
  <c r="A534" i="24" l="1"/>
  <c r="B534" i="24" s="1"/>
  <c r="D534" i="24" s="1"/>
  <c r="C533" i="24"/>
  <c r="A535" i="24" l="1"/>
  <c r="B535" i="24" s="1"/>
  <c r="D535" i="24" s="1"/>
  <c r="C534" i="24"/>
  <c r="A536" i="24" l="1"/>
  <c r="B536" i="24" s="1"/>
  <c r="D536" i="24" s="1"/>
  <c r="C535" i="24"/>
  <c r="A537" i="24" l="1"/>
  <c r="B537" i="24" s="1"/>
  <c r="D537" i="24" s="1"/>
  <c r="C536" i="24"/>
  <c r="A538" i="24" l="1"/>
  <c r="B538" i="24" s="1"/>
  <c r="D538" i="24" s="1"/>
  <c r="C537" i="24"/>
  <c r="A539" i="24" l="1"/>
  <c r="B539" i="24" s="1"/>
  <c r="D539" i="24" s="1"/>
  <c r="C538" i="24"/>
  <c r="A540" i="24" l="1"/>
  <c r="B540" i="24" s="1"/>
  <c r="D540" i="24" s="1"/>
  <c r="C539" i="24"/>
  <c r="A541" i="24" l="1"/>
  <c r="B541" i="24" s="1"/>
  <c r="D541" i="24" s="1"/>
  <c r="C540" i="24"/>
  <c r="A542" i="24" l="1"/>
  <c r="B542" i="24" s="1"/>
  <c r="D542" i="24" s="1"/>
  <c r="C541" i="24"/>
  <c r="A543" i="24" l="1"/>
  <c r="B543" i="24" s="1"/>
  <c r="D543" i="24" s="1"/>
  <c r="C542" i="24"/>
  <c r="A544" i="24" l="1"/>
  <c r="B544" i="24" s="1"/>
  <c r="D544" i="24" s="1"/>
  <c r="C543" i="24"/>
  <c r="A545" i="24" l="1"/>
  <c r="B545" i="24" s="1"/>
  <c r="D545" i="24" s="1"/>
  <c r="C544" i="24"/>
  <c r="A546" i="24" l="1"/>
  <c r="B546" i="24" s="1"/>
  <c r="D546" i="24" s="1"/>
  <c r="C545" i="24"/>
  <c r="A547" i="24" l="1"/>
  <c r="B547" i="24" s="1"/>
  <c r="D547" i="24" s="1"/>
  <c r="C546" i="24"/>
  <c r="A548" i="24" l="1"/>
  <c r="B548" i="24" s="1"/>
  <c r="D548" i="24" s="1"/>
  <c r="C547" i="24"/>
  <c r="A549" i="24" l="1"/>
  <c r="B549" i="24" s="1"/>
  <c r="D549" i="24" s="1"/>
  <c r="C548" i="24"/>
  <c r="A550" i="24" l="1"/>
  <c r="B550" i="24" s="1"/>
  <c r="D550" i="24" s="1"/>
  <c r="C549" i="24"/>
  <c r="A551" i="24" l="1"/>
  <c r="B551" i="24" s="1"/>
  <c r="D551" i="24" s="1"/>
  <c r="C550" i="24"/>
  <c r="A552" i="24" l="1"/>
  <c r="B552" i="24" s="1"/>
  <c r="D552" i="24" s="1"/>
  <c r="C551" i="24"/>
  <c r="A553" i="24" l="1"/>
  <c r="B553" i="24" s="1"/>
  <c r="D553" i="24" s="1"/>
  <c r="C552" i="24"/>
  <c r="A554" i="24" l="1"/>
  <c r="B554" i="24" s="1"/>
  <c r="D554" i="24" s="1"/>
  <c r="C553" i="24"/>
  <c r="A555" i="24" l="1"/>
  <c r="B555" i="24" s="1"/>
  <c r="D555" i="24" s="1"/>
  <c r="C554" i="24"/>
  <c r="A556" i="24" l="1"/>
  <c r="B556" i="24" s="1"/>
  <c r="D556" i="24" s="1"/>
  <c r="C555" i="24"/>
  <c r="A557" i="24" l="1"/>
  <c r="B557" i="24" s="1"/>
  <c r="D557" i="24" s="1"/>
  <c r="C556" i="24"/>
  <c r="A558" i="24" l="1"/>
  <c r="B558" i="24" s="1"/>
  <c r="D558" i="24" s="1"/>
  <c r="C557" i="24"/>
  <c r="A559" i="24" l="1"/>
  <c r="B559" i="24" s="1"/>
  <c r="D559" i="24" s="1"/>
  <c r="C558" i="24"/>
  <c r="A560" i="24" l="1"/>
  <c r="B560" i="24" s="1"/>
  <c r="D560" i="24" s="1"/>
  <c r="C559" i="24"/>
  <c r="A561" i="24" l="1"/>
  <c r="B561" i="24" s="1"/>
  <c r="D561" i="24" s="1"/>
  <c r="C560" i="24"/>
  <c r="A562" i="24" l="1"/>
  <c r="B562" i="24" s="1"/>
  <c r="D562" i="24" s="1"/>
  <c r="C561" i="24"/>
  <c r="A563" i="24" l="1"/>
  <c r="B563" i="24" s="1"/>
  <c r="D563" i="24" s="1"/>
  <c r="C562" i="24"/>
  <c r="A564" i="24" l="1"/>
  <c r="B564" i="24" s="1"/>
  <c r="D564" i="24" s="1"/>
  <c r="C563" i="24"/>
  <c r="A565" i="24" l="1"/>
  <c r="B565" i="24" s="1"/>
  <c r="D565" i="24" s="1"/>
  <c r="C564" i="24"/>
  <c r="A566" i="24" l="1"/>
  <c r="B566" i="24" s="1"/>
  <c r="D566" i="24" s="1"/>
  <c r="C565" i="24"/>
  <c r="A567" i="24" l="1"/>
  <c r="B567" i="24" s="1"/>
  <c r="D567" i="24" s="1"/>
  <c r="C566" i="24"/>
  <c r="A568" i="24" l="1"/>
  <c r="B568" i="24" s="1"/>
  <c r="D568" i="24" s="1"/>
  <c r="C567" i="24"/>
  <c r="A569" i="24" l="1"/>
  <c r="B569" i="24" s="1"/>
  <c r="D569" i="24" s="1"/>
  <c r="C568" i="24"/>
  <c r="A570" i="24" l="1"/>
  <c r="B570" i="24" s="1"/>
  <c r="D570" i="24" s="1"/>
  <c r="C569" i="24"/>
  <c r="A571" i="24" l="1"/>
  <c r="B571" i="24" s="1"/>
  <c r="D571" i="24" s="1"/>
  <c r="C570" i="24"/>
  <c r="A572" i="24" l="1"/>
  <c r="B572" i="24" s="1"/>
  <c r="D572" i="24" s="1"/>
  <c r="C571" i="24"/>
  <c r="A573" i="24" l="1"/>
  <c r="B573" i="24" s="1"/>
  <c r="D573" i="24" s="1"/>
  <c r="C572" i="24"/>
  <c r="A574" i="24" l="1"/>
  <c r="B574" i="24" s="1"/>
  <c r="D574" i="24" s="1"/>
  <c r="C573" i="24"/>
  <c r="A575" i="24" l="1"/>
  <c r="B575" i="24" s="1"/>
  <c r="D575" i="24" s="1"/>
  <c r="C574" i="24"/>
  <c r="A576" i="24" l="1"/>
  <c r="B576" i="24" s="1"/>
  <c r="D576" i="24" s="1"/>
  <c r="C575" i="24"/>
  <c r="A577" i="24" l="1"/>
  <c r="B577" i="24" s="1"/>
  <c r="D577" i="24" s="1"/>
  <c r="C576" i="24"/>
  <c r="A578" i="24" l="1"/>
  <c r="B578" i="24" s="1"/>
  <c r="D578" i="24" s="1"/>
  <c r="C577" i="24"/>
  <c r="A579" i="24" l="1"/>
  <c r="B579" i="24" s="1"/>
  <c r="D579" i="24" s="1"/>
  <c r="C578" i="24"/>
  <c r="A580" i="24" l="1"/>
  <c r="B580" i="24" s="1"/>
  <c r="D580" i="24" s="1"/>
  <c r="C579" i="24"/>
  <c r="A581" i="24" l="1"/>
  <c r="B581" i="24" s="1"/>
  <c r="D581" i="24" s="1"/>
  <c r="C580" i="24"/>
  <c r="A582" i="24" l="1"/>
  <c r="B582" i="24" s="1"/>
  <c r="D582" i="24" s="1"/>
  <c r="C581" i="24"/>
  <c r="A583" i="24" l="1"/>
  <c r="B583" i="24" s="1"/>
  <c r="D583" i="24" s="1"/>
  <c r="C582" i="24"/>
  <c r="A584" i="24" l="1"/>
  <c r="B584" i="24" s="1"/>
  <c r="D584" i="24" s="1"/>
  <c r="C583" i="24"/>
  <c r="A585" i="24" l="1"/>
  <c r="B585" i="24" s="1"/>
  <c r="D585" i="24" s="1"/>
  <c r="C584" i="24"/>
  <c r="A586" i="24" l="1"/>
  <c r="B586" i="24" s="1"/>
  <c r="D586" i="24" s="1"/>
  <c r="C585" i="24"/>
  <c r="A587" i="24" l="1"/>
  <c r="B587" i="24" s="1"/>
  <c r="D587" i="24" s="1"/>
  <c r="C586" i="24"/>
  <c r="A588" i="24" l="1"/>
  <c r="B588" i="24" s="1"/>
  <c r="D588" i="24" s="1"/>
  <c r="C587" i="24"/>
  <c r="A589" i="24" l="1"/>
  <c r="B589" i="24" s="1"/>
  <c r="D589" i="24" s="1"/>
  <c r="C588" i="24"/>
  <c r="A590" i="24" l="1"/>
  <c r="B590" i="24" s="1"/>
  <c r="D590" i="24" s="1"/>
  <c r="C589" i="24"/>
  <c r="A591" i="24" l="1"/>
  <c r="B591" i="24" s="1"/>
  <c r="D591" i="24" s="1"/>
  <c r="C590" i="24"/>
  <c r="A592" i="24" l="1"/>
  <c r="B592" i="24" s="1"/>
  <c r="D592" i="24" s="1"/>
  <c r="C591" i="24"/>
  <c r="A593" i="24" l="1"/>
  <c r="B593" i="24" s="1"/>
  <c r="D593" i="24" s="1"/>
  <c r="C592" i="24"/>
  <c r="A594" i="24" l="1"/>
  <c r="B594" i="24" s="1"/>
  <c r="D594" i="24" s="1"/>
  <c r="C593" i="24"/>
  <c r="A595" i="24" l="1"/>
  <c r="B595" i="24" s="1"/>
  <c r="D595" i="24" s="1"/>
  <c r="C594" i="24"/>
  <c r="A596" i="24" l="1"/>
  <c r="B596" i="24" s="1"/>
  <c r="D596" i="24" s="1"/>
  <c r="C595" i="24"/>
  <c r="A597" i="24" l="1"/>
  <c r="B597" i="24" s="1"/>
  <c r="D597" i="24" s="1"/>
  <c r="C596" i="24"/>
  <c r="A598" i="24" l="1"/>
  <c r="B598" i="24" s="1"/>
  <c r="D598" i="24" s="1"/>
  <c r="C597" i="24"/>
  <c r="A599" i="24" l="1"/>
  <c r="B599" i="24" s="1"/>
  <c r="D599" i="24" s="1"/>
  <c r="C598" i="24"/>
  <c r="A600" i="24" l="1"/>
  <c r="B600" i="24" s="1"/>
  <c r="D600" i="24" s="1"/>
  <c r="C599" i="24"/>
  <c r="A601" i="24" l="1"/>
  <c r="B601" i="24" s="1"/>
  <c r="D601" i="24" s="1"/>
  <c r="C600" i="24"/>
  <c r="A602" i="24" l="1"/>
  <c r="B602" i="24" s="1"/>
  <c r="D602" i="24" s="1"/>
  <c r="C601" i="24"/>
  <c r="A603" i="24" l="1"/>
  <c r="B603" i="24" s="1"/>
  <c r="D603" i="24" s="1"/>
  <c r="C602" i="24"/>
  <c r="A604" i="24" l="1"/>
  <c r="B604" i="24" s="1"/>
  <c r="D604" i="24" s="1"/>
  <c r="C603" i="24"/>
  <c r="A605" i="24" l="1"/>
  <c r="B605" i="24" s="1"/>
  <c r="D605" i="24" s="1"/>
  <c r="C604" i="24"/>
  <c r="A606" i="24" l="1"/>
  <c r="B606" i="24" s="1"/>
  <c r="D606" i="24" s="1"/>
  <c r="C605" i="24"/>
  <c r="A607" i="24" l="1"/>
  <c r="B607" i="24" s="1"/>
  <c r="D607" i="24" s="1"/>
  <c r="C606" i="24"/>
  <c r="A608" i="24" l="1"/>
  <c r="B608" i="24" s="1"/>
  <c r="D608" i="24" s="1"/>
  <c r="C607" i="24"/>
  <c r="A609" i="24" l="1"/>
  <c r="B609" i="24" s="1"/>
  <c r="D609" i="24" s="1"/>
  <c r="C608" i="24"/>
  <c r="A610" i="24" l="1"/>
  <c r="B610" i="24" s="1"/>
  <c r="D610" i="24" s="1"/>
  <c r="C609" i="24"/>
  <c r="A611" i="24" l="1"/>
  <c r="B611" i="24" s="1"/>
  <c r="D611" i="24" s="1"/>
  <c r="C610" i="24"/>
  <c r="A612" i="24" l="1"/>
  <c r="B612" i="24" s="1"/>
  <c r="D612" i="24" s="1"/>
  <c r="C611" i="24"/>
  <c r="A613" i="24" l="1"/>
  <c r="B613" i="24" s="1"/>
  <c r="D613" i="24" s="1"/>
  <c r="C612" i="24"/>
  <c r="A614" i="24" l="1"/>
  <c r="B614" i="24" s="1"/>
  <c r="D614" i="24" s="1"/>
  <c r="C613" i="24"/>
  <c r="A615" i="24" l="1"/>
  <c r="B615" i="24" s="1"/>
  <c r="D615" i="24" s="1"/>
  <c r="C614" i="24"/>
  <c r="A616" i="24" l="1"/>
  <c r="B616" i="24" s="1"/>
  <c r="D616" i="24" s="1"/>
  <c r="C615" i="24"/>
  <c r="A617" i="24" l="1"/>
  <c r="B617" i="24" s="1"/>
  <c r="D617" i="24" s="1"/>
  <c r="C616" i="24"/>
  <c r="A618" i="24" l="1"/>
  <c r="B618" i="24" s="1"/>
  <c r="D618" i="24" s="1"/>
  <c r="C617" i="24"/>
  <c r="A619" i="24" l="1"/>
  <c r="B619" i="24" s="1"/>
  <c r="D619" i="24" s="1"/>
  <c r="C618" i="24"/>
  <c r="A620" i="24" l="1"/>
  <c r="B620" i="24" s="1"/>
  <c r="D620" i="24" s="1"/>
  <c r="C619" i="24"/>
  <c r="A621" i="24" l="1"/>
  <c r="B621" i="24" s="1"/>
  <c r="D621" i="24" s="1"/>
  <c r="C620" i="24"/>
  <c r="A622" i="24" l="1"/>
  <c r="B622" i="24" s="1"/>
  <c r="D622" i="24" s="1"/>
  <c r="C621" i="24"/>
  <c r="A623" i="24" l="1"/>
  <c r="B623" i="24" s="1"/>
  <c r="D623" i="24" s="1"/>
  <c r="C622" i="24"/>
  <c r="A624" i="24" l="1"/>
  <c r="B624" i="24" s="1"/>
  <c r="D624" i="24" s="1"/>
  <c r="C623" i="24"/>
  <c r="A625" i="24" l="1"/>
  <c r="B625" i="24" s="1"/>
  <c r="D625" i="24" s="1"/>
  <c r="C624" i="24"/>
  <c r="A626" i="24" l="1"/>
  <c r="B626" i="24" s="1"/>
  <c r="D626" i="24" s="1"/>
  <c r="C625" i="24"/>
  <c r="A627" i="24" l="1"/>
  <c r="B627" i="24" s="1"/>
  <c r="D627" i="24" s="1"/>
  <c r="C626" i="24"/>
  <c r="A628" i="24" l="1"/>
  <c r="B628" i="24" s="1"/>
  <c r="D628" i="24" s="1"/>
  <c r="C627" i="24"/>
  <c r="A629" i="24" l="1"/>
  <c r="B629" i="24" s="1"/>
  <c r="D629" i="24" s="1"/>
  <c r="C628" i="24"/>
  <c r="A630" i="24" l="1"/>
  <c r="B630" i="24" s="1"/>
  <c r="D630" i="24" s="1"/>
  <c r="C629" i="24"/>
  <c r="A631" i="24" l="1"/>
  <c r="B631" i="24" s="1"/>
  <c r="D631" i="24" s="1"/>
  <c r="C630" i="24"/>
  <c r="A632" i="24" l="1"/>
  <c r="B632" i="24" s="1"/>
  <c r="D632" i="24" s="1"/>
  <c r="C631" i="24"/>
  <c r="A633" i="24" l="1"/>
  <c r="B633" i="24" s="1"/>
  <c r="D633" i="24" s="1"/>
  <c r="C632" i="24"/>
  <c r="A634" i="24" l="1"/>
  <c r="B634" i="24" s="1"/>
  <c r="D634" i="24" s="1"/>
  <c r="C633" i="24"/>
  <c r="A635" i="24" l="1"/>
  <c r="B635" i="24" s="1"/>
  <c r="D635" i="24" s="1"/>
  <c r="C634" i="24"/>
  <c r="A636" i="24" l="1"/>
  <c r="B636" i="24" s="1"/>
  <c r="D636" i="24" s="1"/>
  <c r="C635" i="24"/>
  <c r="A637" i="24" l="1"/>
  <c r="B637" i="24" s="1"/>
  <c r="D637" i="24" s="1"/>
  <c r="C636" i="24"/>
  <c r="A638" i="24" l="1"/>
  <c r="B638" i="24" s="1"/>
  <c r="D638" i="24" s="1"/>
  <c r="C637" i="24"/>
  <c r="A639" i="24" l="1"/>
  <c r="B639" i="24" s="1"/>
  <c r="D639" i="24" s="1"/>
  <c r="C638" i="24"/>
  <c r="A640" i="24" l="1"/>
  <c r="B640" i="24" s="1"/>
  <c r="D640" i="24" s="1"/>
  <c r="C639" i="24"/>
  <c r="A641" i="24" l="1"/>
  <c r="B641" i="24" s="1"/>
  <c r="D641" i="24" s="1"/>
  <c r="C640" i="24"/>
  <c r="A642" i="24" l="1"/>
  <c r="B642" i="24" s="1"/>
  <c r="D642" i="24" s="1"/>
  <c r="C641" i="24"/>
  <c r="A643" i="24" l="1"/>
  <c r="B643" i="24" s="1"/>
  <c r="D643" i="24" s="1"/>
  <c r="C642" i="24"/>
  <c r="A644" i="24" l="1"/>
  <c r="B644" i="24" s="1"/>
  <c r="D644" i="24" s="1"/>
  <c r="C643" i="24"/>
  <c r="A645" i="24" l="1"/>
  <c r="B645" i="24" s="1"/>
  <c r="D645" i="24" s="1"/>
  <c r="C644" i="24"/>
  <c r="A646" i="24" l="1"/>
  <c r="B646" i="24" s="1"/>
  <c r="D646" i="24" s="1"/>
  <c r="C645" i="24"/>
  <c r="A647" i="24" l="1"/>
  <c r="B647" i="24" s="1"/>
  <c r="D647" i="24" s="1"/>
  <c r="C646" i="24"/>
  <c r="A648" i="24" l="1"/>
  <c r="B648" i="24" s="1"/>
  <c r="D648" i="24" s="1"/>
  <c r="C647" i="24"/>
  <c r="A649" i="24" l="1"/>
  <c r="B649" i="24" s="1"/>
  <c r="D649" i="24" s="1"/>
  <c r="C648" i="24"/>
  <c r="A650" i="24" l="1"/>
  <c r="B650" i="24" s="1"/>
  <c r="D650" i="24" s="1"/>
  <c r="C649" i="24"/>
  <c r="A651" i="24" l="1"/>
  <c r="B651" i="24" s="1"/>
  <c r="D651" i="24" s="1"/>
  <c r="C650" i="24"/>
  <c r="A652" i="24" l="1"/>
  <c r="B652" i="24" s="1"/>
  <c r="D652" i="24" s="1"/>
  <c r="C651" i="24"/>
  <c r="A653" i="24" l="1"/>
  <c r="B653" i="24" s="1"/>
  <c r="D653" i="24" s="1"/>
  <c r="C652" i="24"/>
  <c r="A654" i="24" l="1"/>
  <c r="B654" i="24" s="1"/>
  <c r="D654" i="24" s="1"/>
  <c r="C653" i="24"/>
  <c r="A655" i="24" l="1"/>
  <c r="B655" i="24" s="1"/>
  <c r="D655" i="24" s="1"/>
  <c r="C654" i="24"/>
  <c r="A656" i="24" l="1"/>
  <c r="B656" i="24" s="1"/>
  <c r="D656" i="24" s="1"/>
  <c r="C655" i="24"/>
  <c r="A657" i="24" l="1"/>
  <c r="B657" i="24" s="1"/>
  <c r="D657" i="24" s="1"/>
  <c r="C656" i="24"/>
  <c r="A658" i="24" l="1"/>
  <c r="B658" i="24" s="1"/>
  <c r="D658" i="24" s="1"/>
  <c r="C657" i="24"/>
  <c r="A659" i="24" l="1"/>
  <c r="B659" i="24" s="1"/>
  <c r="D659" i="24" s="1"/>
  <c r="C658" i="24"/>
  <c r="A660" i="24" l="1"/>
  <c r="B660" i="24" s="1"/>
  <c r="D660" i="24" s="1"/>
  <c r="C659" i="24"/>
  <c r="A661" i="24" l="1"/>
  <c r="B661" i="24" s="1"/>
  <c r="D661" i="24" s="1"/>
  <c r="C660" i="24"/>
  <c r="A662" i="24" l="1"/>
  <c r="B662" i="24" s="1"/>
  <c r="D662" i="24" s="1"/>
  <c r="C661" i="24"/>
  <c r="A663" i="24" l="1"/>
  <c r="B663" i="24" s="1"/>
  <c r="D663" i="24" s="1"/>
  <c r="C662" i="24"/>
  <c r="A664" i="24" l="1"/>
  <c r="B664" i="24" s="1"/>
  <c r="D664" i="24" s="1"/>
  <c r="C663" i="24"/>
  <c r="A665" i="24" l="1"/>
  <c r="B665" i="24" s="1"/>
  <c r="D665" i="24" s="1"/>
  <c r="C664" i="24"/>
  <c r="A666" i="24" l="1"/>
  <c r="B666" i="24" s="1"/>
  <c r="D666" i="24" s="1"/>
  <c r="C665" i="24"/>
  <c r="A667" i="24" l="1"/>
  <c r="B667" i="24" s="1"/>
  <c r="D667" i="24" s="1"/>
  <c r="C666" i="24"/>
  <c r="A668" i="24" l="1"/>
  <c r="B668" i="24" s="1"/>
  <c r="D668" i="24" s="1"/>
  <c r="C667" i="24"/>
  <c r="A669" i="24" l="1"/>
  <c r="B669" i="24" s="1"/>
  <c r="D669" i="24" s="1"/>
  <c r="C668" i="24"/>
  <c r="A670" i="24" l="1"/>
  <c r="B670" i="24" s="1"/>
  <c r="D670" i="24" s="1"/>
  <c r="C669" i="24"/>
  <c r="A671" i="24" l="1"/>
  <c r="B671" i="24" s="1"/>
  <c r="D671" i="24" s="1"/>
  <c r="C670" i="24"/>
  <c r="A672" i="24" l="1"/>
  <c r="B672" i="24" s="1"/>
  <c r="D672" i="24" s="1"/>
  <c r="C671" i="24"/>
  <c r="A673" i="24" l="1"/>
  <c r="B673" i="24" s="1"/>
  <c r="D673" i="24" s="1"/>
  <c r="C672" i="24"/>
  <c r="A674" i="24" l="1"/>
  <c r="B674" i="24" s="1"/>
  <c r="D674" i="24" s="1"/>
  <c r="C673" i="24"/>
  <c r="A675" i="24" l="1"/>
  <c r="B675" i="24" s="1"/>
  <c r="D675" i="24" s="1"/>
  <c r="C674" i="24"/>
  <c r="A676" i="24" l="1"/>
  <c r="B676" i="24" s="1"/>
  <c r="D676" i="24" s="1"/>
  <c r="C675" i="24"/>
  <c r="A677" i="24" l="1"/>
  <c r="B677" i="24" s="1"/>
  <c r="D677" i="24" s="1"/>
  <c r="C676" i="24"/>
  <c r="A678" i="24" l="1"/>
  <c r="B678" i="24" s="1"/>
  <c r="D678" i="24" s="1"/>
  <c r="C677" i="24"/>
  <c r="A679" i="24" l="1"/>
  <c r="B679" i="24" s="1"/>
  <c r="D679" i="24" s="1"/>
  <c r="C678" i="24"/>
  <c r="A680" i="24" l="1"/>
  <c r="B680" i="24" s="1"/>
  <c r="D680" i="24" s="1"/>
  <c r="C679" i="24"/>
  <c r="A681" i="24" l="1"/>
  <c r="B681" i="24" s="1"/>
  <c r="D681" i="24" s="1"/>
  <c r="C680" i="24"/>
  <c r="A682" i="24" l="1"/>
  <c r="B682" i="24" s="1"/>
  <c r="D682" i="24" s="1"/>
  <c r="C681" i="24"/>
  <c r="A683" i="24" l="1"/>
  <c r="B683" i="24" s="1"/>
  <c r="D683" i="24" s="1"/>
  <c r="C682" i="24"/>
  <c r="A684" i="24" l="1"/>
  <c r="B684" i="24" s="1"/>
  <c r="D684" i="24" s="1"/>
  <c r="C683" i="24"/>
  <c r="A685" i="24" l="1"/>
  <c r="B685" i="24" s="1"/>
  <c r="D685" i="24" s="1"/>
  <c r="C684" i="24"/>
  <c r="A686" i="24" l="1"/>
  <c r="B686" i="24" s="1"/>
  <c r="D686" i="24" s="1"/>
  <c r="C685" i="24"/>
  <c r="A687" i="24" l="1"/>
  <c r="B687" i="24" s="1"/>
  <c r="D687" i="24" s="1"/>
  <c r="C686" i="24"/>
  <c r="A688" i="24" l="1"/>
  <c r="B688" i="24" s="1"/>
  <c r="D688" i="24" s="1"/>
  <c r="C687" i="24"/>
  <c r="A689" i="24" l="1"/>
  <c r="B689" i="24" s="1"/>
  <c r="D689" i="24" s="1"/>
  <c r="C688" i="24"/>
  <c r="A690" i="24" l="1"/>
  <c r="B690" i="24" s="1"/>
  <c r="D690" i="24" s="1"/>
  <c r="C689" i="24"/>
  <c r="A691" i="24" l="1"/>
  <c r="B691" i="24" s="1"/>
  <c r="D691" i="24" s="1"/>
  <c r="C690" i="24"/>
  <c r="A692" i="24" l="1"/>
  <c r="B692" i="24" s="1"/>
  <c r="D692" i="24" s="1"/>
  <c r="C691" i="24"/>
  <c r="A693" i="24" l="1"/>
  <c r="B693" i="24" s="1"/>
  <c r="D693" i="24" s="1"/>
  <c r="C692" i="24"/>
  <c r="A694" i="24" l="1"/>
  <c r="B694" i="24" s="1"/>
  <c r="D694" i="24" s="1"/>
  <c r="C693" i="24"/>
  <c r="A695" i="24" l="1"/>
  <c r="B695" i="24" s="1"/>
  <c r="D695" i="24" s="1"/>
  <c r="C694" i="24"/>
  <c r="A696" i="24" l="1"/>
  <c r="B696" i="24" s="1"/>
  <c r="D696" i="24" s="1"/>
  <c r="C695" i="24"/>
  <c r="A697" i="24" l="1"/>
  <c r="B697" i="24" s="1"/>
  <c r="D697" i="24" s="1"/>
  <c r="C696" i="24"/>
  <c r="A698" i="24" l="1"/>
  <c r="B698" i="24" s="1"/>
  <c r="D698" i="24" s="1"/>
  <c r="C697" i="24"/>
  <c r="A699" i="24" l="1"/>
  <c r="B699" i="24" s="1"/>
  <c r="D699" i="24" s="1"/>
  <c r="C698" i="24"/>
  <c r="A700" i="24" l="1"/>
  <c r="B700" i="24" s="1"/>
  <c r="D700" i="24" s="1"/>
  <c r="C699" i="24"/>
  <c r="A701" i="24" l="1"/>
  <c r="B701" i="24" s="1"/>
  <c r="D701" i="24" s="1"/>
  <c r="C700" i="24"/>
  <c r="A702" i="24" l="1"/>
  <c r="B702" i="24" s="1"/>
  <c r="D702" i="24" s="1"/>
  <c r="C701" i="24"/>
  <c r="A703" i="24" l="1"/>
  <c r="B703" i="24" s="1"/>
  <c r="D703" i="24" s="1"/>
  <c r="C702" i="24"/>
  <c r="A704" i="24" l="1"/>
  <c r="B704" i="24" s="1"/>
  <c r="D704" i="24" s="1"/>
  <c r="C703" i="24"/>
  <c r="A705" i="24" l="1"/>
  <c r="B705" i="24" s="1"/>
  <c r="D705" i="24" s="1"/>
  <c r="C704" i="24"/>
  <c r="A706" i="24" l="1"/>
  <c r="B706" i="24" s="1"/>
  <c r="D706" i="24" s="1"/>
  <c r="C705" i="24"/>
  <c r="A707" i="24" l="1"/>
  <c r="B707" i="24" s="1"/>
  <c r="D707" i="24" s="1"/>
  <c r="C706" i="24"/>
  <c r="A708" i="24" l="1"/>
  <c r="B708" i="24" s="1"/>
  <c r="D708" i="24" s="1"/>
  <c r="C707" i="24"/>
  <c r="A709" i="24" l="1"/>
  <c r="B709" i="24" s="1"/>
  <c r="D709" i="24" s="1"/>
  <c r="C708" i="24"/>
  <c r="A710" i="24" l="1"/>
  <c r="B710" i="24" s="1"/>
  <c r="D710" i="24" s="1"/>
  <c r="C709" i="24"/>
  <c r="A711" i="24" l="1"/>
  <c r="B711" i="24" s="1"/>
  <c r="D711" i="24" s="1"/>
  <c r="C710" i="24"/>
  <c r="A712" i="24" l="1"/>
  <c r="B712" i="24" s="1"/>
  <c r="D712" i="24" s="1"/>
  <c r="C711" i="24"/>
  <c r="A713" i="24" l="1"/>
  <c r="B713" i="24" s="1"/>
  <c r="D713" i="24" s="1"/>
  <c r="C712" i="24"/>
  <c r="A714" i="24" l="1"/>
  <c r="B714" i="24" s="1"/>
  <c r="D714" i="24" s="1"/>
  <c r="C713" i="24"/>
  <c r="A715" i="24" l="1"/>
  <c r="B715" i="24" s="1"/>
  <c r="D715" i="24" s="1"/>
  <c r="C714" i="24"/>
  <c r="A716" i="24" l="1"/>
  <c r="B716" i="24" s="1"/>
  <c r="D716" i="24" s="1"/>
  <c r="C715" i="24"/>
  <c r="A717" i="24" l="1"/>
  <c r="B717" i="24" s="1"/>
  <c r="D717" i="24" s="1"/>
  <c r="C716" i="24"/>
  <c r="A718" i="24" l="1"/>
  <c r="B718" i="24" s="1"/>
  <c r="D718" i="24" s="1"/>
  <c r="C717" i="24"/>
  <c r="A719" i="24" l="1"/>
  <c r="B719" i="24" s="1"/>
  <c r="D719" i="24" s="1"/>
  <c r="C718" i="24"/>
  <c r="A720" i="24" l="1"/>
  <c r="B720" i="24" s="1"/>
  <c r="D720" i="24" s="1"/>
  <c r="C719" i="24"/>
  <c r="A721" i="24" l="1"/>
  <c r="B721" i="24" s="1"/>
  <c r="D721" i="24" s="1"/>
  <c r="C720" i="24"/>
  <c r="A722" i="24" l="1"/>
  <c r="B722" i="24" s="1"/>
  <c r="D722" i="24" s="1"/>
  <c r="C721" i="24"/>
  <c r="A723" i="24" l="1"/>
  <c r="B723" i="24" s="1"/>
  <c r="D723" i="24" s="1"/>
  <c r="C722" i="24"/>
  <c r="A724" i="24" l="1"/>
  <c r="B724" i="24" s="1"/>
  <c r="D724" i="24" s="1"/>
  <c r="C723" i="24"/>
  <c r="A725" i="24" l="1"/>
  <c r="B725" i="24" s="1"/>
  <c r="D725" i="24" s="1"/>
  <c r="C724" i="24"/>
  <c r="A726" i="24" l="1"/>
  <c r="B726" i="24" s="1"/>
  <c r="D726" i="24" s="1"/>
  <c r="C725" i="24"/>
  <c r="A727" i="24" l="1"/>
  <c r="B727" i="24" s="1"/>
  <c r="C726" i="24"/>
  <c r="A728" i="24" l="1"/>
  <c r="B728" i="24" s="1"/>
  <c r="C727" i="24"/>
  <c r="D727" i="24" s="1"/>
  <c r="A729" i="24" l="1"/>
  <c r="B729" i="24" s="1"/>
  <c r="C728" i="24"/>
  <c r="D728" i="24" s="1"/>
  <c r="A730" i="24" l="1"/>
  <c r="B730" i="24" s="1"/>
  <c r="C729" i="24"/>
  <c r="D729" i="24" s="1"/>
  <c r="A731" i="24" l="1"/>
  <c r="B731" i="24" s="1"/>
  <c r="C730" i="24"/>
  <c r="D730" i="24" s="1"/>
  <c r="A732" i="24" l="1"/>
  <c r="B732" i="24" s="1"/>
  <c r="C731" i="24"/>
  <c r="D731" i="24" s="1"/>
  <c r="A733" i="24" l="1"/>
  <c r="B733" i="24" s="1"/>
  <c r="C732" i="24"/>
  <c r="D732" i="24" s="1"/>
  <c r="A734" i="24" l="1"/>
  <c r="B734" i="24" s="1"/>
  <c r="C733" i="24"/>
  <c r="D733" i="24" s="1"/>
  <c r="A735" i="24" l="1"/>
  <c r="B735" i="24" s="1"/>
  <c r="C734" i="24"/>
  <c r="D734" i="24" s="1"/>
  <c r="A736" i="24" l="1"/>
  <c r="B736" i="24" s="1"/>
  <c r="C735" i="24"/>
  <c r="D735" i="24" s="1"/>
  <c r="A737" i="24" l="1"/>
  <c r="B737" i="24" s="1"/>
  <c r="C736" i="24"/>
  <c r="D736" i="24" s="1"/>
  <c r="A738" i="24" l="1"/>
  <c r="B738" i="24" s="1"/>
  <c r="C737" i="24"/>
  <c r="D737" i="24" s="1"/>
  <c r="A739" i="24" l="1"/>
  <c r="B739" i="24" s="1"/>
  <c r="C738" i="24"/>
  <c r="D738" i="24" s="1"/>
  <c r="A740" i="24" l="1"/>
  <c r="B740" i="24" s="1"/>
  <c r="C739" i="24"/>
  <c r="D739" i="24" s="1"/>
  <c r="A741" i="24" l="1"/>
  <c r="B741" i="24" s="1"/>
  <c r="C740" i="24"/>
  <c r="D740" i="24" s="1"/>
  <c r="A742" i="24" l="1"/>
  <c r="B742" i="24" s="1"/>
  <c r="C741" i="24"/>
  <c r="D741" i="24" s="1"/>
  <c r="A743" i="24" l="1"/>
  <c r="B743" i="24" s="1"/>
  <c r="C742" i="24"/>
  <c r="D742" i="24" s="1"/>
  <c r="A744" i="24" l="1"/>
  <c r="B744" i="24" s="1"/>
  <c r="C743" i="24"/>
  <c r="D743" i="24" s="1"/>
  <c r="A745" i="24" l="1"/>
  <c r="B745" i="24" s="1"/>
  <c r="C744" i="24"/>
  <c r="D744" i="24" s="1"/>
  <c r="A746" i="24" l="1"/>
  <c r="B746" i="24" s="1"/>
  <c r="C745" i="24"/>
  <c r="D745" i="24" s="1"/>
  <c r="A747" i="24" l="1"/>
  <c r="B747" i="24" s="1"/>
  <c r="C746" i="24"/>
  <c r="D746" i="24" s="1"/>
  <c r="A748" i="24" l="1"/>
  <c r="B748" i="24" s="1"/>
  <c r="C747" i="24"/>
  <c r="D747" i="24" s="1"/>
  <c r="A749" i="24" l="1"/>
  <c r="B749" i="24" s="1"/>
  <c r="C748" i="24"/>
  <c r="D748" i="24" s="1"/>
  <c r="A750" i="24" l="1"/>
  <c r="B750" i="24" s="1"/>
  <c r="C749" i="24"/>
  <c r="D749" i="24" s="1"/>
  <c r="A751" i="24" l="1"/>
  <c r="B751" i="24" s="1"/>
  <c r="C750" i="24"/>
  <c r="D750" i="24" s="1"/>
  <c r="A752" i="24" l="1"/>
  <c r="B752" i="24" s="1"/>
  <c r="C751" i="24"/>
  <c r="D751" i="24" s="1"/>
  <c r="A753" i="24" l="1"/>
  <c r="B753" i="24" s="1"/>
  <c r="C752" i="24"/>
  <c r="D752" i="24" s="1"/>
  <c r="A754" i="24" l="1"/>
  <c r="B754" i="24" s="1"/>
  <c r="C753" i="24"/>
  <c r="D753" i="24" s="1"/>
  <c r="A755" i="24" l="1"/>
  <c r="B755" i="24" s="1"/>
  <c r="C754" i="24"/>
  <c r="D754" i="24" s="1"/>
  <c r="A756" i="24" l="1"/>
  <c r="B756" i="24" s="1"/>
  <c r="C755" i="24"/>
  <c r="D755" i="24" s="1"/>
  <c r="A757" i="24" l="1"/>
  <c r="B757" i="24" s="1"/>
  <c r="C756" i="24"/>
  <c r="D756" i="24" s="1"/>
  <c r="A758" i="24" l="1"/>
  <c r="B758" i="24" s="1"/>
  <c r="C757" i="24"/>
  <c r="D757" i="24" s="1"/>
  <c r="A759" i="24" l="1"/>
  <c r="B759" i="24" s="1"/>
  <c r="C758" i="24"/>
  <c r="D758" i="24" s="1"/>
  <c r="A760" i="24" l="1"/>
  <c r="B760" i="24" s="1"/>
  <c r="C759" i="24"/>
  <c r="D759" i="24" s="1"/>
  <c r="A761" i="24" l="1"/>
  <c r="B761" i="24" s="1"/>
  <c r="C760" i="24"/>
  <c r="D760" i="24" s="1"/>
  <c r="A762" i="24" l="1"/>
  <c r="B762" i="24" s="1"/>
  <c r="C761" i="24"/>
  <c r="D761" i="24" s="1"/>
  <c r="A763" i="24" l="1"/>
  <c r="B763" i="24" s="1"/>
  <c r="C762" i="24"/>
  <c r="D762" i="24" s="1"/>
  <c r="A764" i="24" l="1"/>
  <c r="B764" i="24" s="1"/>
  <c r="C763" i="24"/>
  <c r="D763" i="24" s="1"/>
  <c r="A765" i="24" l="1"/>
  <c r="B765" i="24" s="1"/>
  <c r="C764" i="24"/>
  <c r="D764" i="24" s="1"/>
  <c r="A766" i="24" l="1"/>
  <c r="B766" i="24" s="1"/>
  <c r="C765" i="24"/>
  <c r="D765" i="24" s="1"/>
  <c r="A767" i="24" l="1"/>
  <c r="B767" i="24" s="1"/>
  <c r="C766" i="24"/>
  <c r="D766" i="24" s="1"/>
  <c r="A768" i="24" l="1"/>
  <c r="B768" i="24" s="1"/>
  <c r="C767" i="24"/>
  <c r="D767" i="24" s="1"/>
  <c r="A769" i="24" l="1"/>
  <c r="B769" i="24" s="1"/>
  <c r="C768" i="24"/>
  <c r="D768" i="24" s="1"/>
  <c r="A770" i="24" l="1"/>
  <c r="B770" i="24" s="1"/>
  <c r="C769" i="24"/>
  <c r="D769" i="24" s="1"/>
  <c r="A771" i="24" l="1"/>
  <c r="B771" i="24" s="1"/>
  <c r="C770" i="24"/>
  <c r="D770" i="24" s="1"/>
  <c r="A772" i="24" l="1"/>
  <c r="B772" i="24" s="1"/>
  <c r="C771" i="24"/>
  <c r="D771" i="24" s="1"/>
  <c r="A773" i="24" l="1"/>
  <c r="B773" i="24" s="1"/>
  <c r="C772" i="24"/>
  <c r="D772" i="24" s="1"/>
  <c r="A774" i="24" l="1"/>
  <c r="B774" i="24" s="1"/>
  <c r="C773" i="24"/>
  <c r="D773" i="24" s="1"/>
  <c r="A775" i="24" l="1"/>
  <c r="B775" i="24" s="1"/>
  <c r="C774" i="24"/>
  <c r="D774" i="24" s="1"/>
  <c r="A776" i="24" l="1"/>
  <c r="B776" i="24" s="1"/>
  <c r="C775" i="24"/>
  <c r="D775" i="24" s="1"/>
  <c r="A777" i="24" l="1"/>
  <c r="B777" i="24" s="1"/>
  <c r="C776" i="24"/>
  <c r="D776" i="24" s="1"/>
  <c r="A778" i="24" l="1"/>
  <c r="B778" i="24" s="1"/>
  <c r="C777" i="24"/>
  <c r="D777" i="24" s="1"/>
  <c r="A779" i="24" l="1"/>
  <c r="B779" i="24" s="1"/>
  <c r="C778" i="24"/>
  <c r="D778" i="24" s="1"/>
  <c r="A780" i="24" l="1"/>
  <c r="B780" i="24" s="1"/>
  <c r="C779" i="24"/>
  <c r="D779" i="24" s="1"/>
  <c r="A781" i="24" l="1"/>
  <c r="B781" i="24" s="1"/>
  <c r="C780" i="24"/>
  <c r="D780" i="24" s="1"/>
  <c r="A782" i="24" l="1"/>
  <c r="B782" i="24" s="1"/>
  <c r="C781" i="24"/>
  <c r="D781" i="24" s="1"/>
  <c r="A783" i="24" l="1"/>
  <c r="B783" i="24" s="1"/>
  <c r="C782" i="24"/>
  <c r="D782" i="24" s="1"/>
  <c r="A784" i="24" l="1"/>
  <c r="B784" i="24" s="1"/>
  <c r="C783" i="24"/>
  <c r="D783" i="24" s="1"/>
  <c r="A785" i="24" l="1"/>
  <c r="B785" i="24" s="1"/>
  <c r="C784" i="24"/>
  <c r="D784" i="24" s="1"/>
  <c r="A786" i="24" l="1"/>
  <c r="B786" i="24" s="1"/>
  <c r="C785" i="24"/>
  <c r="D785" i="24" s="1"/>
  <c r="A787" i="24" l="1"/>
  <c r="B787" i="24" s="1"/>
  <c r="C786" i="24"/>
  <c r="D786" i="24" s="1"/>
  <c r="A788" i="24" l="1"/>
  <c r="B788" i="24" s="1"/>
  <c r="C787" i="24"/>
  <c r="D787" i="24" s="1"/>
  <c r="A789" i="24" l="1"/>
  <c r="B789" i="24" s="1"/>
  <c r="C788" i="24"/>
  <c r="D788" i="24" s="1"/>
  <c r="A790" i="24" l="1"/>
  <c r="B790" i="24" s="1"/>
  <c r="C789" i="24"/>
  <c r="D789" i="24" s="1"/>
  <c r="A791" i="24" l="1"/>
  <c r="B791" i="24" s="1"/>
  <c r="C790" i="24"/>
  <c r="D790" i="24" s="1"/>
  <c r="A792" i="24" l="1"/>
  <c r="B792" i="24" s="1"/>
  <c r="C791" i="24"/>
  <c r="D791" i="24" s="1"/>
  <c r="A793" i="24" l="1"/>
  <c r="B793" i="24" s="1"/>
  <c r="C792" i="24"/>
  <c r="D792" i="24" s="1"/>
  <c r="C793" i="24" l="1"/>
  <c r="D793" i="24" s="1"/>
  <c r="A794" i="24"/>
  <c r="B794" i="24" s="1"/>
  <c r="C794" i="24" l="1"/>
  <c r="D794" i="24" s="1"/>
  <c r="A795" i="24"/>
  <c r="B795" i="24" s="1"/>
  <c r="A796" i="24" l="1"/>
  <c r="B796" i="24" s="1"/>
  <c r="C795" i="24"/>
  <c r="D795" i="24" s="1"/>
  <c r="A797" i="24" l="1"/>
  <c r="B797" i="24" s="1"/>
  <c r="C796" i="24"/>
  <c r="D796" i="24" s="1"/>
  <c r="A798" i="24" l="1"/>
  <c r="B798" i="24" s="1"/>
  <c r="C797" i="24"/>
  <c r="D797" i="24" s="1"/>
  <c r="A799" i="24" l="1"/>
  <c r="B799" i="24" s="1"/>
  <c r="C798" i="24"/>
  <c r="D798" i="24" s="1"/>
  <c r="A800" i="24" l="1"/>
  <c r="B800" i="24" s="1"/>
  <c r="C799" i="24"/>
  <c r="D799" i="24" s="1"/>
  <c r="A801" i="24" l="1"/>
  <c r="B801" i="24" s="1"/>
  <c r="C800" i="24"/>
  <c r="D800" i="24" s="1"/>
  <c r="A802" i="24" l="1"/>
  <c r="B802" i="24" s="1"/>
  <c r="C801" i="24"/>
  <c r="D801" i="24" s="1"/>
  <c r="A803" i="24" l="1"/>
  <c r="B803" i="24" s="1"/>
  <c r="C802" i="24"/>
  <c r="D802" i="24" s="1"/>
  <c r="A804" i="24" l="1"/>
  <c r="B804" i="24" s="1"/>
  <c r="C803" i="24"/>
  <c r="D803" i="24" s="1"/>
  <c r="A805" i="24" l="1"/>
  <c r="B805" i="24" s="1"/>
  <c r="C804" i="24"/>
  <c r="D804" i="24" s="1"/>
  <c r="A806" i="24" l="1"/>
  <c r="B806" i="24" s="1"/>
  <c r="C805" i="24"/>
  <c r="D805" i="24" s="1"/>
  <c r="A807" i="24" l="1"/>
  <c r="B807" i="24" s="1"/>
  <c r="C806" i="24"/>
  <c r="D806" i="24" s="1"/>
  <c r="A808" i="24" l="1"/>
  <c r="B808" i="24" s="1"/>
  <c r="C807" i="24"/>
  <c r="D807" i="24" s="1"/>
  <c r="A809" i="24" l="1"/>
  <c r="B809" i="24" s="1"/>
  <c r="C808" i="24"/>
  <c r="D808" i="24" s="1"/>
  <c r="A810" i="24" l="1"/>
  <c r="B810" i="24" s="1"/>
  <c r="C809" i="24"/>
  <c r="D809" i="24" s="1"/>
  <c r="A811" i="24" l="1"/>
  <c r="B811" i="24" s="1"/>
  <c r="C810" i="24"/>
  <c r="D810" i="24" s="1"/>
  <c r="A812" i="24" l="1"/>
  <c r="B812" i="24" s="1"/>
  <c r="C811" i="24"/>
  <c r="D811" i="24" s="1"/>
  <c r="A813" i="24" l="1"/>
  <c r="B813" i="24" s="1"/>
  <c r="C812" i="24"/>
  <c r="D812" i="24" s="1"/>
  <c r="A814" i="24" l="1"/>
  <c r="B814" i="24" s="1"/>
  <c r="C813" i="24"/>
  <c r="D813" i="24" s="1"/>
  <c r="A815" i="24" l="1"/>
  <c r="B815" i="24" s="1"/>
  <c r="C814" i="24"/>
  <c r="D814" i="24" s="1"/>
  <c r="A816" i="24" l="1"/>
  <c r="B816" i="24" s="1"/>
  <c r="C815" i="24"/>
  <c r="D815" i="24" s="1"/>
  <c r="A817" i="24" l="1"/>
  <c r="B817" i="24" s="1"/>
  <c r="C816" i="24"/>
  <c r="D816" i="24" s="1"/>
  <c r="A818" i="24" l="1"/>
  <c r="B818" i="24" s="1"/>
  <c r="C817" i="24"/>
  <c r="D817" i="24" s="1"/>
  <c r="A819" i="24" l="1"/>
  <c r="B819" i="24" s="1"/>
  <c r="C818" i="24"/>
  <c r="D818" i="24" s="1"/>
  <c r="A820" i="24" l="1"/>
  <c r="B820" i="24" s="1"/>
  <c r="C819" i="24"/>
  <c r="D819" i="24" s="1"/>
  <c r="A821" i="24" l="1"/>
  <c r="B821" i="24" s="1"/>
  <c r="C820" i="24"/>
  <c r="D820" i="24" s="1"/>
  <c r="A822" i="24" l="1"/>
  <c r="B822" i="24" s="1"/>
  <c r="C821" i="24"/>
  <c r="D821" i="24" s="1"/>
  <c r="A823" i="24" l="1"/>
  <c r="B823" i="24" s="1"/>
  <c r="C822" i="24"/>
  <c r="D822" i="24" s="1"/>
  <c r="A824" i="24" l="1"/>
  <c r="B824" i="24" s="1"/>
  <c r="C823" i="24"/>
  <c r="D823" i="24" s="1"/>
  <c r="A825" i="24" l="1"/>
  <c r="B825" i="24" s="1"/>
  <c r="C824" i="24"/>
  <c r="D824" i="24" s="1"/>
  <c r="A826" i="24" l="1"/>
  <c r="B826" i="24" s="1"/>
  <c r="C825" i="24"/>
  <c r="D825" i="24" s="1"/>
  <c r="A827" i="24" l="1"/>
  <c r="B827" i="24" s="1"/>
  <c r="C826" i="24"/>
  <c r="D826" i="24" s="1"/>
  <c r="A828" i="24" l="1"/>
  <c r="B828" i="24" s="1"/>
  <c r="C827" i="24"/>
  <c r="D827" i="24" s="1"/>
  <c r="A829" i="24" l="1"/>
  <c r="B829" i="24" s="1"/>
  <c r="C828" i="24"/>
  <c r="D828" i="24" s="1"/>
  <c r="A830" i="24" l="1"/>
  <c r="B830" i="24" s="1"/>
  <c r="C829" i="24"/>
  <c r="D829" i="24" s="1"/>
  <c r="A831" i="24" l="1"/>
  <c r="B831" i="24" s="1"/>
  <c r="C830" i="24"/>
  <c r="D830" i="24" s="1"/>
  <c r="A832" i="24" l="1"/>
  <c r="B832" i="24" s="1"/>
  <c r="C831" i="24"/>
  <c r="D831" i="24" s="1"/>
  <c r="A833" i="24" l="1"/>
  <c r="B833" i="24" s="1"/>
  <c r="C832" i="24"/>
  <c r="D832" i="24" s="1"/>
  <c r="A834" i="24" l="1"/>
  <c r="B834" i="24" s="1"/>
  <c r="C833" i="24"/>
  <c r="D833" i="24" s="1"/>
  <c r="A835" i="24" l="1"/>
  <c r="B835" i="24" s="1"/>
  <c r="C834" i="24"/>
  <c r="D834" i="24" s="1"/>
  <c r="A836" i="24" l="1"/>
  <c r="B836" i="24" s="1"/>
  <c r="C835" i="24"/>
  <c r="D835" i="24" s="1"/>
  <c r="A837" i="24" l="1"/>
  <c r="B837" i="24" s="1"/>
  <c r="C836" i="24"/>
  <c r="D836" i="24" s="1"/>
  <c r="A838" i="24" l="1"/>
  <c r="B838" i="24" s="1"/>
  <c r="C837" i="24"/>
  <c r="D837" i="24" s="1"/>
  <c r="A839" i="24" l="1"/>
  <c r="B839" i="24" s="1"/>
  <c r="C838" i="24"/>
  <c r="D838" i="24" s="1"/>
  <c r="A840" i="24" l="1"/>
  <c r="B840" i="24" s="1"/>
  <c r="C839" i="24"/>
  <c r="D839" i="24" s="1"/>
  <c r="A841" i="24" l="1"/>
  <c r="B841" i="24" s="1"/>
  <c r="C840" i="24"/>
  <c r="D840" i="24" s="1"/>
  <c r="A842" i="24" l="1"/>
  <c r="B842" i="24" s="1"/>
  <c r="C841" i="24"/>
  <c r="D841" i="24" s="1"/>
  <c r="A843" i="24" l="1"/>
  <c r="B843" i="24" s="1"/>
  <c r="C842" i="24"/>
  <c r="D842" i="24" s="1"/>
  <c r="A844" i="24" l="1"/>
  <c r="B844" i="24" s="1"/>
  <c r="C843" i="24"/>
  <c r="D843" i="24" s="1"/>
  <c r="A845" i="24" l="1"/>
  <c r="B845" i="24" s="1"/>
  <c r="C844" i="24"/>
  <c r="D844" i="24" s="1"/>
  <c r="A846" i="24" l="1"/>
  <c r="B846" i="24" s="1"/>
  <c r="C845" i="24"/>
  <c r="D845" i="24" s="1"/>
  <c r="A847" i="24" l="1"/>
  <c r="B847" i="24" s="1"/>
  <c r="C846" i="24"/>
  <c r="D846" i="24" s="1"/>
  <c r="A848" i="24" l="1"/>
  <c r="B848" i="24" s="1"/>
  <c r="C847" i="24"/>
  <c r="D847" i="24" s="1"/>
  <c r="A849" i="24" l="1"/>
  <c r="B849" i="24" s="1"/>
  <c r="C848" i="24"/>
  <c r="D848" i="24" s="1"/>
  <c r="A850" i="24" l="1"/>
  <c r="B850" i="24" s="1"/>
  <c r="C849" i="24"/>
  <c r="D849" i="24" s="1"/>
  <c r="A851" i="24" l="1"/>
  <c r="B851" i="24" s="1"/>
  <c r="C850" i="24"/>
  <c r="D850" i="24" s="1"/>
  <c r="A852" i="24" l="1"/>
  <c r="B852" i="24" s="1"/>
  <c r="C851" i="24"/>
  <c r="D851" i="24" s="1"/>
  <c r="A853" i="24" l="1"/>
  <c r="B853" i="24" s="1"/>
  <c r="C852" i="24"/>
  <c r="D852" i="24" s="1"/>
  <c r="A854" i="24" l="1"/>
  <c r="B854" i="24" s="1"/>
  <c r="C853" i="24"/>
  <c r="D853" i="24" s="1"/>
  <c r="A855" i="24" l="1"/>
  <c r="B855" i="24" s="1"/>
  <c r="C854" i="24"/>
  <c r="D854" i="24" s="1"/>
  <c r="A856" i="24" l="1"/>
  <c r="B856" i="24" s="1"/>
  <c r="C855" i="24"/>
  <c r="D855" i="24" s="1"/>
  <c r="A857" i="24" l="1"/>
  <c r="B857" i="24" s="1"/>
  <c r="C856" i="24"/>
  <c r="D856" i="24" s="1"/>
  <c r="A858" i="24" l="1"/>
  <c r="B858" i="24" s="1"/>
  <c r="C857" i="24"/>
  <c r="D857" i="24" s="1"/>
  <c r="A859" i="24" l="1"/>
  <c r="B859" i="24" s="1"/>
  <c r="C858" i="24"/>
  <c r="D858" i="24" s="1"/>
  <c r="A860" i="24" l="1"/>
  <c r="B860" i="24" s="1"/>
  <c r="C859" i="24"/>
  <c r="D859" i="24" s="1"/>
  <c r="A861" i="24" l="1"/>
  <c r="B861" i="24" s="1"/>
  <c r="C860" i="24"/>
  <c r="D860" i="24" s="1"/>
  <c r="A862" i="24" l="1"/>
  <c r="B862" i="24" s="1"/>
  <c r="C861" i="24"/>
  <c r="D861" i="24" s="1"/>
  <c r="A863" i="24" l="1"/>
  <c r="B863" i="24" s="1"/>
  <c r="C862" i="24"/>
  <c r="D862" i="24" s="1"/>
  <c r="A864" i="24" l="1"/>
  <c r="B864" i="24" s="1"/>
  <c r="C863" i="24"/>
  <c r="D863" i="24" s="1"/>
  <c r="A865" i="24" l="1"/>
  <c r="B865" i="24" s="1"/>
  <c r="C864" i="24"/>
  <c r="D864" i="24" s="1"/>
  <c r="A866" i="24" l="1"/>
  <c r="B866" i="24" s="1"/>
  <c r="C865" i="24"/>
  <c r="D865" i="24" s="1"/>
  <c r="A867" i="24" l="1"/>
  <c r="B867" i="24" s="1"/>
  <c r="C866" i="24"/>
  <c r="D866" i="24" s="1"/>
  <c r="A868" i="24" l="1"/>
  <c r="B868" i="24" s="1"/>
  <c r="C867" i="24"/>
  <c r="D867" i="24" s="1"/>
  <c r="A869" i="24" l="1"/>
  <c r="B869" i="24" s="1"/>
  <c r="C868" i="24"/>
  <c r="D868" i="24" s="1"/>
  <c r="A870" i="24" l="1"/>
  <c r="B870" i="24" s="1"/>
  <c r="C869" i="24"/>
  <c r="D869" i="24" s="1"/>
  <c r="A871" i="24" l="1"/>
  <c r="B871" i="24" s="1"/>
  <c r="C870" i="24"/>
  <c r="D870" i="24" s="1"/>
  <c r="A872" i="24" l="1"/>
  <c r="B872" i="24" s="1"/>
  <c r="C871" i="24"/>
  <c r="D871" i="24" s="1"/>
  <c r="A873" i="24" l="1"/>
  <c r="B873" i="24" s="1"/>
  <c r="C872" i="24"/>
  <c r="D872" i="24" s="1"/>
  <c r="A874" i="24" l="1"/>
  <c r="B874" i="24" s="1"/>
  <c r="C873" i="24"/>
  <c r="D873" i="24" s="1"/>
  <c r="A875" i="24" l="1"/>
  <c r="B875" i="24" s="1"/>
  <c r="C874" i="24"/>
  <c r="D874" i="24" s="1"/>
  <c r="A876" i="24" l="1"/>
  <c r="B876" i="24" s="1"/>
  <c r="C875" i="24"/>
  <c r="D875" i="24" s="1"/>
  <c r="A877" i="24" l="1"/>
  <c r="B877" i="24" s="1"/>
  <c r="C876" i="24"/>
  <c r="D876" i="24" s="1"/>
  <c r="A878" i="24" l="1"/>
  <c r="B878" i="24" s="1"/>
  <c r="C877" i="24"/>
  <c r="D877" i="24" s="1"/>
  <c r="A879" i="24" l="1"/>
  <c r="B879" i="24" s="1"/>
  <c r="C878" i="24"/>
  <c r="D878" i="24" s="1"/>
  <c r="A880" i="24" l="1"/>
  <c r="B880" i="24" s="1"/>
  <c r="C879" i="24"/>
  <c r="D879" i="24" s="1"/>
  <c r="A881" i="24" l="1"/>
  <c r="B881" i="24" s="1"/>
  <c r="C880" i="24"/>
  <c r="D880" i="24" s="1"/>
  <c r="A882" i="24" l="1"/>
  <c r="B882" i="24" s="1"/>
  <c r="C881" i="24"/>
  <c r="D881" i="24" s="1"/>
  <c r="A883" i="24" l="1"/>
  <c r="B883" i="24" s="1"/>
  <c r="C882" i="24"/>
  <c r="D882" i="24" s="1"/>
  <c r="D883" i="24" l="1"/>
  <c r="A884" i="24"/>
  <c r="B884" i="24" s="1"/>
  <c r="C883" i="24"/>
  <c r="A885" i="24" l="1"/>
  <c r="B885" i="24" s="1"/>
  <c r="C884" i="24"/>
  <c r="D884" i="24" s="1"/>
  <c r="A886" i="24" l="1"/>
  <c r="B886" i="24" s="1"/>
  <c r="C885" i="24"/>
  <c r="D885" i="24" s="1"/>
  <c r="A887" i="24" l="1"/>
  <c r="B887" i="24" s="1"/>
  <c r="C886" i="24"/>
  <c r="D886" i="24" s="1"/>
  <c r="A888" i="24" l="1"/>
  <c r="B888" i="24" s="1"/>
  <c r="C887" i="24"/>
  <c r="D887" i="24" s="1"/>
  <c r="A889" i="24" l="1"/>
  <c r="B889" i="24" s="1"/>
  <c r="C888" i="24"/>
  <c r="D888" i="24" s="1"/>
  <c r="A890" i="24" l="1"/>
  <c r="B890" i="24" s="1"/>
  <c r="C889" i="24"/>
  <c r="D889" i="24" s="1"/>
  <c r="A891" i="24" l="1"/>
  <c r="B891" i="24" s="1"/>
  <c r="C890" i="24"/>
  <c r="D890" i="24" s="1"/>
  <c r="A892" i="24" l="1"/>
  <c r="B892" i="24" s="1"/>
  <c r="C891" i="24"/>
  <c r="D891" i="24" s="1"/>
  <c r="A893" i="24" l="1"/>
  <c r="B893" i="24" s="1"/>
  <c r="C892" i="24"/>
  <c r="D892" i="24" s="1"/>
  <c r="A894" i="24" l="1"/>
  <c r="B894" i="24" s="1"/>
  <c r="C893" i="24"/>
  <c r="D893" i="24" s="1"/>
  <c r="A895" i="24" l="1"/>
  <c r="B895" i="24" s="1"/>
  <c r="C894" i="24"/>
  <c r="D894" i="24" s="1"/>
  <c r="A896" i="24" l="1"/>
  <c r="B896" i="24" s="1"/>
  <c r="C895" i="24"/>
  <c r="D895" i="24" s="1"/>
  <c r="A897" i="24" l="1"/>
  <c r="B897" i="24" s="1"/>
  <c r="C896" i="24"/>
  <c r="D896" i="24" s="1"/>
  <c r="A898" i="24" l="1"/>
  <c r="B898" i="24" s="1"/>
  <c r="C897" i="24"/>
  <c r="D897" i="24" s="1"/>
  <c r="A899" i="24" l="1"/>
  <c r="B899" i="24" s="1"/>
  <c r="C898" i="24"/>
  <c r="D898" i="24" s="1"/>
  <c r="A900" i="24" l="1"/>
  <c r="B900" i="24" s="1"/>
  <c r="C899" i="24"/>
  <c r="D899" i="24" s="1"/>
  <c r="A901" i="24" l="1"/>
  <c r="B901" i="24" s="1"/>
  <c r="C900" i="24"/>
  <c r="D900" i="24" s="1"/>
  <c r="A902" i="24" l="1"/>
  <c r="B902" i="24" s="1"/>
  <c r="C901" i="24"/>
  <c r="D901" i="24" s="1"/>
  <c r="A903" i="24" l="1"/>
  <c r="B903" i="24" s="1"/>
  <c r="C902" i="24"/>
  <c r="D902" i="24" s="1"/>
  <c r="A904" i="24" l="1"/>
  <c r="B904" i="24" s="1"/>
  <c r="C903" i="24"/>
  <c r="D903" i="24" s="1"/>
  <c r="A905" i="24" l="1"/>
  <c r="B905" i="24" s="1"/>
  <c r="C904" i="24"/>
  <c r="D904" i="24" s="1"/>
  <c r="A906" i="24" l="1"/>
  <c r="B906" i="24" s="1"/>
  <c r="C905" i="24"/>
  <c r="D905" i="24" s="1"/>
  <c r="A907" i="24" l="1"/>
  <c r="B907" i="24" s="1"/>
  <c r="C906" i="24"/>
  <c r="D906" i="24" s="1"/>
  <c r="A908" i="24" l="1"/>
  <c r="B908" i="24" s="1"/>
  <c r="C907" i="24"/>
  <c r="D907" i="24" s="1"/>
  <c r="A909" i="24" l="1"/>
  <c r="B909" i="24" s="1"/>
  <c r="C908" i="24"/>
  <c r="D908" i="24" s="1"/>
  <c r="A910" i="24" l="1"/>
  <c r="B910" i="24" s="1"/>
  <c r="C909" i="24"/>
  <c r="D909" i="24" s="1"/>
  <c r="A911" i="24" l="1"/>
  <c r="B911" i="24" s="1"/>
  <c r="C910" i="24"/>
  <c r="D910" i="24" s="1"/>
  <c r="A912" i="24" l="1"/>
  <c r="B912" i="24" s="1"/>
  <c r="C911" i="24"/>
  <c r="D911" i="24" s="1"/>
  <c r="A913" i="24" l="1"/>
  <c r="B913" i="24" s="1"/>
  <c r="C912" i="24"/>
  <c r="D912" i="24" s="1"/>
  <c r="A914" i="24" l="1"/>
  <c r="B914" i="24" s="1"/>
  <c r="C913" i="24"/>
  <c r="D913" i="24" s="1"/>
  <c r="A915" i="24" l="1"/>
  <c r="B915" i="24" s="1"/>
  <c r="C914" i="24"/>
  <c r="D914" i="24" s="1"/>
  <c r="A916" i="24" l="1"/>
  <c r="B916" i="24" s="1"/>
  <c r="C915" i="24"/>
  <c r="D915" i="24" s="1"/>
  <c r="A917" i="24" l="1"/>
  <c r="B917" i="24" s="1"/>
  <c r="C916" i="24"/>
  <c r="D916" i="24" s="1"/>
  <c r="A918" i="24" l="1"/>
  <c r="B918" i="24" s="1"/>
  <c r="C917" i="24"/>
  <c r="D917" i="24" s="1"/>
  <c r="A919" i="24" l="1"/>
  <c r="B919" i="24" s="1"/>
  <c r="C918" i="24"/>
  <c r="D918" i="24" s="1"/>
  <c r="A920" i="24" l="1"/>
  <c r="B920" i="24" s="1"/>
  <c r="C919" i="24"/>
  <c r="D919" i="24" s="1"/>
  <c r="C920" i="24" l="1"/>
  <c r="D920" i="24" s="1"/>
  <c r="A921" i="24"/>
  <c r="B921" i="24" s="1"/>
  <c r="C921" i="24" l="1"/>
  <c r="D921" i="24" s="1"/>
  <c r="A922" i="24"/>
  <c r="B922" i="24" s="1"/>
  <c r="C922" i="24" l="1"/>
  <c r="D922" i="24" s="1"/>
  <c r="A923" i="24"/>
  <c r="B923" i="24" s="1"/>
  <c r="C923" i="24" l="1"/>
  <c r="D923" i="24" s="1"/>
  <c r="A924" i="24"/>
  <c r="B924" i="24" s="1"/>
  <c r="C924" i="24" l="1"/>
  <c r="D924" i="24" s="1"/>
  <c r="A925" i="24"/>
  <c r="B925" i="24" s="1"/>
  <c r="C925" i="24" l="1"/>
  <c r="D925" i="24" s="1"/>
  <c r="A926" i="24"/>
  <c r="B926" i="24" s="1"/>
  <c r="C926" i="24" l="1"/>
  <c r="D926" i="24" s="1"/>
  <c r="A927" i="24"/>
  <c r="B927" i="24" s="1"/>
  <c r="C927" i="24" l="1"/>
  <c r="D927" i="24" s="1"/>
  <c r="A928" i="24"/>
  <c r="B928" i="24" s="1"/>
  <c r="C928" i="24" l="1"/>
  <c r="D928" i="24" s="1"/>
  <c r="A929" i="24"/>
  <c r="B929" i="24" s="1"/>
  <c r="C929" i="24" l="1"/>
  <c r="D929" i="24" s="1"/>
  <c r="A930" i="24"/>
  <c r="B930" i="24" s="1"/>
  <c r="C930" i="24" l="1"/>
  <c r="D930" i="24" s="1"/>
  <c r="A931" i="24"/>
  <c r="B931" i="24" s="1"/>
  <c r="C931" i="24" l="1"/>
  <c r="D931" i="24" s="1"/>
  <c r="A932" i="24"/>
  <c r="B932" i="24" s="1"/>
  <c r="C932" i="24" l="1"/>
  <c r="D932" i="24" s="1"/>
  <c r="A933" i="24"/>
  <c r="B933" i="24" s="1"/>
  <c r="C933" i="24" l="1"/>
  <c r="D933" i="24" s="1"/>
  <c r="A934" i="24"/>
  <c r="B934" i="24" s="1"/>
  <c r="C934" i="24" l="1"/>
  <c r="D934" i="24" s="1"/>
  <c r="A935" i="24"/>
  <c r="B935" i="24" s="1"/>
  <c r="D935" i="24" l="1"/>
  <c r="C935" i="24"/>
  <c r="A936" i="24"/>
  <c r="B936" i="24" s="1"/>
  <c r="C936" i="24" l="1"/>
  <c r="D936" i="24" s="1"/>
  <c r="A937" i="24"/>
  <c r="B937" i="24" s="1"/>
  <c r="C937" i="24" l="1"/>
  <c r="D937" i="24" s="1"/>
  <c r="A938" i="24"/>
  <c r="B938" i="24" s="1"/>
  <c r="C938" i="24" l="1"/>
  <c r="D938" i="24" s="1"/>
  <c r="A939" i="24"/>
  <c r="B939" i="24" s="1"/>
  <c r="C939" i="24" l="1"/>
  <c r="D939" i="24" s="1"/>
  <c r="A940" i="24"/>
  <c r="B940" i="24" s="1"/>
  <c r="C940" i="24" l="1"/>
  <c r="D940" i="24" s="1"/>
  <c r="A941" i="24"/>
  <c r="B941" i="24" s="1"/>
  <c r="C941" i="24" l="1"/>
  <c r="D941" i="24" s="1"/>
  <c r="A942" i="24"/>
  <c r="B942" i="24" s="1"/>
  <c r="D942" i="24" l="1"/>
  <c r="C942" i="24"/>
  <c r="A943" i="24"/>
  <c r="B943" i="24" s="1"/>
  <c r="C943" i="24" l="1"/>
  <c r="D943" i="24" s="1"/>
  <c r="A944" i="24"/>
  <c r="B944" i="24" s="1"/>
  <c r="C944" i="24" l="1"/>
  <c r="D944" i="24" s="1"/>
  <c r="A945" i="24"/>
  <c r="B945" i="24" s="1"/>
  <c r="C945" i="24" l="1"/>
  <c r="D945" i="24" s="1"/>
  <c r="A946" i="24"/>
  <c r="B946" i="24" s="1"/>
  <c r="C946" i="24" l="1"/>
  <c r="D946" i="24" s="1"/>
  <c r="A947" i="24"/>
  <c r="B947" i="24" s="1"/>
  <c r="C947" i="24" l="1"/>
  <c r="D947" i="24" s="1"/>
  <c r="A948" i="24"/>
  <c r="B948" i="24" s="1"/>
  <c r="D948" i="24" l="1"/>
  <c r="C948" i="24"/>
  <c r="A949" i="24"/>
  <c r="B949" i="24" s="1"/>
  <c r="C949" i="24" l="1"/>
  <c r="D949" i="24" s="1"/>
  <c r="A950" i="24"/>
  <c r="B950" i="24" s="1"/>
  <c r="C950" i="24" l="1"/>
  <c r="D950" i="24" s="1"/>
  <c r="A951" i="24"/>
  <c r="B951" i="24" s="1"/>
  <c r="C951" i="24" l="1"/>
  <c r="D951" i="24" s="1"/>
  <c r="A952" i="24"/>
  <c r="B952" i="24" s="1"/>
  <c r="C952" i="24" l="1"/>
  <c r="D952" i="24" s="1"/>
  <c r="A953" i="24"/>
  <c r="B953" i="24" s="1"/>
  <c r="C953" i="24" l="1"/>
  <c r="D953" i="24" s="1"/>
  <c r="A954" i="24"/>
  <c r="B954" i="24" s="1"/>
  <c r="C954" i="24" l="1"/>
  <c r="D954" i="24" s="1"/>
  <c r="A955" i="24"/>
  <c r="B955" i="24" s="1"/>
  <c r="D955" i="24" l="1"/>
  <c r="C955" i="24"/>
  <c r="A956" i="24"/>
  <c r="B956" i="24" s="1"/>
  <c r="C956" i="24" l="1"/>
  <c r="D956" i="24" s="1"/>
  <c r="A957" i="24"/>
  <c r="B957" i="24" s="1"/>
  <c r="C957" i="24" l="1"/>
  <c r="D957" i="24" s="1"/>
  <c r="A958" i="24"/>
  <c r="B958" i="24" s="1"/>
  <c r="C958" i="24" l="1"/>
  <c r="D958" i="24" s="1"/>
  <c r="A959" i="24"/>
  <c r="B959" i="24" s="1"/>
  <c r="D959" i="24" l="1"/>
  <c r="C959" i="24"/>
  <c r="A960" i="24"/>
  <c r="B960" i="24" s="1"/>
  <c r="C960" i="24" l="1"/>
  <c r="D960" i="24" s="1"/>
  <c r="A961" i="24"/>
  <c r="B961" i="24" s="1"/>
  <c r="C961" i="24" l="1"/>
  <c r="D961" i="24" s="1"/>
  <c r="A962" i="24"/>
  <c r="B962" i="24" s="1"/>
  <c r="C962" i="24" l="1"/>
  <c r="D962" i="24" s="1"/>
  <c r="A963" i="24"/>
  <c r="B963" i="24" s="1"/>
  <c r="C963" i="24" l="1"/>
  <c r="D963" i="24" s="1"/>
  <c r="A964" i="24"/>
  <c r="B964" i="24" s="1"/>
  <c r="D964" i="24" l="1"/>
  <c r="C964" i="24"/>
  <c r="A965" i="24"/>
  <c r="B965" i="24" s="1"/>
  <c r="C965" i="24" l="1"/>
  <c r="D965" i="24" s="1"/>
  <c r="A966" i="24"/>
  <c r="B966" i="24" s="1"/>
  <c r="C966" i="24" l="1"/>
  <c r="D966" i="24" s="1"/>
  <c r="A967" i="24"/>
  <c r="B967" i="24" s="1"/>
  <c r="C967" i="24" l="1"/>
  <c r="D967" i="24" s="1"/>
  <c r="A968" i="24"/>
  <c r="B968" i="24" s="1"/>
  <c r="C968" i="24" l="1"/>
  <c r="D968" i="24" s="1"/>
  <c r="A969" i="24"/>
  <c r="B969" i="24" s="1"/>
  <c r="C969" i="24" l="1"/>
  <c r="D969" i="24" s="1"/>
  <c r="A970" i="24"/>
  <c r="B970" i="24" s="1"/>
  <c r="C970" i="24" l="1"/>
  <c r="D970" i="24" s="1"/>
  <c r="A971" i="24"/>
  <c r="B971" i="24" s="1"/>
  <c r="C971" i="24" l="1"/>
  <c r="D971" i="24" s="1"/>
  <c r="A972" i="24"/>
  <c r="B972" i="24" s="1"/>
  <c r="C972" i="24" l="1"/>
  <c r="D972" i="24" s="1"/>
  <c r="A973" i="24"/>
  <c r="B973" i="24" s="1"/>
  <c r="C973" i="24" l="1"/>
  <c r="D973" i="24" s="1"/>
  <c r="A974" i="24"/>
  <c r="B974" i="24" s="1"/>
  <c r="C974" i="24" l="1"/>
  <c r="D974" i="24" s="1"/>
  <c r="A975" i="24"/>
  <c r="B975" i="24" s="1"/>
  <c r="C975" i="24" l="1"/>
  <c r="D975" i="24" s="1"/>
  <c r="A976" i="24"/>
  <c r="B976" i="24" s="1"/>
  <c r="C976" i="24" l="1"/>
  <c r="D976" i="24" s="1"/>
  <c r="A977" i="24"/>
  <c r="B977" i="24" s="1"/>
  <c r="C977" i="24" l="1"/>
  <c r="D977" i="24" s="1"/>
  <c r="A978" i="24"/>
  <c r="B978" i="24" s="1"/>
  <c r="C978" i="24" l="1"/>
  <c r="D978" i="24" s="1"/>
  <c r="A979" i="24"/>
  <c r="B979" i="24" s="1"/>
  <c r="C979" i="24" l="1"/>
  <c r="D979" i="24" s="1"/>
  <c r="A980" i="24"/>
  <c r="B980" i="24" s="1"/>
  <c r="C980" i="24" l="1"/>
  <c r="D980" i="24" s="1"/>
  <c r="A981" i="24"/>
  <c r="B981" i="24" s="1"/>
  <c r="C981" i="24" l="1"/>
  <c r="D981" i="24" s="1"/>
  <c r="A982" i="24"/>
  <c r="B982" i="24" s="1"/>
  <c r="D982" i="24" l="1"/>
  <c r="C982" i="24"/>
  <c r="A983" i="24"/>
  <c r="B983" i="24" s="1"/>
  <c r="C983" i="24" l="1"/>
  <c r="D983" i="24" s="1"/>
  <c r="A984" i="24"/>
  <c r="B984" i="24" s="1"/>
  <c r="C984" i="24" l="1"/>
  <c r="D984" i="24" s="1"/>
  <c r="A985" i="24"/>
  <c r="B985" i="24" s="1"/>
  <c r="C985" i="24" l="1"/>
  <c r="D985" i="24" s="1"/>
  <c r="A986" i="24"/>
  <c r="B986" i="24" s="1"/>
  <c r="C986" i="24" l="1"/>
  <c r="D986" i="24" s="1"/>
  <c r="A987" i="24"/>
  <c r="B987" i="24" s="1"/>
  <c r="C987" i="24" l="1"/>
  <c r="D987" i="24" s="1"/>
  <c r="A988" i="24"/>
  <c r="B988" i="24" s="1"/>
  <c r="C988" i="24" l="1"/>
  <c r="D988" i="24" s="1"/>
  <c r="A989" i="24"/>
  <c r="B989" i="24" s="1"/>
  <c r="C989" i="24" l="1"/>
  <c r="D989" i="24" s="1"/>
  <c r="A990" i="24"/>
  <c r="B990" i="24" s="1"/>
  <c r="C990" i="24" l="1"/>
  <c r="D990" i="24" s="1"/>
  <c r="A991" i="24"/>
  <c r="B991" i="24" s="1"/>
  <c r="C991" i="24" l="1"/>
  <c r="D991" i="24" s="1"/>
  <c r="A992" i="24"/>
  <c r="B992" i="24" s="1"/>
  <c r="D992" i="24" l="1"/>
  <c r="C992" i="24"/>
  <c r="A993" i="24"/>
  <c r="B993" i="24" s="1"/>
  <c r="C993" i="24" l="1"/>
  <c r="D993" i="24" s="1"/>
  <c r="A994" i="24"/>
  <c r="B994" i="24" s="1"/>
  <c r="C994" i="24" l="1"/>
  <c r="D994" i="24" s="1"/>
  <c r="A995" i="24"/>
  <c r="B995" i="24" s="1"/>
  <c r="C995" i="24" l="1"/>
  <c r="D995" i="24" s="1"/>
  <c r="A996" i="24"/>
  <c r="B996" i="24" s="1"/>
  <c r="C996" i="24" l="1"/>
  <c r="D996" i="24" s="1"/>
  <c r="A997" i="24"/>
  <c r="B997" i="24" s="1"/>
  <c r="C997" i="24" l="1"/>
  <c r="D997" i="24" s="1"/>
  <c r="A998" i="24"/>
  <c r="B998" i="24" s="1"/>
  <c r="D998" i="24" l="1"/>
  <c r="C998" i="24"/>
  <c r="A999" i="24"/>
  <c r="B999" i="24" s="1"/>
  <c r="C999" i="24" l="1"/>
  <c r="D999" i="24" s="1"/>
  <c r="A1000" i="24"/>
  <c r="B1000" i="24" s="1"/>
  <c r="C1000" i="24" l="1"/>
  <c r="D1000" i="24" s="1"/>
  <c r="A1001" i="24"/>
  <c r="B1001" i="24" s="1"/>
  <c r="C1001" i="24" l="1"/>
  <c r="D1001" i="24" s="1"/>
  <c r="A1002" i="24"/>
  <c r="B1002" i="24" s="1"/>
  <c r="C1002" i="24" l="1"/>
  <c r="D1002" i="24" s="1"/>
  <c r="A1003" i="24"/>
  <c r="B1003" i="24" s="1"/>
  <c r="C1003" i="24" l="1"/>
  <c r="D1003" i="24" s="1"/>
  <c r="A1004" i="24"/>
  <c r="B1004" i="24" s="1"/>
  <c r="C1004" i="24" l="1"/>
  <c r="D1004" i="24" s="1"/>
</calcChain>
</file>

<file path=xl/sharedStrings.xml><?xml version="1.0" encoding="utf-8"?>
<sst xmlns="http://schemas.openxmlformats.org/spreadsheetml/2006/main" count="64" uniqueCount="51">
  <si>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</si>
  <si>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</si>
  <si>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</si>
  <si>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</si>
  <si>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</si>
  <si>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</si>
  <si>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</si>
  <si>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</si>
  <si>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</si>
  <si>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</si>
  <si>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</si>
  <si>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</si>
  <si>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</si>
  <si>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z</t>
  </si>
  <si>
    <t>Mean</t>
  </si>
  <si>
    <t>StdDev</t>
  </si>
  <si>
    <t>`</t>
  </si>
  <si>
    <t>Q</t>
  </si>
  <si>
    <t>f(x)</t>
  </si>
  <si>
    <t>X</t>
  </si>
  <si>
    <t>U</t>
  </si>
  <si>
    <t>b</t>
  </si>
  <si>
    <t>a</t>
  </si>
  <si>
    <t>X2</t>
  </si>
  <si>
    <t>X1</t>
  </si>
  <si>
    <t>Binomial gets close ro notmal when n is large</t>
  </si>
  <si>
    <t>n=</t>
  </si>
  <si>
    <t>p=</t>
  </si>
  <si>
    <t>Frequency</t>
  </si>
  <si>
    <t>Cumulative Frequency</t>
  </si>
  <si>
    <t>Exponential</t>
  </si>
  <si>
    <t>Poisson</t>
  </si>
  <si>
    <t>minutes time interval</t>
  </si>
  <si>
    <t xml:space="preserve">per </t>
  </si>
  <si>
    <t xml:space="preserve"> minutes</t>
  </si>
  <si>
    <t>per hour</t>
  </si>
  <si>
    <t>hr  interval</t>
  </si>
  <si>
    <t>Poison Distribution</t>
  </si>
  <si>
    <t>Every 10 minutes</t>
  </si>
  <si>
    <t>customers arrive</t>
  </si>
  <si>
    <t xml:space="preserve">    X=</t>
  </si>
  <si>
    <t xml:space="preserve">m = </t>
  </si>
  <si>
    <t>customers per 5 minutes</t>
  </si>
  <si>
    <t>Radom Variable X shows the number of arrivals in 10 minute</t>
  </si>
  <si>
    <r>
      <rPr>
        <sz val="14"/>
        <color theme="1"/>
        <rFont val="Symbol"/>
        <family val="1"/>
        <charset val="2"/>
      </rPr>
      <t>m</t>
    </r>
    <r>
      <rPr>
        <vertAlign val="superscript"/>
        <sz val="14"/>
        <color theme="1"/>
        <rFont val="Calibri"/>
        <family val="2"/>
      </rPr>
      <t>X</t>
    </r>
  </si>
  <si>
    <r>
      <t>e</t>
    </r>
    <r>
      <rPr>
        <vertAlign val="superscript"/>
        <sz val="14"/>
        <color theme="1"/>
        <rFont val="Calibri"/>
        <family val="2"/>
        <scheme val="minor"/>
      </rPr>
      <t>-</t>
    </r>
    <r>
      <rPr>
        <vertAlign val="superscript"/>
        <sz val="14"/>
        <color theme="1"/>
        <rFont val="Symbol"/>
        <family val="1"/>
        <charset val="2"/>
      </rPr>
      <t>m</t>
    </r>
  </si>
  <si>
    <t>X!</t>
  </si>
  <si>
    <t>P(X)</t>
  </si>
  <si>
    <t>Cumulative P(X)</t>
  </si>
  <si>
    <t>F(x)</t>
  </si>
  <si>
    <t>P(x&lt;=X)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</si>
</sst>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0"/>
      <name val="Book Antiqua"/>
      <family val="1"/>
    </font>
    <font>
      <sz val="10.8"/>
      <color theme="1"/>
      <name val="Book Antiqua"/>
      <family val="1"/>
    </font>
    <font>
      <b/>
      <sz val="12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theme="1"/>
      <name val="Symbol"/>
      <family val="1"/>
      <charset val="2"/>
    </font>
    <font>
      <sz val="14"/>
      <color theme="1"/>
      <name val="Calibri"/>
      <family val="2"/>
    </font>
    <font>
      <sz val="14"/>
      <color theme="1"/>
      <name val="Symbol"/>
      <family val="1"/>
      <charset val="2"/>
    </font>
    <font>
      <vertAlign val="superscript"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perscript"/>
      <sz val="14"/>
      <color theme="1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0" fillId="0" borderId="0" xfId="0" applyFill="1"/>
    <xf numFmtId="0" fontId="0" fillId="5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4" borderId="0" xfId="0" applyFont="1" applyFill="1"/>
    <xf numFmtId="0" fontId="0" fillId="5" borderId="0" xfId="0" applyFill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Fill="1" applyAlignment="1">
      <alignment horizontal="center"/>
    </xf>
    <xf numFmtId="9" fontId="3" fillId="0" borderId="0" xfId="0" applyNumberFormat="1" applyFont="1"/>
    <xf numFmtId="0" fontId="3" fillId="0" borderId="0" xfId="0" applyFont="1" applyFill="1"/>
    <xf numFmtId="164" fontId="4" fillId="6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7" borderId="0" xfId="0" applyNumberFormat="1" applyFont="1" applyFill="1" applyAlignment="1">
      <alignment horizontal="center"/>
    </xf>
    <xf numFmtId="164" fontId="6" fillId="8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5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3" fillId="5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8" borderId="0" xfId="0" applyFont="1" applyFill="1" applyAlignment="1">
      <alignment horizontal="center"/>
    </xf>
    <xf numFmtId="0" fontId="8" fillId="8" borderId="0" xfId="0" applyFont="1" applyFill="1"/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'0.UvsNvsE'!$F$4:$F$504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ExpoPDFvsPoiss!$G$35</c:f>
          <c:strCache>
            <c:ptCount val="1"/>
            <c:pt idx="0">
              <c:v>Poisson: 1 per 10 minutes; lambda = 1  per 10 mins.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ExpoPDFvsPoiss!$C$4:$C$14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ExpoPDFvsPoiss!$D$4:$D$14</c:f>
              <c:numCache>
                <c:formatCode>0.000</c:formatCode>
                <c:ptCount val="11"/>
                <c:pt idx="0">
                  <c:v>0.36787944117144233</c:v>
                </c:pt>
                <c:pt idx="1">
                  <c:v>0.36787944117144233</c:v>
                </c:pt>
                <c:pt idx="2">
                  <c:v>0.18393972058572114</c:v>
                </c:pt>
                <c:pt idx="3">
                  <c:v>6.1313240195240391E-2</c:v>
                </c:pt>
                <c:pt idx="4">
                  <c:v>1.5328310048810094E-2</c:v>
                </c:pt>
                <c:pt idx="5">
                  <c:v>3.06566200976202E-3</c:v>
                </c:pt>
                <c:pt idx="6">
                  <c:v>5.1094366829366978E-4</c:v>
                </c:pt>
                <c:pt idx="7">
                  <c:v>7.2991952613381521E-5</c:v>
                </c:pt>
                <c:pt idx="8">
                  <c:v>9.1239940766726546E-6</c:v>
                </c:pt>
                <c:pt idx="9">
                  <c:v>1.0137771196302961E-6</c:v>
                </c:pt>
                <c:pt idx="10">
                  <c:v>1.013777119630295E-7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D-4427-B885-218A984EB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644336"/>
        <c:axId val="222644728"/>
      </c:barChart>
      <c:catAx>
        <c:axId val="22264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44728"/>
        <c:crosses val="autoZero"/>
        <c:auto val="1"/>
        <c:lblAlgn val="ctr"/>
        <c:lblOffset val="100"/>
        <c:noMultiLvlLbl val="0"/>
      </c:catAx>
      <c:valAx>
        <c:axId val="222644728"/>
        <c:scaling>
          <c:orientation val="minMax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4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ExpoPDFvsPoiss!$N$35</c:f>
          <c:strCache>
            <c:ptCount val="1"/>
            <c:pt idx="0">
              <c:v>Poisson: 3 per 30 minutes lambda = 3 per 30 mins.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ExpoPDFvsPoiss!$C$4:$C$14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ExpoPDFvsPoiss!$E$4:$E$14</c:f>
              <c:numCache>
                <c:formatCode>0.000</c:formatCode>
                <c:ptCount val="11"/>
                <c:pt idx="0">
                  <c:v>4.9787068367863944E-2</c:v>
                </c:pt>
                <c:pt idx="1">
                  <c:v>0.14936120510359185</c:v>
                </c:pt>
                <c:pt idx="2">
                  <c:v>0.22404180765538775</c:v>
                </c:pt>
                <c:pt idx="3">
                  <c:v>0.22404180765538778</c:v>
                </c:pt>
                <c:pt idx="4">
                  <c:v>0.16803135574154085</c:v>
                </c:pt>
                <c:pt idx="5">
                  <c:v>0.10081881344492449</c:v>
                </c:pt>
                <c:pt idx="6">
                  <c:v>5.0409406722462261E-2</c:v>
                </c:pt>
                <c:pt idx="7">
                  <c:v>2.1604031452483807E-2</c:v>
                </c:pt>
                <c:pt idx="8">
                  <c:v>8.1015117946814375E-3</c:v>
                </c:pt>
                <c:pt idx="9">
                  <c:v>2.7005039315604771E-3</c:v>
                </c:pt>
                <c:pt idx="10">
                  <c:v>8.1015117946814244E-4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2-4384-BA4A-2D18D79DC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645512"/>
        <c:axId val="676839816"/>
      </c:barChart>
      <c:catAx>
        <c:axId val="22264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39816"/>
        <c:crosses val="autoZero"/>
        <c:auto val="1"/>
        <c:lblAlgn val="ctr"/>
        <c:lblOffset val="100"/>
        <c:noMultiLvlLbl val="0"/>
      </c:catAx>
      <c:valAx>
        <c:axId val="676839816"/>
        <c:scaling>
          <c:orientation val="minMax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4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'0.UvsNvsE'!$D$4:$D$504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chemeClr val="accent1"/>
              </a:solidFill>
            </a:ln>
            <a:effectLst/>
          </c:spPr>
          <c:val>
            <c:numRef>
              <c:f>'0.UvsNvsE'!$B$4:$B$504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Normal!$D$3</c:f>
          <c:strCache>
            <c:ptCount val="1"/>
            <c:pt idx="0">
              <c:v>12&lt;=x&lt;=100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Normal!$B$4:$B$1004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Normal!$C$4:$C$1004</c:f>
              <c:numCache>
                <c:formatCode>0.000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0.24148678371504545</c:v>
                </c:pt>
                <c:pt idx="668">
                  <c:v>0.24003499993634761</c:v>
                </c:pt>
                <c:pt idx="669">
                  <c:v>0.23858335491734425</c:v>
                </c:pt>
                <c:pt idx="670">
                  <c:v>0.23713195201938769</c:v>
                </c:pt>
                <c:pt idx="671">
                  <c:v>0.23568089395082534</c:v>
                </c:pt>
                <c:pt idx="672">
                  <c:v>0.23423028275622762</c:v>
                </c:pt>
                <c:pt idx="673">
                  <c:v>0.23278021980580058</c:v>
                </c:pt>
                <c:pt idx="674">
                  <c:v>0.23133080578498488</c:v>
                </c:pt>
                <c:pt idx="675">
                  <c:v>0.22988214068424112</c:v>
                </c:pt>
                <c:pt idx="676">
                  <c:v>0.22843432378902409</c:v>
                </c:pt>
                <c:pt idx="677">
                  <c:v>0.2269874536699458</c:v>
                </c:pt>
                <c:pt idx="678">
                  <c:v>0.22554162817312812</c:v>
                </c:pt>
                <c:pt idx="679">
                  <c:v>0.22409694441074726</c:v>
                </c:pt>
                <c:pt idx="680">
                  <c:v>0.22265349875176921</c:v>
                </c:pt>
                <c:pt idx="681">
                  <c:v>0.22121138681287783</c:v>
                </c:pt>
                <c:pt idx="682">
                  <c:v>0.21977070344959668</c:v>
                </c:pt>
                <c:pt idx="683">
                  <c:v>0.21833154274760416</c:v>
                </c:pt>
                <c:pt idx="684">
                  <c:v>0.21689399801424353</c:v>
                </c:pt>
                <c:pt idx="685">
                  <c:v>0.2154581617702277</c:v>
                </c:pt>
                <c:pt idx="686">
                  <c:v>0.21402412574154014</c:v>
                </c:pt>
                <c:pt idx="687">
                  <c:v>0.21259198085153111</c:v>
                </c:pt>
                <c:pt idx="688">
                  <c:v>0.21116181721321109</c:v>
                </c:pt>
                <c:pt idx="689">
                  <c:v>0.20973372412174043</c:v>
                </c:pt>
                <c:pt idx="690">
                  <c:v>0.20830779004711628</c:v>
                </c:pt>
                <c:pt idx="691">
                  <c:v>0.20688410262705723</c:v>
                </c:pt>
                <c:pt idx="692">
                  <c:v>0.20546274866008482</c:v>
                </c:pt>
                <c:pt idx="693">
                  <c:v>0.20404381409880329</c:v>
                </c:pt>
                <c:pt idx="694">
                  <c:v>0.20262738404337693</c:v>
                </c:pt>
                <c:pt idx="695">
                  <c:v>0.20121354273520525</c:v>
                </c:pt>
                <c:pt idx="696">
                  <c:v>0.19980237355079583</c:v>
                </c:pt>
                <c:pt idx="697">
                  <c:v>0.19839395899583548</c:v>
                </c:pt>
                <c:pt idx="698">
                  <c:v>0.19698838069945829</c:v>
                </c:pt>
                <c:pt idx="699">
                  <c:v>0.19558571940871192</c:v>
                </c:pt>
                <c:pt idx="700">
                  <c:v>0.19418605498322072</c:v>
                </c:pt>
                <c:pt idx="701">
                  <c:v>0.19278946639004613</c:v>
                </c:pt>
                <c:pt idx="702">
                  <c:v>0.19139603169874378</c:v>
                </c:pt>
                <c:pt idx="703">
                  <c:v>0.19000582807661723</c:v>
                </c:pt>
                <c:pt idx="704">
                  <c:v>0.18861893178416722</c:v>
                </c:pt>
                <c:pt idx="705">
                  <c:v>0.18723541817073722</c:v>
                </c:pt>
                <c:pt idx="706">
                  <c:v>0.18585536167035346</c:v>
                </c:pt>
                <c:pt idx="707">
                  <c:v>0.18447883579776</c:v>
                </c:pt>
                <c:pt idx="708">
                  <c:v>0.1831059131446475</c:v>
                </c:pt>
                <c:pt idx="709">
                  <c:v>0.18173666537607561</c:v>
                </c:pt>
                <c:pt idx="710">
                  <c:v>0.18037116322708791</c:v>
                </c:pt>
                <c:pt idx="711">
                  <c:v>0.17900947649951895</c:v>
                </c:pt>
                <c:pt idx="712">
                  <c:v>0.17765167405899268</c:v>
                </c:pt>
                <c:pt idx="713">
                  <c:v>0.17629782383211112</c:v>
                </c:pt>
                <c:pt idx="714">
                  <c:v>0.17494799280383291</c:v>
                </c:pt>
                <c:pt idx="715">
                  <c:v>0.17360224701504046</c:v>
                </c:pt>
                <c:pt idx="716">
                  <c:v>0.17226065156029505</c:v>
                </c:pt>
                <c:pt idx="717">
                  <c:v>0.17092327058577897</c:v>
                </c:pt>
                <c:pt idx="718">
                  <c:v>0.16959016728742321</c:v>
                </c:pt>
                <c:pt idx="719">
                  <c:v>0.16826140390922034</c:v>
                </c:pt>
                <c:pt idx="720">
                  <c:v>0.16693704174172114</c:v>
                </c:pt>
                <c:pt idx="721">
                  <c:v>0.16561714112071391</c:v>
                </c:pt>
                <c:pt idx="722">
                  <c:v>0.1643017614260851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5.6183141903871678E-2</c:v>
                </c:pt>
                <c:pt idx="831">
                  <c:v>5.5518635866983711E-2</c:v>
                </c:pt>
                <c:pt idx="832">
                  <c:v>5.4860014278308299E-2</c:v>
                </c:pt>
                <c:pt idx="833">
                  <c:v>5.4207254468839103E-2</c:v>
                </c:pt>
                <c:pt idx="834">
                  <c:v>5.3560333409603887E-2</c:v>
                </c:pt>
                <c:pt idx="835">
                  <c:v>5.2919227719243789E-2</c:v>
                </c:pt>
                <c:pt idx="836">
                  <c:v>5.2283913671565624E-2</c:v>
                </c:pt>
                <c:pt idx="837">
                  <c:v>5.1654367203065217E-2</c:v>
                </c:pt>
                <c:pt idx="838">
                  <c:v>5.1030563920421199E-2</c:v>
                </c:pt>
                <c:pt idx="839">
                  <c:v>5.0412479107957625E-2</c:v>
                </c:pt>
                <c:pt idx="840">
                  <c:v>4.9800087735074244E-2</c:v>
                </c:pt>
                <c:pt idx="841">
                  <c:v>4.919336446364328E-2</c:v>
                </c:pt>
                <c:pt idx="842">
                  <c:v>4.8592283655371452E-2</c:v>
                </c:pt>
                <c:pt idx="843">
                  <c:v>4.7996819379126261E-2</c:v>
                </c:pt>
                <c:pt idx="844">
                  <c:v>4.7406945418225148E-2</c:v>
                </c:pt>
                <c:pt idx="845">
                  <c:v>4.682263527768657E-2</c:v>
                </c:pt>
                <c:pt idx="846">
                  <c:v>4.6243862191441949E-2</c:v>
                </c:pt>
                <c:pt idx="847">
                  <c:v>4.5670599129507286E-2</c:v>
                </c:pt>
                <c:pt idx="848">
                  <c:v>4.5102818805113409E-2</c:v>
                </c:pt>
                <c:pt idx="849">
                  <c:v>4.4540493681794066E-2</c:v>
                </c:pt>
                <c:pt idx="850">
                  <c:v>4.3983595980430557E-2</c:v>
                </c:pt>
                <c:pt idx="851">
                  <c:v>4.3432097686252023E-2</c:v>
                </c:pt>
                <c:pt idx="852">
                  <c:v>4.2885970555790652E-2</c:v>
                </c:pt>
                <c:pt idx="853">
                  <c:v>4.2345186123790589E-2</c:v>
                </c:pt>
                <c:pt idx="854">
                  <c:v>4.1809715710069729E-2</c:v>
                </c:pt>
                <c:pt idx="855">
                  <c:v>4.1279530426333699E-2</c:v>
                </c:pt>
                <c:pt idx="856">
                  <c:v>4.0754601182940817E-2</c:v>
                </c:pt>
                <c:pt idx="857">
                  <c:v>4.0234898695617666E-2</c:v>
                </c:pt>
                <c:pt idx="858">
                  <c:v>3.9720393492123897E-2</c:v>
                </c:pt>
                <c:pt idx="859">
                  <c:v>3.9211055918865964E-2</c:v>
                </c:pt>
                <c:pt idx="860">
                  <c:v>3.8706856147458842E-2</c:v>
                </c:pt>
                <c:pt idx="861">
                  <c:v>3.8207764181234907E-2</c:v>
                </c:pt>
                <c:pt idx="862">
                  <c:v>3.7713749861699383E-2</c:v>
                </c:pt>
                <c:pt idx="863">
                  <c:v>3.7224782874931549E-2</c:v>
                </c:pt>
                <c:pt idx="864">
                  <c:v>3.674083275793117E-2</c:v>
                </c:pt>
                <c:pt idx="865">
                  <c:v>3.6261868904909365E-2</c:v>
                </c:pt>
                <c:pt idx="866">
                  <c:v>3.5787860573523324E-2</c:v>
                </c:pt>
                <c:pt idx="867">
                  <c:v>3.5318776891054372E-2</c:v>
                </c:pt>
                <c:pt idx="868">
                  <c:v>3.4854586860528523E-2</c:v>
                </c:pt>
                <c:pt idx="869">
                  <c:v>3.4395259366779354E-2</c:v>
                </c:pt>
                <c:pt idx="870">
                  <c:v>3.3940763182452253E-2</c:v>
                </c:pt>
                <c:pt idx="871">
                  <c:v>3.3491066973949851E-2</c:v>
                </c:pt>
                <c:pt idx="872">
                  <c:v>3.3046139307317854E-2</c:v>
                </c:pt>
                <c:pt idx="873">
                  <c:v>3.2605948654071071E-2</c:v>
                </c:pt>
                <c:pt idx="874">
                  <c:v>3.2170463396958941E-2</c:v>
                </c:pt>
                <c:pt idx="875">
                  <c:v>3.1739651835670402E-2</c:v>
                </c:pt>
                <c:pt idx="876">
                  <c:v>3.1313482192477239E-2</c:v>
                </c:pt>
                <c:pt idx="877">
                  <c:v>3.0891922617816116E-2</c:v>
                </c:pt>
                <c:pt idx="878">
                  <c:v>3.0474941195808351E-2</c:v>
                </c:pt>
                <c:pt idx="879">
                  <c:v>3.0062505949717499E-2</c:v>
                </c:pt>
                <c:pt idx="880">
                  <c:v>2.9654584847344161E-2</c:v>
                </c:pt>
                <c:pt idx="881">
                  <c:v>2.9251145806357813E-2</c:v>
                </c:pt>
                <c:pt idx="882">
                  <c:v>2.8852156699565364E-2</c:v>
                </c:pt>
                <c:pt idx="883">
                  <c:v>2.8457585360116104E-2</c:v>
                </c:pt>
                <c:pt idx="884">
                  <c:v>2.8067399586642918E-2</c:v>
                </c:pt>
                <c:pt idx="885">
                  <c:v>2.7681567148339373E-2</c:v>
                </c:pt>
                <c:pt idx="886">
                  <c:v>2.7300055789972615E-2</c:v>
                </c:pt>
                <c:pt idx="887">
                  <c:v>2.6922833236831735E-2</c:v>
                </c:pt>
                <c:pt idx="888">
                  <c:v>2.6549867199611544E-2</c:v>
                </c:pt>
                <c:pt idx="889">
                  <c:v>2.6181125379231646E-2</c:v>
                </c:pt>
                <c:pt idx="890">
                  <c:v>2.5816575471590397E-2</c:v>
                </c:pt>
                <c:pt idx="891">
                  <c:v>2.545618517225403E-2</c:v>
                </c:pt>
                <c:pt idx="892">
                  <c:v>2.5099922181080449E-2</c:v>
                </c:pt>
                <c:pt idx="893">
                  <c:v>2.4747754206777918E-2</c:v>
                </c:pt>
                <c:pt idx="894">
                  <c:v>2.4399648971398409E-2</c:v>
                </c:pt>
                <c:pt idx="895">
                  <c:v>2.4055574214765597E-2</c:v>
                </c:pt>
                <c:pt idx="896">
                  <c:v>2.3715497698837459E-2</c:v>
                </c:pt>
                <c:pt idx="897">
                  <c:v>2.3379387212003507E-2</c:v>
                </c:pt>
                <c:pt idx="898">
                  <c:v>2.3047210573316598E-2</c:v>
                </c:pt>
                <c:pt idx="899">
                  <c:v>2.2718935636659388E-2</c:v>
                </c:pt>
                <c:pt idx="900">
                  <c:v>2.2394530294845436E-2</c:v>
                </c:pt>
                <c:pt idx="901">
                  <c:v>2.2073962483654969E-2</c:v>
                </c:pt>
                <c:pt idx="902">
                  <c:v>2.1757200185805466E-2</c:v>
                </c:pt>
                <c:pt idx="903">
                  <c:v>2.1444211434857065E-2</c:v>
                </c:pt>
                <c:pt idx="904">
                  <c:v>2.1134964319052936E-2</c:v>
                </c:pt>
                <c:pt idx="905">
                  <c:v>2.0829426985094639E-2</c:v>
                </c:pt>
                <c:pt idx="906">
                  <c:v>2.0527567641852706E-2</c:v>
                </c:pt>
                <c:pt idx="907">
                  <c:v>2.0229354564012609E-2</c:v>
                </c:pt>
                <c:pt idx="908">
                  <c:v>1.993475609565603E-2</c:v>
                </c:pt>
                <c:pt idx="909">
                  <c:v>1.9643740653777927E-2</c:v>
                </c:pt>
                <c:pt idx="910">
                  <c:v>1.935627673173931E-2</c:v>
                </c:pt>
                <c:pt idx="911">
                  <c:v>1.9072332902656093E-2</c:v>
                </c:pt>
                <c:pt idx="912">
                  <c:v>1.8791877822724151E-2</c:v>
                </c:pt>
                <c:pt idx="913">
                  <c:v>1.8514880234480766E-2</c:v>
                </c:pt>
                <c:pt idx="914">
                  <c:v>1.8241308970002826E-2</c:v>
                </c:pt>
                <c:pt idx="915">
                  <c:v>1.7971132954041898E-2</c:v>
                </c:pt>
                <c:pt idx="916">
                  <c:v>1.7704321207096453E-2</c:v>
                </c:pt>
                <c:pt idx="917">
                  <c:v>1.7440842848421588E-2</c:v>
                </c:pt>
                <c:pt idx="918">
                  <c:v>1.7180667098976459E-2</c:v>
                </c:pt>
                <c:pt idx="919">
                  <c:v>1.6923763284309706E-2</c:v>
                </c:pt>
                <c:pt idx="920">
                  <c:v>1.6670100837383225E-2</c:v>
                </c:pt>
                <c:pt idx="921">
                  <c:v>1.6419649301334563E-2</c:v>
                </c:pt>
                <c:pt idx="922">
                  <c:v>1.6172378332178314E-2</c:v>
                </c:pt>
                <c:pt idx="923">
                  <c:v>1.592825770144677E-2</c:v>
                </c:pt>
                <c:pt idx="924">
                  <c:v>1.5687257298770203E-2</c:v>
                </c:pt>
                <c:pt idx="925">
                  <c:v>1.5449347134397239E-2</c:v>
                </c:pt>
                <c:pt idx="926">
                  <c:v>1.5214497341655491E-2</c:v>
                </c:pt>
                <c:pt idx="927">
                  <c:v>1.4982678179352962E-2</c:v>
                </c:pt>
                <c:pt idx="928">
                  <c:v>1.4753860034120651E-2</c:v>
                </c:pt>
                <c:pt idx="929">
                  <c:v>1.4528013422696559E-2</c:v>
                </c:pt>
                <c:pt idx="930">
                  <c:v>1.4305108994151673E-2</c:v>
                </c:pt>
                <c:pt idx="931">
                  <c:v>1.4085117532058303E-2</c:v>
                </c:pt>
                <c:pt idx="932">
                  <c:v>1.3868009956601125E-2</c:v>
                </c:pt>
                <c:pt idx="933">
                  <c:v>1.3653757326631381E-2</c:v>
                </c:pt>
                <c:pt idx="934">
                  <c:v>1.3442330841664761E-2</c:v>
                </c:pt>
                <c:pt idx="935">
                  <c:v>1.323370184382326E-2</c:v>
                </c:pt>
                <c:pt idx="936">
                  <c:v>1.3027841819721544E-2</c:v>
                </c:pt>
                <c:pt idx="937">
                  <c:v>1.2824722402298303E-2</c:v>
                </c:pt>
                <c:pt idx="938">
                  <c:v>1.2624315372592983E-2</c:v>
                </c:pt>
                <c:pt idx="939">
                  <c:v>1.2426592661468417E-2</c:v>
                </c:pt>
                <c:pt idx="940">
                  <c:v>1.2231526351279779E-2</c:v>
                </c:pt>
                <c:pt idx="941">
                  <c:v>1.2039088677490435E-2</c:v>
                </c:pt>
                <c:pt idx="942">
                  <c:v>1.1849252030235059E-2</c:v>
                </c:pt>
                <c:pt idx="943">
                  <c:v>1.1661988955830586E-2</c:v>
                </c:pt>
                <c:pt idx="944">
                  <c:v>1.1477272158235489E-2</c:v>
                </c:pt>
                <c:pt idx="945">
                  <c:v>1.1295074500457851E-2</c:v>
                </c:pt>
                <c:pt idx="946">
                  <c:v>1.111536900591276E-2</c:v>
                </c:pt>
                <c:pt idx="947">
                  <c:v>1.0938128859729555E-2</c:v>
                </c:pt>
                <c:pt idx="948">
                  <c:v>1.0763327410009411E-2</c:v>
                </c:pt>
                <c:pt idx="949">
                  <c:v>1.0590938169033772E-2</c:v>
                </c:pt>
                <c:pt idx="950">
                  <c:v>1.0420934814424227E-2</c:v>
                </c:pt>
                <c:pt idx="951">
                  <c:v>1.0253291190254256E-2</c:v>
                </c:pt>
                <c:pt idx="952">
                  <c:v>1.0087981308113484E-2</c:v>
                </c:pt>
                <c:pt idx="953">
                  <c:v>9.9249793481248558E-3</c:v>
                </c:pt>
                <c:pt idx="954">
                  <c:v>9.764259659915427E-3</c:v>
                </c:pt>
                <c:pt idx="955">
                  <c:v>9.6057967635411363E-3</c:v>
                </c:pt>
                <c:pt idx="956">
                  <c:v>9.4495653503662552E-3</c:v>
                </c:pt>
                <c:pt idx="957">
                  <c:v>9.2955402838979691E-3</c:v>
                </c:pt>
                <c:pt idx="958">
                  <c:v>9.1436966005766611E-3</c:v>
                </c:pt>
                <c:pt idx="959">
                  <c:v>8.9940095105224809E-3</c:v>
                </c:pt>
                <c:pt idx="960">
                  <c:v>8.8464543982386921E-3</c:v>
                </c:pt>
                <c:pt idx="961">
                  <c:v>8.7010068232724405E-3</c:v>
                </c:pt>
                <c:pt idx="962">
                  <c:v>8.5576425208333771E-3</c:v>
                </c:pt>
                <c:pt idx="963">
                  <c:v>8.4163374023708132E-3</c:v>
                </c:pt>
                <c:pt idx="964">
                  <c:v>8.2770675561098985E-3</c:v>
                </c:pt>
                <c:pt idx="965">
                  <c:v>8.1398092475474127E-3</c:v>
                </c:pt>
                <c:pt idx="966">
                  <c:v>8.0045389199076989E-3</c:v>
                </c:pt>
                <c:pt idx="967">
                  <c:v>7.8712331945593236E-3</c:v>
                </c:pt>
                <c:pt idx="968">
                  <c:v>7.7398688713930415E-3</c:v>
                </c:pt>
                <c:pt idx="969">
                  <c:v>7.6104229291615848E-3</c:v>
                </c:pt>
                <c:pt idx="970">
                  <c:v>7.4828725257818762E-3</c:v>
                </c:pt>
                <c:pt idx="971">
                  <c:v>7.3571949986002095E-3</c:v>
                </c:pt>
                <c:pt idx="972">
                  <c:v>7.2333678646209713E-3</c:v>
                </c:pt>
                <c:pt idx="973">
                  <c:v>7.1113688206994406E-3</c:v>
                </c:pt>
                <c:pt idx="974">
                  <c:v>6.9911757436992746E-3</c:v>
                </c:pt>
                <c:pt idx="975">
                  <c:v>6.8727666906152167E-3</c:v>
                </c:pt>
                <c:pt idx="976">
                  <c:v>6.7561198986615259E-3</c:v>
                </c:pt>
                <c:pt idx="977">
                  <c:v>6.6412137853268365E-3</c:v>
                </c:pt>
                <c:pt idx="978">
                  <c:v>6.5280269483958412E-3</c:v>
                </c:pt>
                <c:pt idx="979">
                  <c:v>6.4165381659384794E-3</c:v>
                </c:pt>
                <c:pt idx="980">
                  <c:v>6.3067263962670985E-3</c:v>
                </c:pt>
                <c:pt idx="981">
                  <c:v>6.1985707778621996E-3</c:v>
                </c:pt>
                <c:pt idx="982">
                  <c:v>6.092050629267317E-3</c:v>
                </c:pt>
                <c:pt idx="983">
                  <c:v>5.9871454489535299E-3</c:v>
                </c:pt>
                <c:pt idx="984">
                  <c:v>5.883834915154219E-3</c:v>
                </c:pt>
                <c:pt idx="985">
                  <c:v>5.7820988856705823E-3</c:v>
                </c:pt>
                <c:pt idx="986">
                  <c:v>5.6819173976484618E-3</c:v>
                </c:pt>
                <c:pt idx="987">
                  <c:v>5.5832706673270378E-3</c:v>
                </c:pt>
                <c:pt idx="988">
                  <c:v>5.4861390897598681E-3</c:v>
                </c:pt>
                <c:pt idx="989">
                  <c:v>5.3905032385089266E-3</c:v>
                </c:pt>
                <c:pt idx="990">
                  <c:v>5.296343865312054E-3</c:v>
                </c:pt>
                <c:pt idx="991">
                  <c:v>5.2036418997244548E-3</c:v>
                </c:pt>
                <c:pt idx="992">
                  <c:v>5.1123784487346769E-3</c:v>
                </c:pt>
                <c:pt idx="993">
                  <c:v>5.0225347963556832E-3</c:v>
                </c:pt>
                <c:pt idx="994">
                  <c:v>4.9340924031914916E-3</c:v>
                </c:pt>
                <c:pt idx="995">
                  <c:v>4.8470329059799259E-3</c:v>
                </c:pt>
                <c:pt idx="996">
                  <c:v>4.7613381171119681E-3</c:v>
                </c:pt>
                <c:pt idx="997">
                  <c:v>4.6769900241282756E-3</c:v>
                </c:pt>
                <c:pt idx="998">
                  <c:v>4.5939707891933107E-3</c:v>
                </c:pt>
                <c:pt idx="999">
                  <c:v>4.5122627485476427E-3</c:v>
                </c:pt>
                <c:pt idx="1000">
                  <c:v>4.4318484119389209E-3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Normal!$B$4:$B$1004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Normal!$D$4:$D$64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Normal!$B$4:$B$1004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Normal!$D$4:$D$1004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5.6183141903871678E-2</c:v>
                </c:pt>
                <c:pt idx="831">
                  <c:v>5.5518635866983711E-2</c:v>
                </c:pt>
                <c:pt idx="832">
                  <c:v>5.4860014278308299E-2</c:v>
                </c:pt>
                <c:pt idx="833">
                  <c:v>5.4207254468839103E-2</c:v>
                </c:pt>
                <c:pt idx="834">
                  <c:v>5.3560333409603887E-2</c:v>
                </c:pt>
                <c:pt idx="835">
                  <c:v>5.2919227719243789E-2</c:v>
                </c:pt>
                <c:pt idx="836">
                  <c:v>5.2283913671565624E-2</c:v>
                </c:pt>
                <c:pt idx="837">
                  <c:v>5.1654367203065217E-2</c:v>
                </c:pt>
                <c:pt idx="838">
                  <c:v>5.1030563920421199E-2</c:v>
                </c:pt>
                <c:pt idx="839">
                  <c:v>5.0412479107957625E-2</c:v>
                </c:pt>
                <c:pt idx="840">
                  <c:v>4.9800087735074244E-2</c:v>
                </c:pt>
                <c:pt idx="841">
                  <c:v>4.919336446364328E-2</c:v>
                </c:pt>
                <c:pt idx="842">
                  <c:v>4.8592283655371452E-2</c:v>
                </c:pt>
                <c:pt idx="843">
                  <c:v>4.7996819379126261E-2</c:v>
                </c:pt>
                <c:pt idx="844">
                  <c:v>4.7406945418225148E-2</c:v>
                </c:pt>
                <c:pt idx="845">
                  <c:v>4.682263527768657E-2</c:v>
                </c:pt>
                <c:pt idx="846">
                  <c:v>4.6243862191441949E-2</c:v>
                </c:pt>
                <c:pt idx="847">
                  <c:v>4.5670599129507286E-2</c:v>
                </c:pt>
                <c:pt idx="848">
                  <c:v>4.5102818805113409E-2</c:v>
                </c:pt>
                <c:pt idx="849">
                  <c:v>4.4540493681794066E-2</c:v>
                </c:pt>
                <c:pt idx="850">
                  <c:v>4.3983595980430557E-2</c:v>
                </c:pt>
                <c:pt idx="851">
                  <c:v>4.3432097686252023E-2</c:v>
                </c:pt>
                <c:pt idx="852">
                  <c:v>4.2885970555790652E-2</c:v>
                </c:pt>
                <c:pt idx="853">
                  <c:v>4.2345186123790589E-2</c:v>
                </c:pt>
                <c:pt idx="854">
                  <c:v>4.1809715710069729E-2</c:v>
                </c:pt>
                <c:pt idx="855">
                  <c:v>4.1279530426333699E-2</c:v>
                </c:pt>
                <c:pt idx="856">
                  <c:v>4.0754601182940817E-2</c:v>
                </c:pt>
                <c:pt idx="857">
                  <c:v>4.0234898695617666E-2</c:v>
                </c:pt>
                <c:pt idx="858">
                  <c:v>3.9720393492123897E-2</c:v>
                </c:pt>
                <c:pt idx="859">
                  <c:v>3.9211055918865964E-2</c:v>
                </c:pt>
                <c:pt idx="860">
                  <c:v>3.8706856147458842E-2</c:v>
                </c:pt>
                <c:pt idx="861">
                  <c:v>3.8207764181234907E-2</c:v>
                </c:pt>
                <c:pt idx="862">
                  <c:v>3.7713749861699383E-2</c:v>
                </c:pt>
                <c:pt idx="863">
                  <c:v>3.7224782874931549E-2</c:v>
                </c:pt>
                <c:pt idx="864">
                  <c:v>3.674083275793117E-2</c:v>
                </c:pt>
                <c:pt idx="865">
                  <c:v>3.6261868904909365E-2</c:v>
                </c:pt>
                <c:pt idx="866">
                  <c:v>3.5787860573523324E-2</c:v>
                </c:pt>
                <c:pt idx="867">
                  <c:v>3.5318776891054372E-2</c:v>
                </c:pt>
                <c:pt idx="868">
                  <c:v>3.4854586860528523E-2</c:v>
                </c:pt>
                <c:pt idx="869">
                  <c:v>3.4395259366779354E-2</c:v>
                </c:pt>
                <c:pt idx="870">
                  <c:v>3.3940763182452253E-2</c:v>
                </c:pt>
                <c:pt idx="871">
                  <c:v>3.3491066973949851E-2</c:v>
                </c:pt>
                <c:pt idx="872">
                  <c:v>3.3046139307317854E-2</c:v>
                </c:pt>
                <c:pt idx="873">
                  <c:v>3.2605948654071071E-2</c:v>
                </c:pt>
                <c:pt idx="874">
                  <c:v>3.2170463396958941E-2</c:v>
                </c:pt>
                <c:pt idx="875">
                  <c:v>3.1739651835670402E-2</c:v>
                </c:pt>
                <c:pt idx="876">
                  <c:v>3.1313482192477239E-2</c:v>
                </c:pt>
                <c:pt idx="877">
                  <c:v>3.0891922617816116E-2</c:v>
                </c:pt>
                <c:pt idx="878">
                  <c:v>3.0474941195808351E-2</c:v>
                </c:pt>
                <c:pt idx="879">
                  <c:v>3.0062505949717499E-2</c:v>
                </c:pt>
                <c:pt idx="880">
                  <c:v>2.9654584847344161E-2</c:v>
                </c:pt>
                <c:pt idx="881">
                  <c:v>2.9251145806357813E-2</c:v>
                </c:pt>
                <c:pt idx="882">
                  <c:v>2.8852156699565364E-2</c:v>
                </c:pt>
                <c:pt idx="883">
                  <c:v>2.8457585360116104E-2</c:v>
                </c:pt>
                <c:pt idx="884">
                  <c:v>2.8067399586642918E-2</c:v>
                </c:pt>
                <c:pt idx="885">
                  <c:v>2.7681567148339373E-2</c:v>
                </c:pt>
                <c:pt idx="886">
                  <c:v>2.7300055789972615E-2</c:v>
                </c:pt>
                <c:pt idx="887">
                  <c:v>2.6922833236831735E-2</c:v>
                </c:pt>
                <c:pt idx="888">
                  <c:v>2.6549867199611544E-2</c:v>
                </c:pt>
                <c:pt idx="889">
                  <c:v>2.6181125379231646E-2</c:v>
                </c:pt>
                <c:pt idx="890">
                  <c:v>2.5816575471590397E-2</c:v>
                </c:pt>
                <c:pt idx="891">
                  <c:v>2.545618517225403E-2</c:v>
                </c:pt>
                <c:pt idx="892">
                  <c:v>2.5099922181080449E-2</c:v>
                </c:pt>
                <c:pt idx="893">
                  <c:v>2.4747754206777918E-2</c:v>
                </c:pt>
                <c:pt idx="894">
                  <c:v>2.4399648971398409E-2</c:v>
                </c:pt>
                <c:pt idx="895">
                  <c:v>2.4055574214765597E-2</c:v>
                </c:pt>
                <c:pt idx="896">
                  <c:v>2.3715497698837459E-2</c:v>
                </c:pt>
                <c:pt idx="897">
                  <c:v>2.3379387212003507E-2</c:v>
                </c:pt>
                <c:pt idx="898">
                  <c:v>2.3047210573316598E-2</c:v>
                </c:pt>
                <c:pt idx="899">
                  <c:v>2.2718935636659388E-2</c:v>
                </c:pt>
                <c:pt idx="900">
                  <c:v>2.2394530294845436E-2</c:v>
                </c:pt>
                <c:pt idx="901">
                  <c:v>2.2073962483654969E-2</c:v>
                </c:pt>
                <c:pt idx="902">
                  <c:v>2.1757200185805466E-2</c:v>
                </c:pt>
                <c:pt idx="903">
                  <c:v>2.1444211434857065E-2</c:v>
                </c:pt>
                <c:pt idx="904">
                  <c:v>2.1134964319052936E-2</c:v>
                </c:pt>
                <c:pt idx="905">
                  <c:v>2.0829426985094639E-2</c:v>
                </c:pt>
                <c:pt idx="906">
                  <c:v>2.0527567641852706E-2</c:v>
                </c:pt>
                <c:pt idx="907">
                  <c:v>2.0229354564012609E-2</c:v>
                </c:pt>
                <c:pt idx="908">
                  <c:v>1.993475609565603E-2</c:v>
                </c:pt>
                <c:pt idx="909">
                  <c:v>1.9643740653777927E-2</c:v>
                </c:pt>
                <c:pt idx="910">
                  <c:v>1.935627673173931E-2</c:v>
                </c:pt>
                <c:pt idx="911">
                  <c:v>1.9072332902656093E-2</c:v>
                </c:pt>
                <c:pt idx="912">
                  <c:v>1.8791877822724151E-2</c:v>
                </c:pt>
                <c:pt idx="913">
                  <c:v>1.8514880234480766E-2</c:v>
                </c:pt>
                <c:pt idx="914">
                  <c:v>1.8241308970002826E-2</c:v>
                </c:pt>
                <c:pt idx="915">
                  <c:v>1.7971132954041898E-2</c:v>
                </c:pt>
                <c:pt idx="916">
                  <c:v>1.7704321207096453E-2</c:v>
                </c:pt>
                <c:pt idx="917">
                  <c:v>1.7440842848421588E-2</c:v>
                </c:pt>
                <c:pt idx="918">
                  <c:v>1.7180667098976459E-2</c:v>
                </c:pt>
                <c:pt idx="919">
                  <c:v>1.6923763284309706E-2</c:v>
                </c:pt>
                <c:pt idx="920">
                  <c:v>1.6670100837383225E-2</c:v>
                </c:pt>
                <c:pt idx="921">
                  <c:v>1.6419649301334563E-2</c:v>
                </c:pt>
                <c:pt idx="922">
                  <c:v>1.6172378332178314E-2</c:v>
                </c:pt>
                <c:pt idx="923">
                  <c:v>1.592825770144677E-2</c:v>
                </c:pt>
                <c:pt idx="924">
                  <c:v>1.5687257298770203E-2</c:v>
                </c:pt>
                <c:pt idx="925">
                  <c:v>1.5449347134397239E-2</c:v>
                </c:pt>
                <c:pt idx="926">
                  <c:v>1.5214497341655491E-2</c:v>
                </c:pt>
                <c:pt idx="927">
                  <c:v>1.4982678179352962E-2</c:v>
                </c:pt>
                <c:pt idx="928">
                  <c:v>1.4753860034120651E-2</c:v>
                </c:pt>
                <c:pt idx="929">
                  <c:v>1.4528013422696559E-2</c:v>
                </c:pt>
                <c:pt idx="930">
                  <c:v>1.4305108994151673E-2</c:v>
                </c:pt>
                <c:pt idx="931">
                  <c:v>1.4085117532058303E-2</c:v>
                </c:pt>
                <c:pt idx="932">
                  <c:v>1.3868009956601125E-2</c:v>
                </c:pt>
                <c:pt idx="933">
                  <c:v>1.3653757326631381E-2</c:v>
                </c:pt>
                <c:pt idx="934">
                  <c:v>1.3442330841664761E-2</c:v>
                </c:pt>
                <c:pt idx="935">
                  <c:v>1.323370184382326E-2</c:v>
                </c:pt>
                <c:pt idx="936">
                  <c:v>1.3027841819721544E-2</c:v>
                </c:pt>
                <c:pt idx="937">
                  <c:v>1.2824722402298303E-2</c:v>
                </c:pt>
                <c:pt idx="938">
                  <c:v>1.2624315372592983E-2</c:v>
                </c:pt>
                <c:pt idx="939">
                  <c:v>1.2426592661468417E-2</c:v>
                </c:pt>
                <c:pt idx="940">
                  <c:v>1.2231526351279779E-2</c:v>
                </c:pt>
                <c:pt idx="941">
                  <c:v>1.2039088677490435E-2</c:v>
                </c:pt>
                <c:pt idx="942">
                  <c:v>1.1849252030235059E-2</c:v>
                </c:pt>
                <c:pt idx="943">
                  <c:v>1.1661988955830586E-2</c:v>
                </c:pt>
                <c:pt idx="944">
                  <c:v>1.1477272158235489E-2</c:v>
                </c:pt>
                <c:pt idx="945">
                  <c:v>1.1295074500457851E-2</c:v>
                </c:pt>
                <c:pt idx="946">
                  <c:v>1.111536900591276E-2</c:v>
                </c:pt>
                <c:pt idx="947">
                  <c:v>1.0938128859729555E-2</c:v>
                </c:pt>
                <c:pt idx="948">
                  <c:v>1.0763327410009411E-2</c:v>
                </c:pt>
                <c:pt idx="949">
                  <c:v>1.0590938169033772E-2</c:v>
                </c:pt>
                <c:pt idx="950">
                  <c:v>1.0420934814424227E-2</c:v>
                </c:pt>
                <c:pt idx="951">
                  <c:v>1.0253291190254256E-2</c:v>
                </c:pt>
                <c:pt idx="952">
                  <c:v>1.0087981308113484E-2</c:v>
                </c:pt>
                <c:pt idx="953">
                  <c:v>9.9249793481248558E-3</c:v>
                </c:pt>
                <c:pt idx="954">
                  <c:v>9.764259659915427E-3</c:v>
                </c:pt>
                <c:pt idx="955">
                  <c:v>9.6057967635411363E-3</c:v>
                </c:pt>
                <c:pt idx="956">
                  <c:v>9.4495653503662552E-3</c:v>
                </c:pt>
                <c:pt idx="957">
                  <c:v>9.2955402838979691E-3</c:v>
                </c:pt>
                <c:pt idx="958">
                  <c:v>9.1436966005766611E-3</c:v>
                </c:pt>
                <c:pt idx="959">
                  <c:v>8.9940095105224809E-3</c:v>
                </c:pt>
                <c:pt idx="960">
                  <c:v>8.8464543982386921E-3</c:v>
                </c:pt>
                <c:pt idx="961">
                  <c:v>8.7010068232724405E-3</c:v>
                </c:pt>
                <c:pt idx="962">
                  <c:v>8.5576425208333771E-3</c:v>
                </c:pt>
                <c:pt idx="963">
                  <c:v>8.4163374023708132E-3</c:v>
                </c:pt>
                <c:pt idx="964">
                  <c:v>8.2770675561098985E-3</c:v>
                </c:pt>
                <c:pt idx="965">
                  <c:v>8.1398092475474127E-3</c:v>
                </c:pt>
                <c:pt idx="966">
                  <c:v>8.0045389199076989E-3</c:v>
                </c:pt>
                <c:pt idx="967">
                  <c:v>7.8712331945593236E-3</c:v>
                </c:pt>
                <c:pt idx="968">
                  <c:v>7.7398688713930415E-3</c:v>
                </c:pt>
                <c:pt idx="969">
                  <c:v>7.6104229291615848E-3</c:v>
                </c:pt>
                <c:pt idx="970">
                  <c:v>7.4828725257818762E-3</c:v>
                </c:pt>
                <c:pt idx="971">
                  <c:v>7.3571949986002095E-3</c:v>
                </c:pt>
                <c:pt idx="972">
                  <c:v>7.2333678646209713E-3</c:v>
                </c:pt>
                <c:pt idx="973">
                  <c:v>7.1113688206994406E-3</c:v>
                </c:pt>
                <c:pt idx="974">
                  <c:v>6.9911757436992746E-3</c:v>
                </c:pt>
                <c:pt idx="975">
                  <c:v>6.8727666906152167E-3</c:v>
                </c:pt>
                <c:pt idx="976">
                  <c:v>6.7561198986615259E-3</c:v>
                </c:pt>
                <c:pt idx="977">
                  <c:v>6.6412137853268365E-3</c:v>
                </c:pt>
                <c:pt idx="978">
                  <c:v>6.5280269483958412E-3</c:v>
                </c:pt>
                <c:pt idx="979">
                  <c:v>6.4165381659384794E-3</c:v>
                </c:pt>
                <c:pt idx="980">
                  <c:v>6.3067263962670985E-3</c:v>
                </c:pt>
                <c:pt idx="981">
                  <c:v>6.1985707778621996E-3</c:v>
                </c:pt>
                <c:pt idx="982">
                  <c:v>6.092050629267317E-3</c:v>
                </c:pt>
                <c:pt idx="983">
                  <c:v>5.9871454489535299E-3</c:v>
                </c:pt>
                <c:pt idx="984">
                  <c:v>5.883834915154219E-3</c:v>
                </c:pt>
                <c:pt idx="985">
                  <c:v>5.7820988856705823E-3</c:v>
                </c:pt>
                <c:pt idx="986">
                  <c:v>5.6819173976484618E-3</c:v>
                </c:pt>
                <c:pt idx="987">
                  <c:v>5.5832706673270378E-3</c:v>
                </c:pt>
                <c:pt idx="988">
                  <c:v>5.4861390897598681E-3</c:v>
                </c:pt>
                <c:pt idx="989">
                  <c:v>5.3905032385089266E-3</c:v>
                </c:pt>
                <c:pt idx="990">
                  <c:v>5.296343865312054E-3</c:v>
                </c:pt>
                <c:pt idx="991">
                  <c:v>5.2036418997244548E-3</c:v>
                </c:pt>
                <c:pt idx="992">
                  <c:v>5.1123784487346769E-3</c:v>
                </c:pt>
                <c:pt idx="993">
                  <c:v>5.0225347963556832E-3</c:v>
                </c:pt>
                <c:pt idx="994">
                  <c:v>4.9340924031914916E-3</c:v>
                </c:pt>
                <c:pt idx="995">
                  <c:v>4.8470329059799259E-3</c:v>
                </c:pt>
                <c:pt idx="996">
                  <c:v>4.7613381171119681E-3</c:v>
                </c:pt>
                <c:pt idx="997">
                  <c:v>4.6769900241282756E-3</c:v>
                </c:pt>
                <c:pt idx="998">
                  <c:v>4.5939707891933107E-3</c:v>
                </c:pt>
                <c:pt idx="999">
                  <c:v>4.5122627485476427E-3</c:v>
                </c:pt>
                <c:pt idx="1000">
                  <c:v>4.4318484119389209E-3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Uniform!$I$3</c:f>
          <c:strCache>
            <c:ptCount val="1"/>
            <c:pt idx="0">
              <c:v>14&lt;= X&lt;=18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cat>
            <c:numRef>
              <c:f>Uniform!$B$2:$B$1002</c:f>
              <c:numCache>
                <c:formatCode>0.00</c:formatCode>
                <c:ptCount val="1001"/>
                <c:pt idx="0">
                  <c:v>10</c:v>
                </c:pt>
                <c:pt idx="1">
                  <c:v>10.01</c:v>
                </c:pt>
                <c:pt idx="2">
                  <c:v>10.02</c:v>
                </c:pt>
                <c:pt idx="3">
                  <c:v>10.029999999999999</c:v>
                </c:pt>
                <c:pt idx="4">
                  <c:v>10.039999999999999</c:v>
                </c:pt>
                <c:pt idx="5">
                  <c:v>10.050000000000001</c:v>
                </c:pt>
                <c:pt idx="6">
                  <c:v>10.06</c:v>
                </c:pt>
                <c:pt idx="7">
                  <c:v>10.07</c:v>
                </c:pt>
                <c:pt idx="8">
                  <c:v>10.08</c:v>
                </c:pt>
                <c:pt idx="9">
                  <c:v>10.09</c:v>
                </c:pt>
                <c:pt idx="10">
                  <c:v>10.1</c:v>
                </c:pt>
                <c:pt idx="11">
                  <c:v>10.11</c:v>
                </c:pt>
                <c:pt idx="12">
                  <c:v>10.119999999999999</c:v>
                </c:pt>
                <c:pt idx="13">
                  <c:v>10.130000000000001</c:v>
                </c:pt>
                <c:pt idx="14">
                  <c:v>10.14</c:v>
                </c:pt>
                <c:pt idx="15">
                  <c:v>10.15</c:v>
                </c:pt>
                <c:pt idx="16">
                  <c:v>10.16</c:v>
                </c:pt>
                <c:pt idx="17">
                  <c:v>10.17</c:v>
                </c:pt>
                <c:pt idx="18">
                  <c:v>10.18</c:v>
                </c:pt>
                <c:pt idx="19">
                  <c:v>10.19</c:v>
                </c:pt>
                <c:pt idx="20">
                  <c:v>10.199999999999999</c:v>
                </c:pt>
                <c:pt idx="21">
                  <c:v>10.210000000000001</c:v>
                </c:pt>
                <c:pt idx="22">
                  <c:v>10.220000000000001</c:v>
                </c:pt>
                <c:pt idx="23">
                  <c:v>10.23</c:v>
                </c:pt>
                <c:pt idx="24">
                  <c:v>10.24</c:v>
                </c:pt>
                <c:pt idx="25">
                  <c:v>10.25</c:v>
                </c:pt>
                <c:pt idx="26">
                  <c:v>10.26</c:v>
                </c:pt>
                <c:pt idx="27">
                  <c:v>10.27</c:v>
                </c:pt>
                <c:pt idx="28">
                  <c:v>10.28</c:v>
                </c:pt>
                <c:pt idx="29">
                  <c:v>10.290000000000001</c:v>
                </c:pt>
                <c:pt idx="30">
                  <c:v>10.3</c:v>
                </c:pt>
                <c:pt idx="31">
                  <c:v>10.31</c:v>
                </c:pt>
                <c:pt idx="32">
                  <c:v>10.32</c:v>
                </c:pt>
                <c:pt idx="33">
                  <c:v>10.33</c:v>
                </c:pt>
                <c:pt idx="34">
                  <c:v>10.34</c:v>
                </c:pt>
                <c:pt idx="35">
                  <c:v>10.35</c:v>
                </c:pt>
                <c:pt idx="36">
                  <c:v>10.36</c:v>
                </c:pt>
                <c:pt idx="37">
                  <c:v>10.370000000000001</c:v>
                </c:pt>
                <c:pt idx="38">
                  <c:v>10.38</c:v>
                </c:pt>
                <c:pt idx="39">
                  <c:v>10.39</c:v>
                </c:pt>
                <c:pt idx="40">
                  <c:v>10.4</c:v>
                </c:pt>
                <c:pt idx="41">
                  <c:v>10.41</c:v>
                </c:pt>
                <c:pt idx="42">
                  <c:v>10.42</c:v>
                </c:pt>
                <c:pt idx="43">
                  <c:v>10.43</c:v>
                </c:pt>
                <c:pt idx="44">
                  <c:v>10.44</c:v>
                </c:pt>
                <c:pt idx="45">
                  <c:v>10.450000000000001</c:v>
                </c:pt>
                <c:pt idx="46">
                  <c:v>10.46</c:v>
                </c:pt>
                <c:pt idx="47">
                  <c:v>10.47</c:v>
                </c:pt>
                <c:pt idx="48">
                  <c:v>10.48</c:v>
                </c:pt>
                <c:pt idx="49">
                  <c:v>10.49</c:v>
                </c:pt>
                <c:pt idx="50">
                  <c:v>10.5</c:v>
                </c:pt>
                <c:pt idx="51">
                  <c:v>10.51</c:v>
                </c:pt>
                <c:pt idx="52">
                  <c:v>10.52</c:v>
                </c:pt>
                <c:pt idx="53">
                  <c:v>10.530000000000001</c:v>
                </c:pt>
                <c:pt idx="54">
                  <c:v>10.540000000000001</c:v>
                </c:pt>
                <c:pt idx="55">
                  <c:v>10.55</c:v>
                </c:pt>
                <c:pt idx="56">
                  <c:v>10.56</c:v>
                </c:pt>
                <c:pt idx="57">
                  <c:v>10.57</c:v>
                </c:pt>
                <c:pt idx="58">
                  <c:v>10.58</c:v>
                </c:pt>
                <c:pt idx="59">
                  <c:v>10.59</c:v>
                </c:pt>
                <c:pt idx="60">
                  <c:v>10.6</c:v>
                </c:pt>
                <c:pt idx="61">
                  <c:v>10.610000000000001</c:v>
                </c:pt>
                <c:pt idx="62">
                  <c:v>10.620000000000001</c:v>
                </c:pt>
                <c:pt idx="63">
                  <c:v>10.63</c:v>
                </c:pt>
                <c:pt idx="64">
                  <c:v>10.64</c:v>
                </c:pt>
                <c:pt idx="65">
                  <c:v>10.65</c:v>
                </c:pt>
                <c:pt idx="66">
                  <c:v>10.66</c:v>
                </c:pt>
                <c:pt idx="67">
                  <c:v>10.67</c:v>
                </c:pt>
                <c:pt idx="68">
                  <c:v>10.68</c:v>
                </c:pt>
                <c:pt idx="69">
                  <c:v>10.690000000000001</c:v>
                </c:pt>
                <c:pt idx="70">
                  <c:v>10.700000000000001</c:v>
                </c:pt>
                <c:pt idx="71">
                  <c:v>10.71</c:v>
                </c:pt>
                <c:pt idx="72">
                  <c:v>10.72</c:v>
                </c:pt>
                <c:pt idx="73">
                  <c:v>10.73</c:v>
                </c:pt>
                <c:pt idx="74">
                  <c:v>10.74</c:v>
                </c:pt>
                <c:pt idx="75">
                  <c:v>10.75</c:v>
                </c:pt>
                <c:pt idx="76">
                  <c:v>10.76</c:v>
                </c:pt>
                <c:pt idx="77">
                  <c:v>10.770000000000001</c:v>
                </c:pt>
                <c:pt idx="78">
                  <c:v>10.780000000000001</c:v>
                </c:pt>
                <c:pt idx="79">
                  <c:v>10.790000000000001</c:v>
                </c:pt>
                <c:pt idx="80">
                  <c:v>10.8</c:v>
                </c:pt>
                <c:pt idx="81">
                  <c:v>10.81</c:v>
                </c:pt>
                <c:pt idx="82">
                  <c:v>10.82</c:v>
                </c:pt>
                <c:pt idx="83">
                  <c:v>10.83</c:v>
                </c:pt>
                <c:pt idx="84">
                  <c:v>10.84</c:v>
                </c:pt>
                <c:pt idx="85">
                  <c:v>10.850000000000001</c:v>
                </c:pt>
                <c:pt idx="86">
                  <c:v>10.860000000000001</c:v>
                </c:pt>
                <c:pt idx="87">
                  <c:v>10.870000000000001</c:v>
                </c:pt>
                <c:pt idx="88">
                  <c:v>10.88</c:v>
                </c:pt>
                <c:pt idx="89">
                  <c:v>10.89</c:v>
                </c:pt>
                <c:pt idx="90">
                  <c:v>10.9</c:v>
                </c:pt>
                <c:pt idx="91">
                  <c:v>10.91</c:v>
                </c:pt>
                <c:pt idx="92">
                  <c:v>10.92</c:v>
                </c:pt>
                <c:pt idx="93">
                  <c:v>10.930000000000001</c:v>
                </c:pt>
                <c:pt idx="94">
                  <c:v>10.940000000000001</c:v>
                </c:pt>
                <c:pt idx="95">
                  <c:v>10.950000000000001</c:v>
                </c:pt>
                <c:pt idx="96">
                  <c:v>10.96</c:v>
                </c:pt>
                <c:pt idx="97">
                  <c:v>10.97</c:v>
                </c:pt>
                <c:pt idx="98">
                  <c:v>10.98</c:v>
                </c:pt>
                <c:pt idx="99">
                  <c:v>10.99</c:v>
                </c:pt>
                <c:pt idx="100">
                  <c:v>11</c:v>
                </c:pt>
                <c:pt idx="101">
                  <c:v>11.010000000000002</c:v>
                </c:pt>
                <c:pt idx="102">
                  <c:v>11.020000000000001</c:v>
                </c:pt>
                <c:pt idx="103">
                  <c:v>11.030000000000001</c:v>
                </c:pt>
                <c:pt idx="104">
                  <c:v>11.040000000000001</c:v>
                </c:pt>
                <c:pt idx="105">
                  <c:v>11.05</c:v>
                </c:pt>
                <c:pt idx="106">
                  <c:v>11.06</c:v>
                </c:pt>
                <c:pt idx="107">
                  <c:v>11.07</c:v>
                </c:pt>
                <c:pt idx="108">
                  <c:v>11.08</c:v>
                </c:pt>
                <c:pt idx="109">
                  <c:v>11.09</c:v>
                </c:pt>
                <c:pt idx="110">
                  <c:v>11.100000000000001</c:v>
                </c:pt>
                <c:pt idx="111">
                  <c:v>11.110000000000001</c:v>
                </c:pt>
                <c:pt idx="112">
                  <c:v>11.120000000000001</c:v>
                </c:pt>
                <c:pt idx="113">
                  <c:v>11.13</c:v>
                </c:pt>
                <c:pt idx="114">
                  <c:v>11.14</c:v>
                </c:pt>
                <c:pt idx="115">
                  <c:v>11.15</c:v>
                </c:pt>
                <c:pt idx="116">
                  <c:v>11.16</c:v>
                </c:pt>
                <c:pt idx="117">
                  <c:v>11.170000000000002</c:v>
                </c:pt>
                <c:pt idx="118">
                  <c:v>11.180000000000001</c:v>
                </c:pt>
                <c:pt idx="119">
                  <c:v>11.190000000000001</c:v>
                </c:pt>
                <c:pt idx="120">
                  <c:v>11.200000000000001</c:v>
                </c:pt>
                <c:pt idx="121">
                  <c:v>11.21</c:v>
                </c:pt>
                <c:pt idx="122">
                  <c:v>11.22</c:v>
                </c:pt>
                <c:pt idx="123">
                  <c:v>11.23</c:v>
                </c:pt>
                <c:pt idx="124">
                  <c:v>11.24</c:v>
                </c:pt>
                <c:pt idx="125">
                  <c:v>11.25</c:v>
                </c:pt>
                <c:pt idx="126">
                  <c:v>11.260000000000002</c:v>
                </c:pt>
                <c:pt idx="127">
                  <c:v>11.270000000000001</c:v>
                </c:pt>
                <c:pt idx="128">
                  <c:v>11.280000000000001</c:v>
                </c:pt>
                <c:pt idx="129">
                  <c:v>11.290000000000001</c:v>
                </c:pt>
                <c:pt idx="130">
                  <c:v>11.3</c:v>
                </c:pt>
                <c:pt idx="131">
                  <c:v>11.31</c:v>
                </c:pt>
                <c:pt idx="132">
                  <c:v>11.32</c:v>
                </c:pt>
                <c:pt idx="133">
                  <c:v>11.330000000000002</c:v>
                </c:pt>
                <c:pt idx="134">
                  <c:v>11.340000000000002</c:v>
                </c:pt>
                <c:pt idx="135">
                  <c:v>11.350000000000001</c:v>
                </c:pt>
                <c:pt idx="136">
                  <c:v>11.360000000000001</c:v>
                </c:pt>
                <c:pt idx="137">
                  <c:v>11.370000000000001</c:v>
                </c:pt>
                <c:pt idx="138">
                  <c:v>11.38</c:v>
                </c:pt>
                <c:pt idx="139">
                  <c:v>11.39</c:v>
                </c:pt>
                <c:pt idx="140">
                  <c:v>11.4</c:v>
                </c:pt>
                <c:pt idx="141">
                  <c:v>11.41</c:v>
                </c:pt>
                <c:pt idx="142">
                  <c:v>11.420000000000002</c:v>
                </c:pt>
                <c:pt idx="143">
                  <c:v>11.430000000000001</c:v>
                </c:pt>
                <c:pt idx="144">
                  <c:v>11.440000000000001</c:v>
                </c:pt>
                <c:pt idx="145">
                  <c:v>11.450000000000001</c:v>
                </c:pt>
                <c:pt idx="146">
                  <c:v>11.46</c:v>
                </c:pt>
                <c:pt idx="147">
                  <c:v>11.47</c:v>
                </c:pt>
                <c:pt idx="148">
                  <c:v>11.48</c:v>
                </c:pt>
                <c:pt idx="149">
                  <c:v>11.490000000000002</c:v>
                </c:pt>
                <c:pt idx="150">
                  <c:v>11.500000000000002</c:v>
                </c:pt>
                <c:pt idx="151">
                  <c:v>11.510000000000002</c:v>
                </c:pt>
                <c:pt idx="152">
                  <c:v>11.520000000000001</c:v>
                </c:pt>
                <c:pt idx="153">
                  <c:v>11.530000000000001</c:v>
                </c:pt>
                <c:pt idx="154">
                  <c:v>11.540000000000001</c:v>
                </c:pt>
                <c:pt idx="155">
                  <c:v>11.55</c:v>
                </c:pt>
                <c:pt idx="156">
                  <c:v>11.56</c:v>
                </c:pt>
                <c:pt idx="157">
                  <c:v>11.57</c:v>
                </c:pt>
                <c:pt idx="158">
                  <c:v>11.580000000000002</c:v>
                </c:pt>
                <c:pt idx="159">
                  <c:v>11.590000000000002</c:v>
                </c:pt>
                <c:pt idx="160">
                  <c:v>11.600000000000001</c:v>
                </c:pt>
                <c:pt idx="161">
                  <c:v>11.610000000000001</c:v>
                </c:pt>
                <c:pt idx="162">
                  <c:v>11.620000000000001</c:v>
                </c:pt>
                <c:pt idx="163">
                  <c:v>11.63</c:v>
                </c:pt>
                <c:pt idx="164">
                  <c:v>11.64</c:v>
                </c:pt>
                <c:pt idx="165">
                  <c:v>11.650000000000002</c:v>
                </c:pt>
                <c:pt idx="166">
                  <c:v>11.660000000000002</c:v>
                </c:pt>
                <c:pt idx="167">
                  <c:v>11.670000000000002</c:v>
                </c:pt>
                <c:pt idx="168">
                  <c:v>11.680000000000001</c:v>
                </c:pt>
                <c:pt idx="169">
                  <c:v>11.690000000000001</c:v>
                </c:pt>
                <c:pt idx="170">
                  <c:v>11.700000000000001</c:v>
                </c:pt>
                <c:pt idx="171">
                  <c:v>11.71</c:v>
                </c:pt>
                <c:pt idx="172">
                  <c:v>11.72</c:v>
                </c:pt>
                <c:pt idx="173">
                  <c:v>11.73</c:v>
                </c:pt>
                <c:pt idx="174">
                  <c:v>11.740000000000002</c:v>
                </c:pt>
                <c:pt idx="175">
                  <c:v>11.750000000000002</c:v>
                </c:pt>
                <c:pt idx="176">
                  <c:v>11.760000000000002</c:v>
                </c:pt>
                <c:pt idx="177">
                  <c:v>11.770000000000001</c:v>
                </c:pt>
                <c:pt idx="178">
                  <c:v>11.780000000000001</c:v>
                </c:pt>
                <c:pt idx="179">
                  <c:v>11.790000000000001</c:v>
                </c:pt>
                <c:pt idx="180">
                  <c:v>11.8</c:v>
                </c:pt>
                <c:pt idx="181">
                  <c:v>11.810000000000002</c:v>
                </c:pt>
                <c:pt idx="182">
                  <c:v>11.820000000000002</c:v>
                </c:pt>
                <c:pt idx="183">
                  <c:v>11.830000000000002</c:v>
                </c:pt>
                <c:pt idx="184">
                  <c:v>11.840000000000002</c:v>
                </c:pt>
                <c:pt idx="185">
                  <c:v>11.850000000000001</c:v>
                </c:pt>
                <c:pt idx="186">
                  <c:v>11.860000000000001</c:v>
                </c:pt>
                <c:pt idx="187">
                  <c:v>11.870000000000001</c:v>
                </c:pt>
                <c:pt idx="188">
                  <c:v>11.88</c:v>
                </c:pt>
                <c:pt idx="189">
                  <c:v>11.89</c:v>
                </c:pt>
                <c:pt idx="190">
                  <c:v>11.900000000000002</c:v>
                </c:pt>
                <c:pt idx="191">
                  <c:v>11.910000000000002</c:v>
                </c:pt>
                <c:pt idx="192">
                  <c:v>11.920000000000002</c:v>
                </c:pt>
                <c:pt idx="193">
                  <c:v>11.930000000000001</c:v>
                </c:pt>
                <c:pt idx="194">
                  <c:v>11.940000000000001</c:v>
                </c:pt>
                <c:pt idx="195">
                  <c:v>11.950000000000001</c:v>
                </c:pt>
                <c:pt idx="196">
                  <c:v>11.96</c:v>
                </c:pt>
                <c:pt idx="197">
                  <c:v>11.970000000000002</c:v>
                </c:pt>
                <c:pt idx="198">
                  <c:v>11.980000000000002</c:v>
                </c:pt>
                <c:pt idx="199">
                  <c:v>11.990000000000002</c:v>
                </c:pt>
                <c:pt idx="200">
                  <c:v>12.000000000000002</c:v>
                </c:pt>
                <c:pt idx="201">
                  <c:v>12.010000000000002</c:v>
                </c:pt>
                <c:pt idx="202">
                  <c:v>12.020000000000001</c:v>
                </c:pt>
                <c:pt idx="203">
                  <c:v>12.030000000000001</c:v>
                </c:pt>
                <c:pt idx="204">
                  <c:v>12.040000000000001</c:v>
                </c:pt>
                <c:pt idx="205">
                  <c:v>12.05</c:v>
                </c:pt>
                <c:pt idx="206">
                  <c:v>12.060000000000002</c:v>
                </c:pt>
                <c:pt idx="207">
                  <c:v>12.070000000000002</c:v>
                </c:pt>
                <c:pt idx="208">
                  <c:v>12.080000000000002</c:v>
                </c:pt>
                <c:pt idx="209">
                  <c:v>12.090000000000002</c:v>
                </c:pt>
                <c:pt idx="210">
                  <c:v>12.100000000000001</c:v>
                </c:pt>
                <c:pt idx="211">
                  <c:v>12.110000000000001</c:v>
                </c:pt>
                <c:pt idx="212">
                  <c:v>12.120000000000001</c:v>
                </c:pt>
                <c:pt idx="213">
                  <c:v>12.130000000000003</c:v>
                </c:pt>
                <c:pt idx="214">
                  <c:v>12.14</c:v>
                </c:pt>
                <c:pt idx="215">
                  <c:v>12.150000000000002</c:v>
                </c:pt>
                <c:pt idx="216">
                  <c:v>12.160000000000002</c:v>
                </c:pt>
                <c:pt idx="217">
                  <c:v>12.170000000000002</c:v>
                </c:pt>
                <c:pt idx="218">
                  <c:v>12.180000000000001</c:v>
                </c:pt>
                <c:pt idx="219">
                  <c:v>12.190000000000001</c:v>
                </c:pt>
                <c:pt idx="220">
                  <c:v>12.200000000000001</c:v>
                </c:pt>
                <c:pt idx="221">
                  <c:v>12.21</c:v>
                </c:pt>
                <c:pt idx="222">
                  <c:v>12.220000000000002</c:v>
                </c:pt>
                <c:pt idx="223">
                  <c:v>12.230000000000002</c:v>
                </c:pt>
                <c:pt idx="224">
                  <c:v>12.240000000000002</c:v>
                </c:pt>
                <c:pt idx="225">
                  <c:v>12.250000000000002</c:v>
                </c:pt>
                <c:pt idx="226">
                  <c:v>12.260000000000002</c:v>
                </c:pt>
                <c:pt idx="227">
                  <c:v>12.270000000000001</c:v>
                </c:pt>
                <c:pt idx="228">
                  <c:v>12.280000000000001</c:v>
                </c:pt>
                <c:pt idx="229">
                  <c:v>12.290000000000003</c:v>
                </c:pt>
                <c:pt idx="230">
                  <c:v>12.3</c:v>
                </c:pt>
                <c:pt idx="231">
                  <c:v>12.310000000000002</c:v>
                </c:pt>
                <c:pt idx="232">
                  <c:v>12.320000000000002</c:v>
                </c:pt>
                <c:pt idx="233">
                  <c:v>12.330000000000002</c:v>
                </c:pt>
                <c:pt idx="234">
                  <c:v>12.340000000000002</c:v>
                </c:pt>
                <c:pt idx="235">
                  <c:v>12.350000000000001</c:v>
                </c:pt>
                <c:pt idx="236">
                  <c:v>12.360000000000001</c:v>
                </c:pt>
                <c:pt idx="237">
                  <c:v>12.370000000000001</c:v>
                </c:pt>
                <c:pt idx="238">
                  <c:v>12.380000000000003</c:v>
                </c:pt>
                <c:pt idx="239">
                  <c:v>12.390000000000002</c:v>
                </c:pt>
                <c:pt idx="240">
                  <c:v>12.400000000000002</c:v>
                </c:pt>
                <c:pt idx="241">
                  <c:v>12.410000000000002</c:v>
                </c:pt>
                <c:pt idx="242">
                  <c:v>12.420000000000002</c:v>
                </c:pt>
                <c:pt idx="243">
                  <c:v>12.430000000000001</c:v>
                </c:pt>
                <c:pt idx="244">
                  <c:v>12.440000000000001</c:v>
                </c:pt>
                <c:pt idx="245">
                  <c:v>12.450000000000003</c:v>
                </c:pt>
                <c:pt idx="246">
                  <c:v>12.46</c:v>
                </c:pt>
                <c:pt idx="247">
                  <c:v>12.470000000000002</c:v>
                </c:pt>
                <c:pt idx="248">
                  <c:v>12.480000000000002</c:v>
                </c:pt>
                <c:pt idx="249">
                  <c:v>12.490000000000002</c:v>
                </c:pt>
                <c:pt idx="250">
                  <c:v>12.500000000000002</c:v>
                </c:pt>
                <c:pt idx="251">
                  <c:v>12.510000000000002</c:v>
                </c:pt>
                <c:pt idx="252">
                  <c:v>12.520000000000001</c:v>
                </c:pt>
                <c:pt idx="253">
                  <c:v>12.530000000000001</c:v>
                </c:pt>
                <c:pt idx="254">
                  <c:v>12.540000000000003</c:v>
                </c:pt>
                <c:pt idx="255">
                  <c:v>12.55</c:v>
                </c:pt>
                <c:pt idx="256">
                  <c:v>12.560000000000002</c:v>
                </c:pt>
                <c:pt idx="257">
                  <c:v>12.570000000000002</c:v>
                </c:pt>
                <c:pt idx="258">
                  <c:v>12.580000000000002</c:v>
                </c:pt>
                <c:pt idx="259">
                  <c:v>12.590000000000002</c:v>
                </c:pt>
                <c:pt idx="260">
                  <c:v>12.600000000000001</c:v>
                </c:pt>
                <c:pt idx="261">
                  <c:v>12.610000000000001</c:v>
                </c:pt>
                <c:pt idx="262">
                  <c:v>12.620000000000001</c:v>
                </c:pt>
                <c:pt idx="263">
                  <c:v>12.630000000000003</c:v>
                </c:pt>
                <c:pt idx="264">
                  <c:v>12.640000000000002</c:v>
                </c:pt>
                <c:pt idx="265">
                  <c:v>12.650000000000002</c:v>
                </c:pt>
                <c:pt idx="266">
                  <c:v>12.660000000000002</c:v>
                </c:pt>
                <c:pt idx="267">
                  <c:v>12.670000000000002</c:v>
                </c:pt>
                <c:pt idx="268">
                  <c:v>12.680000000000001</c:v>
                </c:pt>
                <c:pt idx="269">
                  <c:v>12.690000000000001</c:v>
                </c:pt>
                <c:pt idx="270">
                  <c:v>12.700000000000003</c:v>
                </c:pt>
                <c:pt idx="271">
                  <c:v>12.71</c:v>
                </c:pt>
                <c:pt idx="272">
                  <c:v>12.720000000000002</c:v>
                </c:pt>
                <c:pt idx="273">
                  <c:v>12.730000000000002</c:v>
                </c:pt>
                <c:pt idx="274">
                  <c:v>12.740000000000002</c:v>
                </c:pt>
                <c:pt idx="275">
                  <c:v>12.750000000000002</c:v>
                </c:pt>
                <c:pt idx="276">
                  <c:v>12.760000000000002</c:v>
                </c:pt>
                <c:pt idx="277">
                  <c:v>12.770000000000001</c:v>
                </c:pt>
                <c:pt idx="278">
                  <c:v>12.780000000000001</c:v>
                </c:pt>
                <c:pt idx="279">
                  <c:v>12.790000000000003</c:v>
                </c:pt>
                <c:pt idx="280">
                  <c:v>12.800000000000002</c:v>
                </c:pt>
                <c:pt idx="281">
                  <c:v>12.810000000000002</c:v>
                </c:pt>
                <c:pt idx="282">
                  <c:v>12.820000000000002</c:v>
                </c:pt>
                <c:pt idx="283">
                  <c:v>12.830000000000002</c:v>
                </c:pt>
                <c:pt idx="284">
                  <c:v>12.840000000000002</c:v>
                </c:pt>
                <c:pt idx="285">
                  <c:v>12.850000000000001</c:v>
                </c:pt>
                <c:pt idx="286">
                  <c:v>12.860000000000003</c:v>
                </c:pt>
                <c:pt idx="287">
                  <c:v>12.870000000000001</c:v>
                </c:pt>
                <c:pt idx="288">
                  <c:v>12.880000000000003</c:v>
                </c:pt>
                <c:pt idx="289">
                  <c:v>12.890000000000002</c:v>
                </c:pt>
                <c:pt idx="290">
                  <c:v>12.900000000000002</c:v>
                </c:pt>
                <c:pt idx="291">
                  <c:v>12.910000000000002</c:v>
                </c:pt>
                <c:pt idx="292">
                  <c:v>12.920000000000002</c:v>
                </c:pt>
                <c:pt idx="293">
                  <c:v>12.930000000000001</c:v>
                </c:pt>
                <c:pt idx="294">
                  <c:v>12.940000000000001</c:v>
                </c:pt>
                <c:pt idx="295">
                  <c:v>12.950000000000003</c:v>
                </c:pt>
                <c:pt idx="296">
                  <c:v>12.960000000000003</c:v>
                </c:pt>
                <c:pt idx="297">
                  <c:v>12.970000000000002</c:v>
                </c:pt>
                <c:pt idx="298">
                  <c:v>12.980000000000002</c:v>
                </c:pt>
                <c:pt idx="299">
                  <c:v>12.990000000000002</c:v>
                </c:pt>
                <c:pt idx="300">
                  <c:v>13.000000000000002</c:v>
                </c:pt>
                <c:pt idx="301">
                  <c:v>13.010000000000002</c:v>
                </c:pt>
                <c:pt idx="302">
                  <c:v>13.020000000000003</c:v>
                </c:pt>
                <c:pt idx="303">
                  <c:v>13.030000000000001</c:v>
                </c:pt>
                <c:pt idx="304">
                  <c:v>13.040000000000003</c:v>
                </c:pt>
                <c:pt idx="305">
                  <c:v>13.050000000000002</c:v>
                </c:pt>
                <c:pt idx="306">
                  <c:v>13.060000000000002</c:v>
                </c:pt>
                <c:pt idx="307">
                  <c:v>13.070000000000002</c:v>
                </c:pt>
                <c:pt idx="308">
                  <c:v>13.080000000000002</c:v>
                </c:pt>
                <c:pt idx="309">
                  <c:v>13.090000000000002</c:v>
                </c:pt>
                <c:pt idx="310">
                  <c:v>13.100000000000001</c:v>
                </c:pt>
                <c:pt idx="311">
                  <c:v>13.110000000000003</c:v>
                </c:pt>
                <c:pt idx="312">
                  <c:v>13.120000000000003</c:v>
                </c:pt>
                <c:pt idx="313">
                  <c:v>13.130000000000003</c:v>
                </c:pt>
                <c:pt idx="314">
                  <c:v>13.140000000000002</c:v>
                </c:pt>
                <c:pt idx="315">
                  <c:v>13.150000000000002</c:v>
                </c:pt>
                <c:pt idx="316">
                  <c:v>13.160000000000002</c:v>
                </c:pt>
                <c:pt idx="317">
                  <c:v>13.170000000000002</c:v>
                </c:pt>
                <c:pt idx="318">
                  <c:v>13.180000000000003</c:v>
                </c:pt>
                <c:pt idx="319">
                  <c:v>13.190000000000001</c:v>
                </c:pt>
                <c:pt idx="320">
                  <c:v>13.200000000000003</c:v>
                </c:pt>
                <c:pt idx="321">
                  <c:v>13.210000000000003</c:v>
                </c:pt>
                <c:pt idx="322">
                  <c:v>13.220000000000002</c:v>
                </c:pt>
                <c:pt idx="323">
                  <c:v>13.230000000000002</c:v>
                </c:pt>
                <c:pt idx="324">
                  <c:v>13.240000000000002</c:v>
                </c:pt>
                <c:pt idx="325">
                  <c:v>13.250000000000002</c:v>
                </c:pt>
                <c:pt idx="326">
                  <c:v>13.260000000000002</c:v>
                </c:pt>
                <c:pt idx="327">
                  <c:v>13.270000000000003</c:v>
                </c:pt>
                <c:pt idx="328">
                  <c:v>13.280000000000003</c:v>
                </c:pt>
                <c:pt idx="329">
                  <c:v>13.290000000000003</c:v>
                </c:pt>
                <c:pt idx="330">
                  <c:v>13.300000000000002</c:v>
                </c:pt>
                <c:pt idx="331">
                  <c:v>13.310000000000002</c:v>
                </c:pt>
                <c:pt idx="332">
                  <c:v>13.320000000000002</c:v>
                </c:pt>
                <c:pt idx="333">
                  <c:v>13.330000000000002</c:v>
                </c:pt>
                <c:pt idx="334">
                  <c:v>13.340000000000003</c:v>
                </c:pt>
                <c:pt idx="335">
                  <c:v>13.350000000000001</c:v>
                </c:pt>
                <c:pt idx="336">
                  <c:v>13.360000000000003</c:v>
                </c:pt>
                <c:pt idx="337">
                  <c:v>13.370000000000003</c:v>
                </c:pt>
                <c:pt idx="338">
                  <c:v>13.380000000000003</c:v>
                </c:pt>
                <c:pt idx="339">
                  <c:v>13.390000000000002</c:v>
                </c:pt>
                <c:pt idx="340">
                  <c:v>13.400000000000002</c:v>
                </c:pt>
                <c:pt idx="341">
                  <c:v>13.410000000000002</c:v>
                </c:pt>
                <c:pt idx="342">
                  <c:v>13.420000000000002</c:v>
                </c:pt>
                <c:pt idx="343">
                  <c:v>13.430000000000003</c:v>
                </c:pt>
                <c:pt idx="344">
                  <c:v>13.440000000000003</c:v>
                </c:pt>
                <c:pt idx="345">
                  <c:v>13.450000000000003</c:v>
                </c:pt>
                <c:pt idx="346">
                  <c:v>13.460000000000003</c:v>
                </c:pt>
                <c:pt idx="347">
                  <c:v>13.470000000000002</c:v>
                </c:pt>
                <c:pt idx="348">
                  <c:v>13.480000000000002</c:v>
                </c:pt>
                <c:pt idx="349">
                  <c:v>13.490000000000002</c:v>
                </c:pt>
                <c:pt idx="350">
                  <c:v>13.500000000000004</c:v>
                </c:pt>
                <c:pt idx="351">
                  <c:v>13.510000000000002</c:v>
                </c:pt>
                <c:pt idx="352">
                  <c:v>13.520000000000003</c:v>
                </c:pt>
                <c:pt idx="353">
                  <c:v>13.530000000000003</c:v>
                </c:pt>
                <c:pt idx="354">
                  <c:v>13.540000000000003</c:v>
                </c:pt>
                <c:pt idx="355">
                  <c:v>13.550000000000002</c:v>
                </c:pt>
                <c:pt idx="356">
                  <c:v>13.560000000000002</c:v>
                </c:pt>
                <c:pt idx="357">
                  <c:v>13.570000000000002</c:v>
                </c:pt>
                <c:pt idx="358">
                  <c:v>13.580000000000002</c:v>
                </c:pt>
                <c:pt idx="359">
                  <c:v>13.590000000000003</c:v>
                </c:pt>
                <c:pt idx="360">
                  <c:v>13.600000000000003</c:v>
                </c:pt>
                <c:pt idx="361">
                  <c:v>13.610000000000003</c:v>
                </c:pt>
                <c:pt idx="362">
                  <c:v>13.620000000000003</c:v>
                </c:pt>
                <c:pt idx="363">
                  <c:v>13.630000000000003</c:v>
                </c:pt>
                <c:pt idx="364">
                  <c:v>13.640000000000002</c:v>
                </c:pt>
                <c:pt idx="365">
                  <c:v>13.650000000000002</c:v>
                </c:pt>
                <c:pt idx="366">
                  <c:v>13.660000000000004</c:v>
                </c:pt>
                <c:pt idx="367">
                  <c:v>13.670000000000002</c:v>
                </c:pt>
                <c:pt idx="368">
                  <c:v>13.680000000000003</c:v>
                </c:pt>
                <c:pt idx="369">
                  <c:v>13.690000000000003</c:v>
                </c:pt>
                <c:pt idx="370">
                  <c:v>13.700000000000003</c:v>
                </c:pt>
                <c:pt idx="371">
                  <c:v>13.710000000000003</c:v>
                </c:pt>
                <c:pt idx="372">
                  <c:v>13.720000000000002</c:v>
                </c:pt>
                <c:pt idx="373">
                  <c:v>13.730000000000002</c:v>
                </c:pt>
                <c:pt idx="374">
                  <c:v>13.740000000000002</c:v>
                </c:pt>
                <c:pt idx="375">
                  <c:v>13.750000000000004</c:v>
                </c:pt>
                <c:pt idx="376">
                  <c:v>13.760000000000003</c:v>
                </c:pt>
                <c:pt idx="377">
                  <c:v>13.770000000000003</c:v>
                </c:pt>
                <c:pt idx="378">
                  <c:v>13.780000000000003</c:v>
                </c:pt>
                <c:pt idx="379">
                  <c:v>13.790000000000003</c:v>
                </c:pt>
                <c:pt idx="380">
                  <c:v>13.800000000000002</c:v>
                </c:pt>
                <c:pt idx="381">
                  <c:v>13.810000000000002</c:v>
                </c:pt>
                <c:pt idx="382">
                  <c:v>13.820000000000004</c:v>
                </c:pt>
                <c:pt idx="383">
                  <c:v>13.830000000000002</c:v>
                </c:pt>
                <c:pt idx="384">
                  <c:v>13.840000000000003</c:v>
                </c:pt>
                <c:pt idx="385">
                  <c:v>13.850000000000003</c:v>
                </c:pt>
                <c:pt idx="386">
                  <c:v>13.860000000000003</c:v>
                </c:pt>
                <c:pt idx="387">
                  <c:v>13.870000000000003</c:v>
                </c:pt>
                <c:pt idx="388">
                  <c:v>13.880000000000003</c:v>
                </c:pt>
                <c:pt idx="389">
                  <c:v>13.890000000000002</c:v>
                </c:pt>
                <c:pt idx="390">
                  <c:v>13.900000000000002</c:v>
                </c:pt>
                <c:pt idx="391">
                  <c:v>13.910000000000004</c:v>
                </c:pt>
                <c:pt idx="392">
                  <c:v>13.920000000000003</c:v>
                </c:pt>
                <c:pt idx="393">
                  <c:v>13.930000000000003</c:v>
                </c:pt>
                <c:pt idx="394">
                  <c:v>13.940000000000003</c:v>
                </c:pt>
                <c:pt idx="395">
                  <c:v>13.950000000000003</c:v>
                </c:pt>
                <c:pt idx="396">
                  <c:v>13.960000000000003</c:v>
                </c:pt>
                <c:pt idx="397">
                  <c:v>13.970000000000002</c:v>
                </c:pt>
                <c:pt idx="398">
                  <c:v>13.980000000000004</c:v>
                </c:pt>
                <c:pt idx="399">
                  <c:v>13.990000000000002</c:v>
                </c:pt>
                <c:pt idx="400">
                  <c:v>14.000000000000004</c:v>
                </c:pt>
                <c:pt idx="401">
                  <c:v>14.010000000000003</c:v>
                </c:pt>
                <c:pt idx="402">
                  <c:v>14.020000000000003</c:v>
                </c:pt>
                <c:pt idx="403">
                  <c:v>14.030000000000003</c:v>
                </c:pt>
                <c:pt idx="404">
                  <c:v>14.040000000000003</c:v>
                </c:pt>
                <c:pt idx="405">
                  <c:v>14.050000000000004</c:v>
                </c:pt>
                <c:pt idx="406">
                  <c:v>14.060000000000002</c:v>
                </c:pt>
                <c:pt idx="407">
                  <c:v>14.070000000000004</c:v>
                </c:pt>
                <c:pt idx="408">
                  <c:v>14.080000000000002</c:v>
                </c:pt>
                <c:pt idx="409">
                  <c:v>14.090000000000003</c:v>
                </c:pt>
                <c:pt idx="410">
                  <c:v>14.100000000000003</c:v>
                </c:pt>
                <c:pt idx="411">
                  <c:v>14.110000000000003</c:v>
                </c:pt>
                <c:pt idx="412">
                  <c:v>14.120000000000003</c:v>
                </c:pt>
                <c:pt idx="413">
                  <c:v>14.130000000000003</c:v>
                </c:pt>
                <c:pt idx="414">
                  <c:v>14.140000000000004</c:v>
                </c:pt>
                <c:pt idx="415">
                  <c:v>14.150000000000002</c:v>
                </c:pt>
                <c:pt idx="416">
                  <c:v>14.160000000000004</c:v>
                </c:pt>
                <c:pt idx="417">
                  <c:v>14.170000000000003</c:v>
                </c:pt>
                <c:pt idx="418">
                  <c:v>14.180000000000003</c:v>
                </c:pt>
                <c:pt idx="419">
                  <c:v>14.190000000000003</c:v>
                </c:pt>
                <c:pt idx="420">
                  <c:v>14.200000000000003</c:v>
                </c:pt>
                <c:pt idx="421">
                  <c:v>14.210000000000004</c:v>
                </c:pt>
                <c:pt idx="422">
                  <c:v>14.220000000000002</c:v>
                </c:pt>
                <c:pt idx="423">
                  <c:v>14.230000000000004</c:v>
                </c:pt>
                <c:pt idx="424">
                  <c:v>14.240000000000002</c:v>
                </c:pt>
                <c:pt idx="425">
                  <c:v>14.250000000000004</c:v>
                </c:pt>
                <c:pt idx="426">
                  <c:v>14.260000000000003</c:v>
                </c:pt>
                <c:pt idx="427">
                  <c:v>14.270000000000003</c:v>
                </c:pt>
                <c:pt idx="428">
                  <c:v>14.280000000000003</c:v>
                </c:pt>
                <c:pt idx="429">
                  <c:v>14.290000000000003</c:v>
                </c:pt>
                <c:pt idx="430">
                  <c:v>14.300000000000004</c:v>
                </c:pt>
                <c:pt idx="431">
                  <c:v>14.310000000000002</c:v>
                </c:pt>
                <c:pt idx="432">
                  <c:v>14.320000000000004</c:v>
                </c:pt>
                <c:pt idx="433">
                  <c:v>14.330000000000004</c:v>
                </c:pt>
                <c:pt idx="434">
                  <c:v>14.340000000000003</c:v>
                </c:pt>
                <c:pt idx="435">
                  <c:v>14.350000000000003</c:v>
                </c:pt>
                <c:pt idx="436">
                  <c:v>14.360000000000003</c:v>
                </c:pt>
                <c:pt idx="437">
                  <c:v>14.370000000000005</c:v>
                </c:pt>
                <c:pt idx="438">
                  <c:v>14.380000000000003</c:v>
                </c:pt>
                <c:pt idx="439">
                  <c:v>14.390000000000004</c:v>
                </c:pt>
                <c:pt idx="440">
                  <c:v>14.400000000000002</c:v>
                </c:pt>
                <c:pt idx="441">
                  <c:v>14.410000000000004</c:v>
                </c:pt>
                <c:pt idx="442">
                  <c:v>14.420000000000003</c:v>
                </c:pt>
                <c:pt idx="443">
                  <c:v>14.430000000000003</c:v>
                </c:pt>
                <c:pt idx="444">
                  <c:v>14.440000000000003</c:v>
                </c:pt>
                <c:pt idx="445">
                  <c:v>14.450000000000003</c:v>
                </c:pt>
                <c:pt idx="446">
                  <c:v>14.460000000000004</c:v>
                </c:pt>
                <c:pt idx="447">
                  <c:v>14.470000000000002</c:v>
                </c:pt>
                <c:pt idx="448">
                  <c:v>14.480000000000004</c:v>
                </c:pt>
                <c:pt idx="449">
                  <c:v>14.490000000000004</c:v>
                </c:pt>
                <c:pt idx="450">
                  <c:v>14.500000000000004</c:v>
                </c:pt>
                <c:pt idx="451">
                  <c:v>14.510000000000003</c:v>
                </c:pt>
                <c:pt idx="452">
                  <c:v>14.520000000000003</c:v>
                </c:pt>
                <c:pt idx="453">
                  <c:v>14.530000000000005</c:v>
                </c:pt>
                <c:pt idx="454">
                  <c:v>14.540000000000003</c:v>
                </c:pt>
                <c:pt idx="455">
                  <c:v>14.550000000000004</c:v>
                </c:pt>
                <c:pt idx="456">
                  <c:v>14.560000000000002</c:v>
                </c:pt>
                <c:pt idx="457">
                  <c:v>14.570000000000004</c:v>
                </c:pt>
                <c:pt idx="458">
                  <c:v>14.580000000000004</c:v>
                </c:pt>
                <c:pt idx="459">
                  <c:v>14.590000000000003</c:v>
                </c:pt>
                <c:pt idx="460">
                  <c:v>14.600000000000003</c:v>
                </c:pt>
                <c:pt idx="461">
                  <c:v>14.610000000000003</c:v>
                </c:pt>
                <c:pt idx="462">
                  <c:v>14.620000000000005</c:v>
                </c:pt>
                <c:pt idx="463">
                  <c:v>14.630000000000003</c:v>
                </c:pt>
                <c:pt idx="464">
                  <c:v>14.640000000000004</c:v>
                </c:pt>
                <c:pt idx="465">
                  <c:v>14.650000000000004</c:v>
                </c:pt>
                <c:pt idx="466">
                  <c:v>14.660000000000004</c:v>
                </c:pt>
                <c:pt idx="467">
                  <c:v>14.670000000000003</c:v>
                </c:pt>
                <c:pt idx="468">
                  <c:v>14.680000000000003</c:v>
                </c:pt>
                <c:pt idx="469">
                  <c:v>14.690000000000005</c:v>
                </c:pt>
                <c:pt idx="470">
                  <c:v>14.700000000000003</c:v>
                </c:pt>
                <c:pt idx="471">
                  <c:v>14.710000000000004</c:v>
                </c:pt>
                <c:pt idx="472">
                  <c:v>14.720000000000002</c:v>
                </c:pt>
                <c:pt idx="473">
                  <c:v>14.730000000000004</c:v>
                </c:pt>
                <c:pt idx="474">
                  <c:v>14.740000000000004</c:v>
                </c:pt>
                <c:pt idx="475">
                  <c:v>14.750000000000004</c:v>
                </c:pt>
                <c:pt idx="476">
                  <c:v>14.760000000000003</c:v>
                </c:pt>
                <c:pt idx="477">
                  <c:v>14.770000000000003</c:v>
                </c:pt>
                <c:pt idx="478">
                  <c:v>14.780000000000005</c:v>
                </c:pt>
                <c:pt idx="479">
                  <c:v>14.790000000000003</c:v>
                </c:pt>
                <c:pt idx="480">
                  <c:v>14.800000000000004</c:v>
                </c:pt>
                <c:pt idx="481">
                  <c:v>14.810000000000004</c:v>
                </c:pt>
                <c:pt idx="482">
                  <c:v>14.820000000000004</c:v>
                </c:pt>
                <c:pt idx="483">
                  <c:v>14.830000000000004</c:v>
                </c:pt>
                <c:pt idx="484">
                  <c:v>14.840000000000003</c:v>
                </c:pt>
                <c:pt idx="485">
                  <c:v>14.850000000000005</c:v>
                </c:pt>
                <c:pt idx="486">
                  <c:v>14.860000000000003</c:v>
                </c:pt>
                <c:pt idx="487">
                  <c:v>14.870000000000005</c:v>
                </c:pt>
                <c:pt idx="488">
                  <c:v>14.880000000000003</c:v>
                </c:pt>
                <c:pt idx="489">
                  <c:v>14.890000000000004</c:v>
                </c:pt>
                <c:pt idx="490">
                  <c:v>14.900000000000004</c:v>
                </c:pt>
                <c:pt idx="491">
                  <c:v>14.910000000000004</c:v>
                </c:pt>
                <c:pt idx="492">
                  <c:v>14.920000000000003</c:v>
                </c:pt>
                <c:pt idx="493">
                  <c:v>14.930000000000003</c:v>
                </c:pt>
                <c:pt idx="494">
                  <c:v>14.940000000000005</c:v>
                </c:pt>
                <c:pt idx="495">
                  <c:v>14.950000000000003</c:v>
                </c:pt>
                <c:pt idx="496">
                  <c:v>14.960000000000004</c:v>
                </c:pt>
                <c:pt idx="497">
                  <c:v>14.970000000000004</c:v>
                </c:pt>
                <c:pt idx="498">
                  <c:v>14.980000000000004</c:v>
                </c:pt>
                <c:pt idx="499">
                  <c:v>14.990000000000004</c:v>
                </c:pt>
                <c:pt idx="500">
                  <c:v>15.000000000000004</c:v>
                </c:pt>
                <c:pt idx="501">
                  <c:v>15.010000000000003</c:v>
                </c:pt>
                <c:pt idx="502">
                  <c:v>15.020000000000003</c:v>
                </c:pt>
                <c:pt idx="503">
                  <c:v>15.030000000000003</c:v>
                </c:pt>
                <c:pt idx="504">
                  <c:v>15.040000000000003</c:v>
                </c:pt>
                <c:pt idx="505">
                  <c:v>15.050000000000004</c:v>
                </c:pt>
                <c:pt idx="506">
                  <c:v>15.060000000000002</c:v>
                </c:pt>
                <c:pt idx="507">
                  <c:v>15.070000000000004</c:v>
                </c:pt>
                <c:pt idx="508">
                  <c:v>15.080000000000004</c:v>
                </c:pt>
                <c:pt idx="509">
                  <c:v>15.090000000000003</c:v>
                </c:pt>
                <c:pt idx="510">
                  <c:v>15.100000000000003</c:v>
                </c:pt>
                <c:pt idx="511">
                  <c:v>15.110000000000003</c:v>
                </c:pt>
                <c:pt idx="512">
                  <c:v>15.120000000000005</c:v>
                </c:pt>
                <c:pt idx="513">
                  <c:v>15.130000000000003</c:v>
                </c:pt>
                <c:pt idx="514">
                  <c:v>15.140000000000004</c:v>
                </c:pt>
                <c:pt idx="515">
                  <c:v>15.150000000000004</c:v>
                </c:pt>
                <c:pt idx="516">
                  <c:v>15.160000000000004</c:v>
                </c:pt>
                <c:pt idx="517">
                  <c:v>15.170000000000003</c:v>
                </c:pt>
                <c:pt idx="518">
                  <c:v>15.180000000000003</c:v>
                </c:pt>
                <c:pt idx="519">
                  <c:v>15.190000000000003</c:v>
                </c:pt>
                <c:pt idx="520">
                  <c:v>15.200000000000003</c:v>
                </c:pt>
                <c:pt idx="521">
                  <c:v>15.210000000000004</c:v>
                </c:pt>
                <c:pt idx="522">
                  <c:v>15.220000000000002</c:v>
                </c:pt>
                <c:pt idx="523">
                  <c:v>15.230000000000004</c:v>
                </c:pt>
                <c:pt idx="524">
                  <c:v>15.240000000000004</c:v>
                </c:pt>
                <c:pt idx="525">
                  <c:v>15.250000000000004</c:v>
                </c:pt>
                <c:pt idx="526">
                  <c:v>15.260000000000003</c:v>
                </c:pt>
                <c:pt idx="527">
                  <c:v>15.270000000000003</c:v>
                </c:pt>
                <c:pt idx="528">
                  <c:v>15.280000000000005</c:v>
                </c:pt>
                <c:pt idx="529">
                  <c:v>15.290000000000003</c:v>
                </c:pt>
                <c:pt idx="530">
                  <c:v>15.300000000000004</c:v>
                </c:pt>
                <c:pt idx="531">
                  <c:v>15.310000000000004</c:v>
                </c:pt>
                <c:pt idx="532">
                  <c:v>15.320000000000004</c:v>
                </c:pt>
                <c:pt idx="533">
                  <c:v>15.330000000000004</c:v>
                </c:pt>
                <c:pt idx="534">
                  <c:v>15.340000000000003</c:v>
                </c:pt>
                <c:pt idx="535">
                  <c:v>15.350000000000003</c:v>
                </c:pt>
                <c:pt idx="536">
                  <c:v>15.360000000000003</c:v>
                </c:pt>
                <c:pt idx="537">
                  <c:v>15.370000000000005</c:v>
                </c:pt>
                <c:pt idx="538">
                  <c:v>15.380000000000003</c:v>
                </c:pt>
                <c:pt idx="539">
                  <c:v>15.390000000000004</c:v>
                </c:pt>
                <c:pt idx="540">
                  <c:v>15.400000000000004</c:v>
                </c:pt>
                <c:pt idx="541">
                  <c:v>15.410000000000004</c:v>
                </c:pt>
                <c:pt idx="542">
                  <c:v>15.420000000000003</c:v>
                </c:pt>
                <c:pt idx="543">
                  <c:v>15.430000000000003</c:v>
                </c:pt>
                <c:pt idx="544">
                  <c:v>15.440000000000005</c:v>
                </c:pt>
                <c:pt idx="545">
                  <c:v>15.450000000000003</c:v>
                </c:pt>
                <c:pt idx="546">
                  <c:v>15.460000000000004</c:v>
                </c:pt>
                <c:pt idx="547">
                  <c:v>15.470000000000004</c:v>
                </c:pt>
                <c:pt idx="548">
                  <c:v>15.480000000000004</c:v>
                </c:pt>
                <c:pt idx="549">
                  <c:v>15.490000000000004</c:v>
                </c:pt>
                <c:pt idx="550">
                  <c:v>15.500000000000004</c:v>
                </c:pt>
                <c:pt idx="551">
                  <c:v>15.510000000000003</c:v>
                </c:pt>
                <c:pt idx="552">
                  <c:v>15.520000000000003</c:v>
                </c:pt>
                <c:pt idx="553">
                  <c:v>15.530000000000005</c:v>
                </c:pt>
                <c:pt idx="554">
                  <c:v>15.540000000000003</c:v>
                </c:pt>
                <c:pt idx="555">
                  <c:v>15.550000000000004</c:v>
                </c:pt>
                <c:pt idx="556">
                  <c:v>15.560000000000004</c:v>
                </c:pt>
                <c:pt idx="557">
                  <c:v>15.570000000000004</c:v>
                </c:pt>
                <c:pt idx="558">
                  <c:v>15.580000000000004</c:v>
                </c:pt>
                <c:pt idx="559">
                  <c:v>15.590000000000003</c:v>
                </c:pt>
                <c:pt idx="560">
                  <c:v>15.600000000000005</c:v>
                </c:pt>
                <c:pt idx="561">
                  <c:v>15.610000000000003</c:v>
                </c:pt>
                <c:pt idx="562">
                  <c:v>15.620000000000005</c:v>
                </c:pt>
                <c:pt idx="563">
                  <c:v>15.630000000000004</c:v>
                </c:pt>
                <c:pt idx="564">
                  <c:v>15.640000000000004</c:v>
                </c:pt>
                <c:pt idx="565">
                  <c:v>15.650000000000004</c:v>
                </c:pt>
                <c:pt idx="566">
                  <c:v>15.660000000000004</c:v>
                </c:pt>
                <c:pt idx="567">
                  <c:v>15.670000000000003</c:v>
                </c:pt>
                <c:pt idx="568">
                  <c:v>15.680000000000003</c:v>
                </c:pt>
                <c:pt idx="569">
                  <c:v>15.690000000000005</c:v>
                </c:pt>
                <c:pt idx="570">
                  <c:v>15.700000000000003</c:v>
                </c:pt>
                <c:pt idx="571">
                  <c:v>15.710000000000004</c:v>
                </c:pt>
                <c:pt idx="572">
                  <c:v>15.720000000000004</c:v>
                </c:pt>
                <c:pt idx="573">
                  <c:v>15.730000000000004</c:v>
                </c:pt>
                <c:pt idx="574">
                  <c:v>15.740000000000004</c:v>
                </c:pt>
                <c:pt idx="575">
                  <c:v>15.750000000000004</c:v>
                </c:pt>
                <c:pt idx="576">
                  <c:v>15.760000000000005</c:v>
                </c:pt>
                <c:pt idx="577">
                  <c:v>15.770000000000003</c:v>
                </c:pt>
                <c:pt idx="578">
                  <c:v>15.780000000000005</c:v>
                </c:pt>
                <c:pt idx="579">
                  <c:v>15.790000000000004</c:v>
                </c:pt>
                <c:pt idx="580">
                  <c:v>15.800000000000004</c:v>
                </c:pt>
                <c:pt idx="581">
                  <c:v>15.810000000000004</c:v>
                </c:pt>
                <c:pt idx="582">
                  <c:v>15.820000000000004</c:v>
                </c:pt>
                <c:pt idx="583">
                  <c:v>15.830000000000004</c:v>
                </c:pt>
                <c:pt idx="584">
                  <c:v>15.840000000000003</c:v>
                </c:pt>
                <c:pt idx="585">
                  <c:v>15.850000000000005</c:v>
                </c:pt>
                <c:pt idx="586">
                  <c:v>15.860000000000003</c:v>
                </c:pt>
                <c:pt idx="587">
                  <c:v>15.870000000000005</c:v>
                </c:pt>
                <c:pt idx="588">
                  <c:v>15.880000000000004</c:v>
                </c:pt>
                <c:pt idx="589">
                  <c:v>15.890000000000004</c:v>
                </c:pt>
                <c:pt idx="590">
                  <c:v>15.900000000000004</c:v>
                </c:pt>
                <c:pt idx="591">
                  <c:v>15.910000000000004</c:v>
                </c:pt>
                <c:pt idx="592">
                  <c:v>15.920000000000005</c:v>
                </c:pt>
                <c:pt idx="593">
                  <c:v>15.930000000000003</c:v>
                </c:pt>
                <c:pt idx="594">
                  <c:v>15.940000000000005</c:v>
                </c:pt>
                <c:pt idx="595">
                  <c:v>15.950000000000005</c:v>
                </c:pt>
                <c:pt idx="596">
                  <c:v>15.960000000000004</c:v>
                </c:pt>
                <c:pt idx="597">
                  <c:v>15.970000000000004</c:v>
                </c:pt>
                <c:pt idx="598">
                  <c:v>15.980000000000004</c:v>
                </c:pt>
                <c:pt idx="599">
                  <c:v>15.990000000000004</c:v>
                </c:pt>
                <c:pt idx="600">
                  <c:v>16.000000000000004</c:v>
                </c:pt>
                <c:pt idx="601">
                  <c:v>16.010000000000005</c:v>
                </c:pt>
                <c:pt idx="602">
                  <c:v>16.020000000000003</c:v>
                </c:pt>
                <c:pt idx="603">
                  <c:v>16.030000000000005</c:v>
                </c:pt>
                <c:pt idx="604">
                  <c:v>16.040000000000006</c:v>
                </c:pt>
                <c:pt idx="605">
                  <c:v>16.050000000000004</c:v>
                </c:pt>
                <c:pt idx="606">
                  <c:v>16.060000000000002</c:v>
                </c:pt>
                <c:pt idx="607">
                  <c:v>16.070000000000004</c:v>
                </c:pt>
                <c:pt idx="608">
                  <c:v>16.080000000000005</c:v>
                </c:pt>
                <c:pt idx="609">
                  <c:v>16.090000000000003</c:v>
                </c:pt>
                <c:pt idx="610">
                  <c:v>16.100000000000005</c:v>
                </c:pt>
                <c:pt idx="611">
                  <c:v>16.110000000000007</c:v>
                </c:pt>
                <c:pt idx="612">
                  <c:v>16.120000000000005</c:v>
                </c:pt>
                <c:pt idx="613">
                  <c:v>16.130000000000003</c:v>
                </c:pt>
                <c:pt idx="614">
                  <c:v>16.140000000000004</c:v>
                </c:pt>
                <c:pt idx="615">
                  <c:v>16.150000000000006</c:v>
                </c:pt>
                <c:pt idx="616">
                  <c:v>16.160000000000004</c:v>
                </c:pt>
                <c:pt idx="617">
                  <c:v>16.170000000000005</c:v>
                </c:pt>
                <c:pt idx="618">
                  <c:v>16.180000000000003</c:v>
                </c:pt>
                <c:pt idx="619">
                  <c:v>16.190000000000005</c:v>
                </c:pt>
                <c:pt idx="620">
                  <c:v>16.200000000000003</c:v>
                </c:pt>
                <c:pt idx="621">
                  <c:v>16.210000000000004</c:v>
                </c:pt>
                <c:pt idx="622">
                  <c:v>16.220000000000006</c:v>
                </c:pt>
                <c:pt idx="623">
                  <c:v>16.230000000000004</c:v>
                </c:pt>
                <c:pt idx="624">
                  <c:v>16.240000000000006</c:v>
                </c:pt>
                <c:pt idx="625">
                  <c:v>16.250000000000004</c:v>
                </c:pt>
                <c:pt idx="626">
                  <c:v>16.260000000000005</c:v>
                </c:pt>
                <c:pt idx="627">
                  <c:v>16.270000000000003</c:v>
                </c:pt>
                <c:pt idx="628">
                  <c:v>16.280000000000005</c:v>
                </c:pt>
                <c:pt idx="629">
                  <c:v>16.290000000000006</c:v>
                </c:pt>
                <c:pt idx="630">
                  <c:v>16.300000000000004</c:v>
                </c:pt>
                <c:pt idx="631">
                  <c:v>16.310000000000002</c:v>
                </c:pt>
                <c:pt idx="632">
                  <c:v>16.320000000000004</c:v>
                </c:pt>
                <c:pt idx="633">
                  <c:v>16.330000000000005</c:v>
                </c:pt>
                <c:pt idx="634">
                  <c:v>16.340000000000003</c:v>
                </c:pt>
                <c:pt idx="635">
                  <c:v>16.350000000000005</c:v>
                </c:pt>
                <c:pt idx="636">
                  <c:v>16.360000000000007</c:v>
                </c:pt>
                <c:pt idx="637">
                  <c:v>16.370000000000005</c:v>
                </c:pt>
                <c:pt idx="638">
                  <c:v>16.380000000000003</c:v>
                </c:pt>
                <c:pt idx="639">
                  <c:v>16.390000000000004</c:v>
                </c:pt>
                <c:pt idx="640">
                  <c:v>16.400000000000006</c:v>
                </c:pt>
                <c:pt idx="641">
                  <c:v>16.410000000000004</c:v>
                </c:pt>
                <c:pt idx="642">
                  <c:v>16.420000000000005</c:v>
                </c:pt>
                <c:pt idx="643">
                  <c:v>16.430000000000007</c:v>
                </c:pt>
                <c:pt idx="644">
                  <c:v>16.440000000000005</c:v>
                </c:pt>
                <c:pt idx="645">
                  <c:v>16.450000000000003</c:v>
                </c:pt>
                <c:pt idx="646">
                  <c:v>16.460000000000004</c:v>
                </c:pt>
                <c:pt idx="647">
                  <c:v>16.470000000000006</c:v>
                </c:pt>
                <c:pt idx="648">
                  <c:v>16.480000000000004</c:v>
                </c:pt>
                <c:pt idx="649">
                  <c:v>16.490000000000006</c:v>
                </c:pt>
                <c:pt idx="650">
                  <c:v>16.500000000000004</c:v>
                </c:pt>
                <c:pt idx="651">
                  <c:v>16.510000000000005</c:v>
                </c:pt>
                <c:pt idx="652">
                  <c:v>16.520000000000003</c:v>
                </c:pt>
                <c:pt idx="653">
                  <c:v>16.530000000000005</c:v>
                </c:pt>
                <c:pt idx="654">
                  <c:v>16.540000000000006</c:v>
                </c:pt>
                <c:pt idx="655">
                  <c:v>16.550000000000004</c:v>
                </c:pt>
                <c:pt idx="656">
                  <c:v>16.560000000000006</c:v>
                </c:pt>
                <c:pt idx="657">
                  <c:v>16.570000000000004</c:v>
                </c:pt>
                <c:pt idx="658">
                  <c:v>16.580000000000005</c:v>
                </c:pt>
                <c:pt idx="659">
                  <c:v>16.590000000000003</c:v>
                </c:pt>
                <c:pt idx="660">
                  <c:v>16.600000000000005</c:v>
                </c:pt>
                <c:pt idx="661">
                  <c:v>16.610000000000007</c:v>
                </c:pt>
                <c:pt idx="662">
                  <c:v>16.620000000000005</c:v>
                </c:pt>
                <c:pt idx="663">
                  <c:v>16.630000000000003</c:v>
                </c:pt>
                <c:pt idx="664">
                  <c:v>16.640000000000004</c:v>
                </c:pt>
                <c:pt idx="665">
                  <c:v>16.650000000000006</c:v>
                </c:pt>
                <c:pt idx="666">
                  <c:v>16.660000000000004</c:v>
                </c:pt>
                <c:pt idx="667">
                  <c:v>16.670000000000005</c:v>
                </c:pt>
                <c:pt idx="668">
                  <c:v>16.680000000000007</c:v>
                </c:pt>
                <c:pt idx="669">
                  <c:v>16.690000000000005</c:v>
                </c:pt>
                <c:pt idx="670">
                  <c:v>16.700000000000003</c:v>
                </c:pt>
                <c:pt idx="671">
                  <c:v>16.710000000000004</c:v>
                </c:pt>
                <c:pt idx="672">
                  <c:v>16.720000000000006</c:v>
                </c:pt>
                <c:pt idx="673">
                  <c:v>16.730000000000004</c:v>
                </c:pt>
                <c:pt idx="674">
                  <c:v>16.740000000000006</c:v>
                </c:pt>
                <c:pt idx="675">
                  <c:v>16.750000000000007</c:v>
                </c:pt>
                <c:pt idx="676">
                  <c:v>16.760000000000005</c:v>
                </c:pt>
                <c:pt idx="677">
                  <c:v>16.770000000000003</c:v>
                </c:pt>
                <c:pt idx="678">
                  <c:v>16.780000000000005</c:v>
                </c:pt>
                <c:pt idx="679">
                  <c:v>16.790000000000006</c:v>
                </c:pt>
                <c:pt idx="680">
                  <c:v>16.800000000000004</c:v>
                </c:pt>
                <c:pt idx="681">
                  <c:v>16.810000000000006</c:v>
                </c:pt>
                <c:pt idx="682">
                  <c:v>16.820000000000004</c:v>
                </c:pt>
                <c:pt idx="683">
                  <c:v>16.830000000000005</c:v>
                </c:pt>
                <c:pt idx="684">
                  <c:v>16.840000000000003</c:v>
                </c:pt>
                <c:pt idx="685">
                  <c:v>16.850000000000005</c:v>
                </c:pt>
                <c:pt idx="686">
                  <c:v>16.860000000000007</c:v>
                </c:pt>
                <c:pt idx="687">
                  <c:v>16.870000000000005</c:v>
                </c:pt>
                <c:pt idx="688">
                  <c:v>16.880000000000006</c:v>
                </c:pt>
                <c:pt idx="689">
                  <c:v>16.890000000000004</c:v>
                </c:pt>
                <c:pt idx="690">
                  <c:v>16.900000000000006</c:v>
                </c:pt>
                <c:pt idx="691">
                  <c:v>16.910000000000004</c:v>
                </c:pt>
                <c:pt idx="692">
                  <c:v>16.920000000000005</c:v>
                </c:pt>
                <c:pt idx="693">
                  <c:v>16.930000000000007</c:v>
                </c:pt>
                <c:pt idx="694">
                  <c:v>16.940000000000005</c:v>
                </c:pt>
                <c:pt idx="695">
                  <c:v>16.950000000000003</c:v>
                </c:pt>
                <c:pt idx="696">
                  <c:v>16.960000000000004</c:v>
                </c:pt>
                <c:pt idx="697">
                  <c:v>16.970000000000006</c:v>
                </c:pt>
                <c:pt idx="698">
                  <c:v>16.980000000000004</c:v>
                </c:pt>
                <c:pt idx="699">
                  <c:v>16.990000000000006</c:v>
                </c:pt>
                <c:pt idx="700">
                  <c:v>17.000000000000007</c:v>
                </c:pt>
                <c:pt idx="701">
                  <c:v>17.010000000000005</c:v>
                </c:pt>
                <c:pt idx="702">
                  <c:v>17.020000000000003</c:v>
                </c:pt>
                <c:pt idx="703">
                  <c:v>17.030000000000005</c:v>
                </c:pt>
                <c:pt idx="704">
                  <c:v>17.040000000000006</c:v>
                </c:pt>
                <c:pt idx="705">
                  <c:v>17.050000000000004</c:v>
                </c:pt>
                <c:pt idx="706">
                  <c:v>17.060000000000006</c:v>
                </c:pt>
                <c:pt idx="707">
                  <c:v>17.070000000000007</c:v>
                </c:pt>
                <c:pt idx="708">
                  <c:v>17.080000000000005</c:v>
                </c:pt>
                <c:pt idx="709">
                  <c:v>17.090000000000003</c:v>
                </c:pt>
                <c:pt idx="710">
                  <c:v>17.100000000000005</c:v>
                </c:pt>
                <c:pt idx="711">
                  <c:v>17.110000000000007</c:v>
                </c:pt>
                <c:pt idx="712">
                  <c:v>17.120000000000005</c:v>
                </c:pt>
                <c:pt idx="713">
                  <c:v>17.130000000000006</c:v>
                </c:pt>
                <c:pt idx="714">
                  <c:v>17.140000000000004</c:v>
                </c:pt>
                <c:pt idx="715">
                  <c:v>17.150000000000006</c:v>
                </c:pt>
                <c:pt idx="716">
                  <c:v>17.160000000000004</c:v>
                </c:pt>
                <c:pt idx="717">
                  <c:v>17.170000000000005</c:v>
                </c:pt>
                <c:pt idx="718">
                  <c:v>17.180000000000007</c:v>
                </c:pt>
                <c:pt idx="719">
                  <c:v>17.190000000000005</c:v>
                </c:pt>
                <c:pt idx="720">
                  <c:v>17.200000000000006</c:v>
                </c:pt>
                <c:pt idx="721">
                  <c:v>17.210000000000004</c:v>
                </c:pt>
                <c:pt idx="722">
                  <c:v>17.220000000000006</c:v>
                </c:pt>
                <c:pt idx="723">
                  <c:v>17.230000000000004</c:v>
                </c:pt>
                <c:pt idx="724">
                  <c:v>17.240000000000006</c:v>
                </c:pt>
                <c:pt idx="725">
                  <c:v>17.250000000000007</c:v>
                </c:pt>
                <c:pt idx="726">
                  <c:v>17.260000000000005</c:v>
                </c:pt>
                <c:pt idx="727">
                  <c:v>17.270000000000003</c:v>
                </c:pt>
                <c:pt idx="728">
                  <c:v>17.280000000000005</c:v>
                </c:pt>
                <c:pt idx="729">
                  <c:v>17.290000000000006</c:v>
                </c:pt>
                <c:pt idx="730">
                  <c:v>17.300000000000004</c:v>
                </c:pt>
                <c:pt idx="731">
                  <c:v>17.310000000000006</c:v>
                </c:pt>
                <c:pt idx="732">
                  <c:v>17.320000000000007</c:v>
                </c:pt>
                <c:pt idx="733">
                  <c:v>17.330000000000005</c:v>
                </c:pt>
                <c:pt idx="734">
                  <c:v>17.340000000000003</c:v>
                </c:pt>
                <c:pt idx="735">
                  <c:v>17.350000000000005</c:v>
                </c:pt>
                <c:pt idx="736">
                  <c:v>17.360000000000007</c:v>
                </c:pt>
                <c:pt idx="737">
                  <c:v>17.370000000000005</c:v>
                </c:pt>
                <c:pt idx="738">
                  <c:v>17.380000000000006</c:v>
                </c:pt>
                <c:pt idx="739">
                  <c:v>17.390000000000008</c:v>
                </c:pt>
                <c:pt idx="740">
                  <c:v>17.400000000000006</c:v>
                </c:pt>
                <c:pt idx="741">
                  <c:v>17.410000000000004</c:v>
                </c:pt>
                <c:pt idx="742">
                  <c:v>17.420000000000005</c:v>
                </c:pt>
                <c:pt idx="743">
                  <c:v>17.430000000000007</c:v>
                </c:pt>
                <c:pt idx="744">
                  <c:v>17.440000000000005</c:v>
                </c:pt>
                <c:pt idx="745">
                  <c:v>17.450000000000006</c:v>
                </c:pt>
                <c:pt idx="746">
                  <c:v>17.460000000000004</c:v>
                </c:pt>
                <c:pt idx="747">
                  <c:v>17.470000000000006</c:v>
                </c:pt>
                <c:pt idx="748">
                  <c:v>17.480000000000004</c:v>
                </c:pt>
                <c:pt idx="749">
                  <c:v>17.490000000000006</c:v>
                </c:pt>
                <c:pt idx="750">
                  <c:v>17.500000000000007</c:v>
                </c:pt>
                <c:pt idx="751">
                  <c:v>17.510000000000005</c:v>
                </c:pt>
                <c:pt idx="752">
                  <c:v>17.520000000000007</c:v>
                </c:pt>
                <c:pt idx="753">
                  <c:v>17.530000000000005</c:v>
                </c:pt>
                <c:pt idx="754">
                  <c:v>17.540000000000006</c:v>
                </c:pt>
                <c:pt idx="755">
                  <c:v>17.550000000000004</c:v>
                </c:pt>
                <c:pt idx="756">
                  <c:v>17.560000000000006</c:v>
                </c:pt>
                <c:pt idx="757">
                  <c:v>17.570000000000007</c:v>
                </c:pt>
                <c:pt idx="758">
                  <c:v>17.580000000000005</c:v>
                </c:pt>
                <c:pt idx="759">
                  <c:v>17.590000000000003</c:v>
                </c:pt>
                <c:pt idx="760">
                  <c:v>17.600000000000005</c:v>
                </c:pt>
                <c:pt idx="761">
                  <c:v>17.610000000000007</c:v>
                </c:pt>
                <c:pt idx="762">
                  <c:v>17.620000000000005</c:v>
                </c:pt>
                <c:pt idx="763">
                  <c:v>17.630000000000006</c:v>
                </c:pt>
                <c:pt idx="764">
                  <c:v>17.640000000000008</c:v>
                </c:pt>
                <c:pt idx="765">
                  <c:v>17.650000000000006</c:v>
                </c:pt>
                <c:pt idx="766">
                  <c:v>17.660000000000004</c:v>
                </c:pt>
                <c:pt idx="767">
                  <c:v>17.670000000000005</c:v>
                </c:pt>
                <c:pt idx="768">
                  <c:v>17.680000000000007</c:v>
                </c:pt>
                <c:pt idx="769">
                  <c:v>17.690000000000005</c:v>
                </c:pt>
                <c:pt idx="770">
                  <c:v>17.700000000000006</c:v>
                </c:pt>
                <c:pt idx="771">
                  <c:v>17.710000000000008</c:v>
                </c:pt>
                <c:pt idx="772">
                  <c:v>17.720000000000006</c:v>
                </c:pt>
                <c:pt idx="773">
                  <c:v>17.730000000000004</c:v>
                </c:pt>
                <c:pt idx="774">
                  <c:v>17.740000000000006</c:v>
                </c:pt>
                <c:pt idx="775">
                  <c:v>17.750000000000007</c:v>
                </c:pt>
                <c:pt idx="776">
                  <c:v>17.760000000000005</c:v>
                </c:pt>
                <c:pt idx="777">
                  <c:v>17.770000000000007</c:v>
                </c:pt>
                <c:pt idx="778">
                  <c:v>17.780000000000005</c:v>
                </c:pt>
                <c:pt idx="779">
                  <c:v>17.790000000000006</c:v>
                </c:pt>
                <c:pt idx="780">
                  <c:v>17.800000000000004</c:v>
                </c:pt>
                <c:pt idx="781">
                  <c:v>17.810000000000006</c:v>
                </c:pt>
                <c:pt idx="782">
                  <c:v>17.820000000000007</c:v>
                </c:pt>
                <c:pt idx="783">
                  <c:v>17.830000000000005</c:v>
                </c:pt>
                <c:pt idx="784">
                  <c:v>17.840000000000007</c:v>
                </c:pt>
                <c:pt idx="785">
                  <c:v>17.850000000000005</c:v>
                </c:pt>
                <c:pt idx="786">
                  <c:v>17.860000000000007</c:v>
                </c:pt>
                <c:pt idx="787">
                  <c:v>17.870000000000005</c:v>
                </c:pt>
                <c:pt idx="788">
                  <c:v>17.880000000000006</c:v>
                </c:pt>
                <c:pt idx="789">
                  <c:v>17.890000000000008</c:v>
                </c:pt>
                <c:pt idx="790">
                  <c:v>17.900000000000006</c:v>
                </c:pt>
                <c:pt idx="791">
                  <c:v>17.910000000000004</c:v>
                </c:pt>
                <c:pt idx="792">
                  <c:v>17.920000000000005</c:v>
                </c:pt>
                <c:pt idx="793">
                  <c:v>17.930000000000007</c:v>
                </c:pt>
                <c:pt idx="794">
                  <c:v>17.940000000000005</c:v>
                </c:pt>
                <c:pt idx="795">
                  <c:v>17.950000000000006</c:v>
                </c:pt>
                <c:pt idx="796">
                  <c:v>17.960000000000008</c:v>
                </c:pt>
                <c:pt idx="797">
                  <c:v>17.970000000000006</c:v>
                </c:pt>
                <c:pt idx="798">
                  <c:v>17.980000000000004</c:v>
                </c:pt>
                <c:pt idx="799">
                  <c:v>17.990000000000006</c:v>
                </c:pt>
                <c:pt idx="800">
                  <c:v>18.000000000000007</c:v>
                </c:pt>
                <c:pt idx="801">
                  <c:v>18.010000000000005</c:v>
                </c:pt>
                <c:pt idx="802">
                  <c:v>18.020000000000007</c:v>
                </c:pt>
                <c:pt idx="803">
                  <c:v>18.030000000000008</c:v>
                </c:pt>
                <c:pt idx="804">
                  <c:v>18.040000000000006</c:v>
                </c:pt>
                <c:pt idx="805">
                  <c:v>18.050000000000004</c:v>
                </c:pt>
                <c:pt idx="806">
                  <c:v>18.060000000000006</c:v>
                </c:pt>
                <c:pt idx="807">
                  <c:v>18.070000000000007</c:v>
                </c:pt>
                <c:pt idx="808">
                  <c:v>18.080000000000005</c:v>
                </c:pt>
                <c:pt idx="809">
                  <c:v>18.090000000000007</c:v>
                </c:pt>
                <c:pt idx="810">
                  <c:v>18.100000000000009</c:v>
                </c:pt>
                <c:pt idx="811">
                  <c:v>18.110000000000007</c:v>
                </c:pt>
                <c:pt idx="812">
                  <c:v>18.120000000000005</c:v>
                </c:pt>
                <c:pt idx="813">
                  <c:v>18.130000000000006</c:v>
                </c:pt>
                <c:pt idx="814">
                  <c:v>18.140000000000008</c:v>
                </c:pt>
                <c:pt idx="815">
                  <c:v>18.150000000000006</c:v>
                </c:pt>
                <c:pt idx="816">
                  <c:v>18.160000000000004</c:v>
                </c:pt>
                <c:pt idx="817">
                  <c:v>18.170000000000005</c:v>
                </c:pt>
                <c:pt idx="818">
                  <c:v>18.180000000000007</c:v>
                </c:pt>
                <c:pt idx="819">
                  <c:v>18.190000000000005</c:v>
                </c:pt>
                <c:pt idx="820">
                  <c:v>18.200000000000006</c:v>
                </c:pt>
                <c:pt idx="821">
                  <c:v>18.210000000000008</c:v>
                </c:pt>
                <c:pt idx="822">
                  <c:v>18.220000000000006</c:v>
                </c:pt>
                <c:pt idx="823">
                  <c:v>18.230000000000004</c:v>
                </c:pt>
                <c:pt idx="824">
                  <c:v>18.240000000000006</c:v>
                </c:pt>
                <c:pt idx="825">
                  <c:v>18.250000000000007</c:v>
                </c:pt>
                <c:pt idx="826">
                  <c:v>18.260000000000005</c:v>
                </c:pt>
                <c:pt idx="827">
                  <c:v>18.270000000000007</c:v>
                </c:pt>
                <c:pt idx="828">
                  <c:v>18.280000000000008</c:v>
                </c:pt>
                <c:pt idx="829">
                  <c:v>18.290000000000006</c:v>
                </c:pt>
                <c:pt idx="830">
                  <c:v>18.300000000000004</c:v>
                </c:pt>
                <c:pt idx="831">
                  <c:v>18.310000000000006</c:v>
                </c:pt>
                <c:pt idx="832">
                  <c:v>18.320000000000007</c:v>
                </c:pt>
                <c:pt idx="833">
                  <c:v>18.330000000000005</c:v>
                </c:pt>
                <c:pt idx="834">
                  <c:v>18.340000000000007</c:v>
                </c:pt>
                <c:pt idx="835">
                  <c:v>18.350000000000009</c:v>
                </c:pt>
                <c:pt idx="836">
                  <c:v>18.360000000000007</c:v>
                </c:pt>
                <c:pt idx="837">
                  <c:v>18.370000000000005</c:v>
                </c:pt>
                <c:pt idx="838">
                  <c:v>18.380000000000006</c:v>
                </c:pt>
                <c:pt idx="839">
                  <c:v>18.390000000000008</c:v>
                </c:pt>
                <c:pt idx="840">
                  <c:v>18.400000000000006</c:v>
                </c:pt>
                <c:pt idx="841">
                  <c:v>18.410000000000007</c:v>
                </c:pt>
                <c:pt idx="842">
                  <c:v>18.420000000000009</c:v>
                </c:pt>
                <c:pt idx="843">
                  <c:v>18.430000000000007</c:v>
                </c:pt>
                <c:pt idx="844">
                  <c:v>18.440000000000005</c:v>
                </c:pt>
                <c:pt idx="845">
                  <c:v>18.450000000000006</c:v>
                </c:pt>
                <c:pt idx="846">
                  <c:v>18.460000000000008</c:v>
                </c:pt>
                <c:pt idx="847">
                  <c:v>18.470000000000006</c:v>
                </c:pt>
                <c:pt idx="848">
                  <c:v>18.480000000000004</c:v>
                </c:pt>
                <c:pt idx="849">
                  <c:v>18.490000000000006</c:v>
                </c:pt>
                <c:pt idx="850">
                  <c:v>18.500000000000007</c:v>
                </c:pt>
                <c:pt idx="851">
                  <c:v>18.510000000000005</c:v>
                </c:pt>
                <c:pt idx="852">
                  <c:v>18.520000000000007</c:v>
                </c:pt>
                <c:pt idx="853">
                  <c:v>18.530000000000008</c:v>
                </c:pt>
                <c:pt idx="854">
                  <c:v>18.540000000000006</c:v>
                </c:pt>
                <c:pt idx="855">
                  <c:v>18.550000000000004</c:v>
                </c:pt>
                <c:pt idx="856">
                  <c:v>18.560000000000006</c:v>
                </c:pt>
                <c:pt idx="857">
                  <c:v>18.570000000000007</c:v>
                </c:pt>
                <c:pt idx="858">
                  <c:v>18.580000000000005</c:v>
                </c:pt>
                <c:pt idx="859">
                  <c:v>18.590000000000007</c:v>
                </c:pt>
                <c:pt idx="860">
                  <c:v>18.600000000000009</c:v>
                </c:pt>
                <c:pt idx="861">
                  <c:v>18.610000000000007</c:v>
                </c:pt>
                <c:pt idx="862">
                  <c:v>18.620000000000005</c:v>
                </c:pt>
                <c:pt idx="863">
                  <c:v>18.630000000000006</c:v>
                </c:pt>
                <c:pt idx="864">
                  <c:v>18.640000000000008</c:v>
                </c:pt>
                <c:pt idx="865">
                  <c:v>18.650000000000006</c:v>
                </c:pt>
                <c:pt idx="866">
                  <c:v>18.660000000000007</c:v>
                </c:pt>
                <c:pt idx="867">
                  <c:v>18.670000000000009</c:v>
                </c:pt>
                <c:pt idx="868">
                  <c:v>18.680000000000007</c:v>
                </c:pt>
                <c:pt idx="869">
                  <c:v>18.690000000000005</c:v>
                </c:pt>
                <c:pt idx="870">
                  <c:v>18.700000000000006</c:v>
                </c:pt>
                <c:pt idx="871">
                  <c:v>18.710000000000008</c:v>
                </c:pt>
                <c:pt idx="872">
                  <c:v>18.720000000000006</c:v>
                </c:pt>
                <c:pt idx="873">
                  <c:v>18.730000000000008</c:v>
                </c:pt>
                <c:pt idx="874">
                  <c:v>18.740000000000009</c:v>
                </c:pt>
                <c:pt idx="875">
                  <c:v>18.750000000000007</c:v>
                </c:pt>
                <c:pt idx="876">
                  <c:v>18.760000000000005</c:v>
                </c:pt>
                <c:pt idx="877">
                  <c:v>18.770000000000007</c:v>
                </c:pt>
                <c:pt idx="878">
                  <c:v>18.780000000000008</c:v>
                </c:pt>
                <c:pt idx="879">
                  <c:v>18.790000000000006</c:v>
                </c:pt>
                <c:pt idx="880">
                  <c:v>18.800000000000004</c:v>
                </c:pt>
                <c:pt idx="881">
                  <c:v>18.810000000000006</c:v>
                </c:pt>
                <c:pt idx="882">
                  <c:v>18.820000000000007</c:v>
                </c:pt>
                <c:pt idx="883">
                  <c:v>18.830000000000005</c:v>
                </c:pt>
                <c:pt idx="884">
                  <c:v>18.840000000000007</c:v>
                </c:pt>
                <c:pt idx="885">
                  <c:v>18.850000000000009</c:v>
                </c:pt>
                <c:pt idx="886">
                  <c:v>18.860000000000007</c:v>
                </c:pt>
                <c:pt idx="887">
                  <c:v>18.870000000000005</c:v>
                </c:pt>
                <c:pt idx="888">
                  <c:v>18.880000000000006</c:v>
                </c:pt>
                <c:pt idx="889">
                  <c:v>18.890000000000008</c:v>
                </c:pt>
                <c:pt idx="890">
                  <c:v>18.900000000000006</c:v>
                </c:pt>
                <c:pt idx="891">
                  <c:v>18.910000000000007</c:v>
                </c:pt>
                <c:pt idx="892">
                  <c:v>18.920000000000009</c:v>
                </c:pt>
                <c:pt idx="893">
                  <c:v>18.930000000000007</c:v>
                </c:pt>
                <c:pt idx="894">
                  <c:v>18.940000000000005</c:v>
                </c:pt>
                <c:pt idx="895">
                  <c:v>18.950000000000006</c:v>
                </c:pt>
                <c:pt idx="896">
                  <c:v>18.960000000000008</c:v>
                </c:pt>
                <c:pt idx="897">
                  <c:v>18.970000000000006</c:v>
                </c:pt>
                <c:pt idx="898">
                  <c:v>18.980000000000008</c:v>
                </c:pt>
                <c:pt idx="899">
                  <c:v>18.990000000000009</c:v>
                </c:pt>
                <c:pt idx="900">
                  <c:v>19.000000000000007</c:v>
                </c:pt>
                <c:pt idx="901">
                  <c:v>19.010000000000005</c:v>
                </c:pt>
                <c:pt idx="902">
                  <c:v>19.020000000000007</c:v>
                </c:pt>
                <c:pt idx="903">
                  <c:v>19.030000000000008</c:v>
                </c:pt>
                <c:pt idx="904">
                  <c:v>19.040000000000006</c:v>
                </c:pt>
                <c:pt idx="905">
                  <c:v>19.050000000000008</c:v>
                </c:pt>
                <c:pt idx="906">
                  <c:v>19.060000000000009</c:v>
                </c:pt>
                <c:pt idx="907">
                  <c:v>19.070000000000007</c:v>
                </c:pt>
                <c:pt idx="908">
                  <c:v>19.080000000000005</c:v>
                </c:pt>
                <c:pt idx="909">
                  <c:v>19.090000000000007</c:v>
                </c:pt>
                <c:pt idx="910">
                  <c:v>19.100000000000009</c:v>
                </c:pt>
                <c:pt idx="911">
                  <c:v>19.110000000000007</c:v>
                </c:pt>
                <c:pt idx="912">
                  <c:v>19.120000000000005</c:v>
                </c:pt>
                <c:pt idx="913">
                  <c:v>19.130000000000006</c:v>
                </c:pt>
                <c:pt idx="914">
                  <c:v>19.140000000000008</c:v>
                </c:pt>
                <c:pt idx="915">
                  <c:v>19.150000000000006</c:v>
                </c:pt>
                <c:pt idx="916">
                  <c:v>19.160000000000007</c:v>
                </c:pt>
                <c:pt idx="917">
                  <c:v>19.170000000000009</c:v>
                </c:pt>
                <c:pt idx="918">
                  <c:v>19.180000000000007</c:v>
                </c:pt>
                <c:pt idx="919">
                  <c:v>19.190000000000005</c:v>
                </c:pt>
                <c:pt idx="920">
                  <c:v>19.200000000000006</c:v>
                </c:pt>
                <c:pt idx="921">
                  <c:v>19.210000000000008</c:v>
                </c:pt>
                <c:pt idx="922">
                  <c:v>19.220000000000006</c:v>
                </c:pt>
                <c:pt idx="923">
                  <c:v>19.230000000000008</c:v>
                </c:pt>
                <c:pt idx="924">
                  <c:v>19.240000000000009</c:v>
                </c:pt>
                <c:pt idx="925">
                  <c:v>19.250000000000007</c:v>
                </c:pt>
                <c:pt idx="926">
                  <c:v>19.260000000000005</c:v>
                </c:pt>
                <c:pt idx="927">
                  <c:v>19.270000000000007</c:v>
                </c:pt>
                <c:pt idx="928">
                  <c:v>19.280000000000008</c:v>
                </c:pt>
                <c:pt idx="929">
                  <c:v>19.290000000000006</c:v>
                </c:pt>
                <c:pt idx="930">
                  <c:v>19.300000000000008</c:v>
                </c:pt>
                <c:pt idx="931">
                  <c:v>19.310000000000009</c:v>
                </c:pt>
                <c:pt idx="932">
                  <c:v>19.320000000000007</c:v>
                </c:pt>
                <c:pt idx="933">
                  <c:v>19.330000000000005</c:v>
                </c:pt>
                <c:pt idx="934">
                  <c:v>19.340000000000007</c:v>
                </c:pt>
                <c:pt idx="935">
                  <c:v>19.350000000000009</c:v>
                </c:pt>
                <c:pt idx="936">
                  <c:v>19.360000000000007</c:v>
                </c:pt>
                <c:pt idx="937">
                  <c:v>19.370000000000008</c:v>
                </c:pt>
                <c:pt idx="938">
                  <c:v>19.38000000000001</c:v>
                </c:pt>
                <c:pt idx="939">
                  <c:v>19.390000000000008</c:v>
                </c:pt>
                <c:pt idx="940">
                  <c:v>19.400000000000006</c:v>
                </c:pt>
                <c:pt idx="941">
                  <c:v>19.410000000000007</c:v>
                </c:pt>
                <c:pt idx="942">
                  <c:v>19.420000000000009</c:v>
                </c:pt>
                <c:pt idx="943">
                  <c:v>19.430000000000007</c:v>
                </c:pt>
                <c:pt idx="944">
                  <c:v>19.440000000000005</c:v>
                </c:pt>
                <c:pt idx="945">
                  <c:v>19.450000000000006</c:v>
                </c:pt>
                <c:pt idx="946">
                  <c:v>19.460000000000008</c:v>
                </c:pt>
                <c:pt idx="947">
                  <c:v>19.470000000000006</c:v>
                </c:pt>
                <c:pt idx="948">
                  <c:v>19.480000000000008</c:v>
                </c:pt>
                <c:pt idx="949">
                  <c:v>19.490000000000009</c:v>
                </c:pt>
                <c:pt idx="950">
                  <c:v>19.500000000000007</c:v>
                </c:pt>
                <c:pt idx="951">
                  <c:v>19.510000000000005</c:v>
                </c:pt>
                <c:pt idx="952">
                  <c:v>19.520000000000007</c:v>
                </c:pt>
                <c:pt idx="953">
                  <c:v>19.530000000000008</c:v>
                </c:pt>
                <c:pt idx="954">
                  <c:v>19.540000000000006</c:v>
                </c:pt>
                <c:pt idx="955">
                  <c:v>19.550000000000008</c:v>
                </c:pt>
                <c:pt idx="956">
                  <c:v>19.560000000000009</c:v>
                </c:pt>
                <c:pt idx="957">
                  <c:v>19.570000000000007</c:v>
                </c:pt>
                <c:pt idx="958">
                  <c:v>19.580000000000005</c:v>
                </c:pt>
                <c:pt idx="959">
                  <c:v>19.590000000000007</c:v>
                </c:pt>
                <c:pt idx="960">
                  <c:v>19.600000000000009</c:v>
                </c:pt>
                <c:pt idx="961">
                  <c:v>19.610000000000007</c:v>
                </c:pt>
                <c:pt idx="962">
                  <c:v>19.620000000000008</c:v>
                </c:pt>
                <c:pt idx="963">
                  <c:v>19.63000000000001</c:v>
                </c:pt>
                <c:pt idx="964">
                  <c:v>19.640000000000008</c:v>
                </c:pt>
                <c:pt idx="965">
                  <c:v>19.650000000000006</c:v>
                </c:pt>
                <c:pt idx="966">
                  <c:v>19.660000000000007</c:v>
                </c:pt>
                <c:pt idx="967">
                  <c:v>19.670000000000009</c:v>
                </c:pt>
                <c:pt idx="968">
                  <c:v>19.680000000000007</c:v>
                </c:pt>
                <c:pt idx="969">
                  <c:v>19.690000000000008</c:v>
                </c:pt>
                <c:pt idx="970">
                  <c:v>19.70000000000001</c:v>
                </c:pt>
                <c:pt idx="971">
                  <c:v>19.710000000000008</c:v>
                </c:pt>
                <c:pt idx="972">
                  <c:v>19.720000000000006</c:v>
                </c:pt>
                <c:pt idx="973">
                  <c:v>19.730000000000008</c:v>
                </c:pt>
                <c:pt idx="974">
                  <c:v>19.740000000000009</c:v>
                </c:pt>
                <c:pt idx="975">
                  <c:v>19.750000000000007</c:v>
                </c:pt>
                <c:pt idx="976">
                  <c:v>19.760000000000005</c:v>
                </c:pt>
                <c:pt idx="977">
                  <c:v>19.770000000000007</c:v>
                </c:pt>
                <c:pt idx="978">
                  <c:v>19.780000000000008</c:v>
                </c:pt>
                <c:pt idx="979">
                  <c:v>19.790000000000006</c:v>
                </c:pt>
                <c:pt idx="980">
                  <c:v>19.800000000000008</c:v>
                </c:pt>
                <c:pt idx="981">
                  <c:v>19.810000000000009</c:v>
                </c:pt>
                <c:pt idx="982">
                  <c:v>19.820000000000007</c:v>
                </c:pt>
                <c:pt idx="983">
                  <c:v>19.830000000000005</c:v>
                </c:pt>
                <c:pt idx="984">
                  <c:v>19.840000000000007</c:v>
                </c:pt>
                <c:pt idx="985">
                  <c:v>19.850000000000009</c:v>
                </c:pt>
                <c:pt idx="986">
                  <c:v>19.860000000000007</c:v>
                </c:pt>
                <c:pt idx="987">
                  <c:v>19.870000000000008</c:v>
                </c:pt>
                <c:pt idx="988">
                  <c:v>19.88000000000001</c:v>
                </c:pt>
                <c:pt idx="989">
                  <c:v>19.890000000000008</c:v>
                </c:pt>
                <c:pt idx="990">
                  <c:v>19.900000000000006</c:v>
                </c:pt>
                <c:pt idx="991">
                  <c:v>19.910000000000007</c:v>
                </c:pt>
                <c:pt idx="992">
                  <c:v>19.920000000000009</c:v>
                </c:pt>
                <c:pt idx="993">
                  <c:v>19.930000000000007</c:v>
                </c:pt>
                <c:pt idx="994">
                  <c:v>19.940000000000008</c:v>
                </c:pt>
                <c:pt idx="995">
                  <c:v>19.95000000000001</c:v>
                </c:pt>
                <c:pt idx="996">
                  <c:v>19.960000000000008</c:v>
                </c:pt>
                <c:pt idx="997">
                  <c:v>19.970000000000006</c:v>
                </c:pt>
                <c:pt idx="998">
                  <c:v>19.980000000000008</c:v>
                </c:pt>
                <c:pt idx="999">
                  <c:v>19.990000000000009</c:v>
                </c:pt>
                <c:pt idx="1000">
                  <c:v>20.000000000000007</c:v>
                </c:pt>
              </c:numCache>
            </c:numRef>
          </c:cat>
          <c:val>
            <c:numRef>
              <c:f>Uniform!$C$2:$C$1002</c:f>
              <c:numCache>
                <c:formatCode>0.000</c:formatCode>
                <c:ptCount val="100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  <c:pt idx="101">
                  <c:v>0.1</c:v>
                </c:pt>
                <c:pt idx="102">
                  <c:v>0.1</c:v>
                </c:pt>
                <c:pt idx="103">
                  <c:v>0.1</c:v>
                </c:pt>
                <c:pt idx="104">
                  <c:v>0.1</c:v>
                </c:pt>
                <c:pt idx="105">
                  <c:v>0.1</c:v>
                </c:pt>
                <c:pt idx="106">
                  <c:v>0.1</c:v>
                </c:pt>
                <c:pt idx="107">
                  <c:v>0.1</c:v>
                </c:pt>
                <c:pt idx="108">
                  <c:v>0.1</c:v>
                </c:pt>
                <c:pt idx="109">
                  <c:v>0.1</c:v>
                </c:pt>
                <c:pt idx="110">
                  <c:v>0.1</c:v>
                </c:pt>
                <c:pt idx="111">
                  <c:v>0.1</c:v>
                </c:pt>
                <c:pt idx="112">
                  <c:v>0.1</c:v>
                </c:pt>
                <c:pt idx="113">
                  <c:v>0.1</c:v>
                </c:pt>
                <c:pt idx="114">
                  <c:v>0.1</c:v>
                </c:pt>
                <c:pt idx="115">
                  <c:v>0.1</c:v>
                </c:pt>
                <c:pt idx="116">
                  <c:v>0.1</c:v>
                </c:pt>
                <c:pt idx="117">
                  <c:v>0.1</c:v>
                </c:pt>
                <c:pt idx="118">
                  <c:v>0.1</c:v>
                </c:pt>
                <c:pt idx="119">
                  <c:v>0.1</c:v>
                </c:pt>
                <c:pt idx="120">
                  <c:v>0.1</c:v>
                </c:pt>
                <c:pt idx="121">
                  <c:v>0.1</c:v>
                </c:pt>
                <c:pt idx="122">
                  <c:v>0.1</c:v>
                </c:pt>
                <c:pt idx="123">
                  <c:v>0.1</c:v>
                </c:pt>
                <c:pt idx="124">
                  <c:v>0.1</c:v>
                </c:pt>
                <c:pt idx="125">
                  <c:v>0.1</c:v>
                </c:pt>
                <c:pt idx="126">
                  <c:v>0.1</c:v>
                </c:pt>
                <c:pt idx="127">
                  <c:v>0.1</c:v>
                </c:pt>
                <c:pt idx="128">
                  <c:v>0.1</c:v>
                </c:pt>
                <c:pt idx="129">
                  <c:v>0.1</c:v>
                </c:pt>
                <c:pt idx="130">
                  <c:v>0.1</c:v>
                </c:pt>
                <c:pt idx="131">
                  <c:v>0.1</c:v>
                </c:pt>
                <c:pt idx="132">
                  <c:v>0.1</c:v>
                </c:pt>
                <c:pt idx="133">
                  <c:v>0.1</c:v>
                </c:pt>
                <c:pt idx="134">
                  <c:v>0.1</c:v>
                </c:pt>
                <c:pt idx="135">
                  <c:v>0.1</c:v>
                </c:pt>
                <c:pt idx="136">
                  <c:v>0.1</c:v>
                </c:pt>
                <c:pt idx="137">
                  <c:v>0.1</c:v>
                </c:pt>
                <c:pt idx="138">
                  <c:v>0.1</c:v>
                </c:pt>
                <c:pt idx="139">
                  <c:v>0.1</c:v>
                </c:pt>
                <c:pt idx="140">
                  <c:v>0.1</c:v>
                </c:pt>
                <c:pt idx="141">
                  <c:v>0.1</c:v>
                </c:pt>
                <c:pt idx="142">
                  <c:v>0.1</c:v>
                </c:pt>
                <c:pt idx="143">
                  <c:v>0.1</c:v>
                </c:pt>
                <c:pt idx="144">
                  <c:v>0.1</c:v>
                </c:pt>
                <c:pt idx="145">
                  <c:v>0.1</c:v>
                </c:pt>
                <c:pt idx="146">
                  <c:v>0.1</c:v>
                </c:pt>
                <c:pt idx="147">
                  <c:v>0.1</c:v>
                </c:pt>
                <c:pt idx="148">
                  <c:v>0.1</c:v>
                </c:pt>
                <c:pt idx="149">
                  <c:v>0.1</c:v>
                </c:pt>
                <c:pt idx="150">
                  <c:v>0.1</c:v>
                </c:pt>
                <c:pt idx="151">
                  <c:v>0.1</c:v>
                </c:pt>
                <c:pt idx="152">
                  <c:v>0.1</c:v>
                </c:pt>
                <c:pt idx="153">
                  <c:v>0.1</c:v>
                </c:pt>
                <c:pt idx="154">
                  <c:v>0.1</c:v>
                </c:pt>
                <c:pt idx="155">
                  <c:v>0.1</c:v>
                </c:pt>
                <c:pt idx="156">
                  <c:v>0.1</c:v>
                </c:pt>
                <c:pt idx="157">
                  <c:v>0.1</c:v>
                </c:pt>
                <c:pt idx="158">
                  <c:v>0.1</c:v>
                </c:pt>
                <c:pt idx="159">
                  <c:v>0.1</c:v>
                </c:pt>
                <c:pt idx="160">
                  <c:v>0.1</c:v>
                </c:pt>
                <c:pt idx="161">
                  <c:v>0.1</c:v>
                </c:pt>
                <c:pt idx="162">
                  <c:v>0.1</c:v>
                </c:pt>
                <c:pt idx="163">
                  <c:v>0.1</c:v>
                </c:pt>
                <c:pt idx="164">
                  <c:v>0.1</c:v>
                </c:pt>
                <c:pt idx="165">
                  <c:v>0.1</c:v>
                </c:pt>
                <c:pt idx="166">
                  <c:v>0.1</c:v>
                </c:pt>
                <c:pt idx="167">
                  <c:v>0.1</c:v>
                </c:pt>
                <c:pt idx="168">
                  <c:v>0.1</c:v>
                </c:pt>
                <c:pt idx="169">
                  <c:v>0.1</c:v>
                </c:pt>
                <c:pt idx="170">
                  <c:v>0.1</c:v>
                </c:pt>
                <c:pt idx="171">
                  <c:v>0.1</c:v>
                </c:pt>
                <c:pt idx="172">
                  <c:v>0.1</c:v>
                </c:pt>
                <c:pt idx="173">
                  <c:v>0.1</c:v>
                </c:pt>
                <c:pt idx="174">
                  <c:v>0.1</c:v>
                </c:pt>
                <c:pt idx="175">
                  <c:v>0.1</c:v>
                </c:pt>
                <c:pt idx="176">
                  <c:v>0.1</c:v>
                </c:pt>
                <c:pt idx="177">
                  <c:v>0.1</c:v>
                </c:pt>
                <c:pt idx="178">
                  <c:v>0.1</c:v>
                </c:pt>
                <c:pt idx="179">
                  <c:v>0.1</c:v>
                </c:pt>
                <c:pt idx="180">
                  <c:v>0.1</c:v>
                </c:pt>
                <c:pt idx="181">
                  <c:v>0.1</c:v>
                </c:pt>
                <c:pt idx="182">
                  <c:v>0.1</c:v>
                </c:pt>
                <c:pt idx="183">
                  <c:v>0.1</c:v>
                </c:pt>
                <c:pt idx="184">
                  <c:v>0.1</c:v>
                </c:pt>
                <c:pt idx="185">
                  <c:v>0.1</c:v>
                </c:pt>
                <c:pt idx="186">
                  <c:v>0.1</c:v>
                </c:pt>
                <c:pt idx="187">
                  <c:v>0.1</c:v>
                </c:pt>
                <c:pt idx="188">
                  <c:v>0.1</c:v>
                </c:pt>
                <c:pt idx="189">
                  <c:v>0.1</c:v>
                </c:pt>
                <c:pt idx="190">
                  <c:v>0.1</c:v>
                </c:pt>
                <c:pt idx="191">
                  <c:v>0.1</c:v>
                </c:pt>
                <c:pt idx="192">
                  <c:v>0.1</c:v>
                </c:pt>
                <c:pt idx="193">
                  <c:v>0.1</c:v>
                </c:pt>
                <c:pt idx="194">
                  <c:v>0.1</c:v>
                </c:pt>
                <c:pt idx="195">
                  <c:v>0.1</c:v>
                </c:pt>
                <c:pt idx="196">
                  <c:v>0.1</c:v>
                </c:pt>
                <c:pt idx="197">
                  <c:v>0.1</c:v>
                </c:pt>
                <c:pt idx="198">
                  <c:v>0.1</c:v>
                </c:pt>
                <c:pt idx="199">
                  <c:v>0.1</c:v>
                </c:pt>
                <c:pt idx="200">
                  <c:v>0.1</c:v>
                </c:pt>
                <c:pt idx="201">
                  <c:v>0.1</c:v>
                </c:pt>
                <c:pt idx="202">
                  <c:v>0.1</c:v>
                </c:pt>
                <c:pt idx="203">
                  <c:v>0.1</c:v>
                </c:pt>
                <c:pt idx="204">
                  <c:v>0.1</c:v>
                </c:pt>
                <c:pt idx="205">
                  <c:v>0.1</c:v>
                </c:pt>
                <c:pt idx="206">
                  <c:v>0.1</c:v>
                </c:pt>
                <c:pt idx="207">
                  <c:v>0.1</c:v>
                </c:pt>
                <c:pt idx="208">
                  <c:v>0.1</c:v>
                </c:pt>
                <c:pt idx="209">
                  <c:v>0.1</c:v>
                </c:pt>
                <c:pt idx="210">
                  <c:v>0.1</c:v>
                </c:pt>
                <c:pt idx="211">
                  <c:v>0.1</c:v>
                </c:pt>
                <c:pt idx="212">
                  <c:v>0.1</c:v>
                </c:pt>
                <c:pt idx="213">
                  <c:v>0.1</c:v>
                </c:pt>
                <c:pt idx="214">
                  <c:v>0.1</c:v>
                </c:pt>
                <c:pt idx="215">
                  <c:v>0.1</c:v>
                </c:pt>
                <c:pt idx="216">
                  <c:v>0.1</c:v>
                </c:pt>
                <c:pt idx="217">
                  <c:v>0.1</c:v>
                </c:pt>
                <c:pt idx="218">
                  <c:v>0.1</c:v>
                </c:pt>
                <c:pt idx="219">
                  <c:v>0.1</c:v>
                </c:pt>
                <c:pt idx="220">
                  <c:v>0.1</c:v>
                </c:pt>
                <c:pt idx="221">
                  <c:v>0.1</c:v>
                </c:pt>
                <c:pt idx="222">
                  <c:v>0.1</c:v>
                </c:pt>
                <c:pt idx="223">
                  <c:v>0.1</c:v>
                </c:pt>
                <c:pt idx="224">
                  <c:v>0.1</c:v>
                </c:pt>
                <c:pt idx="225">
                  <c:v>0.1</c:v>
                </c:pt>
                <c:pt idx="226">
                  <c:v>0.1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0.1</c:v>
                </c:pt>
                <c:pt idx="231">
                  <c:v>0.1</c:v>
                </c:pt>
                <c:pt idx="232">
                  <c:v>0.1</c:v>
                </c:pt>
                <c:pt idx="233">
                  <c:v>0.1</c:v>
                </c:pt>
                <c:pt idx="234">
                  <c:v>0.1</c:v>
                </c:pt>
                <c:pt idx="235">
                  <c:v>0.1</c:v>
                </c:pt>
                <c:pt idx="236">
                  <c:v>0.1</c:v>
                </c:pt>
                <c:pt idx="237">
                  <c:v>0.1</c:v>
                </c:pt>
                <c:pt idx="238">
                  <c:v>0.1</c:v>
                </c:pt>
                <c:pt idx="239">
                  <c:v>0.1</c:v>
                </c:pt>
                <c:pt idx="240">
                  <c:v>0.1</c:v>
                </c:pt>
                <c:pt idx="241">
                  <c:v>0.1</c:v>
                </c:pt>
                <c:pt idx="242">
                  <c:v>0.1</c:v>
                </c:pt>
                <c:pt idx="243">
                  <c:v>0.1</c:v>
                </c:pt>
                <c:pt idx="244">
                  <c:v>0.1</c:v>
                </c:pt>
                <c:pt idx="245">
                  <c:v>0.1</c:v>
                </c:pt>
                <c:pt idx="246">
                  <c:v>0.1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0.1</c:v>
                </c:pt>
                <c:pt idx="251">
                  <c:v>0.1</c:v>
                </c:pt>
                <c:pt idx="252">
                  <c:v>0.1</c:v>
                </c:pt>
                <c:pt idx="253">
                  <c:v>0.1</c:v>
                </c:pt>
                <c:pt idx="254">
                  <c:v>0.1</c:v>
                </c:pt>
                <c:pt idx="255">
                  <c:v>0.1</c:v>
                </c:pt>
                <c:pt idx="256">
                  <c:v>0.1</c:v>
                </c:pt>
                <c:pt idx="257">
                  <c:v>0.1</c:v>
                </c:pt>
                <c:pt idx="258">
                  <c:v>0.1</c:v>
                </c:pt>
                <c:pt idx="259">
                  <c:v>0.1</c:v>
                </c:pt>
                <c:pt idx="260">
                  <c:v>0.1</c:v>
                </c:pt>
                <c:pt idx="261">
                  <c:v>0.1</c:v>
                </c:pt>
                <c:pt idx="262">
                  <c:v>0.1</c:v>
                </c:pt>
                <c:pt idx="263">
                  <c:v>0.1</c:v>
                </c:pt>
                <c:pt idx="264">
                  <c:v>0.1</c:v>
                </c:pt>
                <c:pt idx="265">
                  <c:v>0.1</c:v>
                </c:pt>
                <c:pt idx="266">
                  <c:v>0.1</c:v>
                </c:pt>
                <c:pt idx="267">
                  <c:v>0.1</c:v>
                </c:pt>
                <c:pt idx="268">
                  <c:v>0.1</c:v>
                </c:pt>
                <c:pt idx="269">
                  <c:v>0.1</c:v>
                </c:pt>
                <c:pt idx="270">
                  <c:v>0.1</c:v>
                </c:pt>
                <c:pt idx="271">
                  <c:v>0.1</c:v>
                </c:pt>
                <c:pt idx="272">
                  <c:v>0.1</c:v>
                </c:pt>
                <c:pt idx="273">
                  <c:v>0.1</c:v>
                </c:pt>
                <c:pt idx="274">
                  <c:v>0.1</c:v>
                </c:pt>
                <c:pt idx="275">
                  <c:v>0.1</c:v>
                </c:pt>
                <c:pt idx="276">
                  <c:v>0.1</c:v>
                </c:pt>
                <c:pt idx="277">
                  <c:v>0.1</c:v>
                </c:pt>
                <c:pt idx="278">
                  <c:v>0.1</c:v>
                </c:pt>
                <c:pt idx="279">
                  <c:v>0.1</c:v>
                </c:pt>
                <c:pt idx="280">
                  <c:v>0.1</c:v>
                </c:pt>
                <c:pt idx="281">
                  <c:v>0.1</c:v>
                </c:pt>
                <c:pt idx="282">
                  <c:v>0.1</c:v>
                </c:pt>
                <c:pt idx="283">
                  <c:v>0.1</c:v>
                </c:pt>
                <c:pt idx="284">
                  <c:v>0.1</c:v>
                </c:pt>
                <c:pt idx="285">
                  <c:v>0.1</c:v>
                </c:pt>
                <c:pt idx="286">
                  <c:v>0.1</c:v>
                </c:pt>
                <c:pt idx="287">
                  <c:v>0.1</c:v>
                </c:pt>
                <c:pt idx="288">
                  <c:v>0.1</c:v>
                </c:pt>
                <c:pt idx="289">
                  <c:v>0.1</c:v>
                </c:pt>
                <c:pt idx="290">
                  <c:v>0.1</c:v>
                </c:pt>
                <c:pt idx="291">
                  <c:v>0.1</c:v>
                </c:pt>
                <c:pt idx="292">
                  <c:v>0.1</c:v>
                </c:pt>
                <c:pt idx="293">
                  <c:v>0.1</c:v>
                </c:pt>
                <c:pt idx="294">
                  <c:v>0.1</c:v>
                </c:pt>
                <c:pt idx="295">
                  <c:v>0.1</c:v>
                </c:pt>
                <c:pt idx="296">
                  <c:v>0.1</c:v>
                </c:pt>
                <c:pt idx="297">
                  <c:v>0.1</c:v>
                </c:pt>
                <c:pt idx="298">
                  <c:v>0.1</c:v>
                </c:pt>
                <c:pt idx="299">
                  <c:v>0.1</c:v>
                </c:pt>
                <c:pt idx="300">
                  <c:v>0.1</c:v>
                </c:pt>
                <c:pt idx="301">
                  <c:v>0.1</c:v>
                </c:pt>
                <c:pt idx="302">
                  <c:v>0.1</c:v>
                </c:pt>
                <c:pt idx="303">
                  <c:v>0.1</c:v>
                </c:pt>
                <c:pt idx="304">
                  <c:v>0.1</c:v>
                </c:pt>
                <c:pt idx="305">
                  <c:v>0.1</c:v>
                </c:pt>
                <c:pt idx="306">
                  <c:v>0.1</c:v>
                </c:pt>
                <c:pt idx="307">
                  <c:v>0.1</c:v>
                </c:pt>
                <c:pt idx="308">
                  <c:v>0.1</c:v>
                </c:pt>
                <c:pt idx="309">
                  <c:v>0.1</c:v>
                </c:pt>
                <c:pt idx="310">
                  <c:v>0.1</c:v>
                </c:pt>
                <c:pt idx="311">
                  <c:v>0.1</c:v>
                </c:pt>
                <c:pt idx="312">
                  <c:v>0.1</c:v>
                </c:pt>
                <c:pt idx="313">
                  <c:v>0.1</c:v>
                </c:pt>
                <c:pt idx="314">
                  <c:v>0.1</c:v>
                </c:pt>
                <c:pt idx="315">
                  <c:v>0.1</c:v>
                </c:pt>
                <c:pt idx="316">
                  <c:v>0.1</c:v>
                </c:pt>
                <c:pt idx="317">
                  <c:v>0.1</c:v>
                </c:pt>
                <c:pt idx="318">
                  <c:v>0.1</c:v>
                </c:pt>
                <c:pt idx="319">
                  <c:v>0.1</c:v>
                </c:pt>
                <c:pt idx="320">
                  <c:v>0.1</c:v>
                </c:pt>
                <c:pt idx="321">
                  <c:v>0.1</c:v>
                </c:pt>
                <c:pt idx="322">
                  <c:v>0.1</c:v>
                </c:pt>
                <c:pt idx="323">
                  <c:v>0.1</c:v>
                </c:pt>
                <c:pt idx="324">
                  <c:v>0.1</c:v>
                </c:pt>
                <c:pt idx="325">
                  <c:v>0.1</c:v>
                </c:pt>
                <c:pt idx="326">
                  <c:v>0.1</c:v>
                </c:pt>
                <c:pt idx="327">
                  <c:v>0.1</c:v>
                </c:pt>
                <c:pt idx="328">
                  <c:v>0.1</c:v>
                </c:pt>
                <c:pt idx="329">
                  <c:v>0.1</c:v>
                </c:pt>
                <c:pt idx="330">
                  <c:v>0.1</c:v>
                </c:pt>
                <c:pt idx="331">
                  <c:v>0.1</c:v>
                </c:pt>
                <c:pt idx="332">
                  <c:v>0.1</c:v>
                </c:pt>
                <c:pt idx="333">
                  <c:v>0.1</c:v>
                </c:pt>
                <c:pt idx="334">
                  <c:v>0.1</c:v>
                </c:pt>
                <c:pt idx="335">
                  <c:v>0.1</c:v>
                </c:pt>
                <c:pt idx="336">
                  <c:v>0.1</c:v>
                </c:pt>
                <c:pt idx="337">
                  <c:v>0.1</c:v>
                </c:pt>
                <c:pt idx="338">
                  <c:v>0.1</c:v>
                </c:pt>
                <c:pt idx="339">
                  <c:v>0.1</c:v>
                </c:pt>
                <c:pt idx="340">
                  <c:v>0.1</c:v>
                </c:pt>
                <c:pt idx="341">
                  <c:v>0.1</c:v>
                </c:pt>
                <c:pt idx="342">
                  <c:v>0.1</c:v>
                </c:pt>
                <c:pt idx="343">
                  <c:v>0.1</c:v>
                </c:pt>
                <c:pt idx="344">
                  <c:v>0.1</c:v>
                </c:pt>
                <c:pt idx="345">
                  <c:v>0.1</c:v>
                </c:pt>
                <c:pt idx="346">
                  <c:v>0.1</c:v>
                </c:pt>
                <c:pt idx="347">
                  <c:v>0.1</c:v>
                </c:pt>
                <c:pt idx="348">
                  <c:v>0.1</c:v>
                </c:pt>
                <c:pt idx="349">
                  <c:v>0.1</c:v>
                </c:pt>
                <c:pt idx="350">
                  <c:v>0.1</c:v>
                </c:pt>
                <c:pt idx="351">
                  <c:v>0.1</c:v>
                </c:pt>
                <c:pt idx="352">
                  <c:v>0.1</c:v>
                </c:pt>
                <c:pt idx="353">
                  <c:v>0.1</c:v>
                </c:pt>
                <c:pt idx="354">
                  <c:v>0.1</c:v>
                </c:pt>
                <c:pt idx="355">
                  <c:v>0.1</c:v>
                </c:pt>
                <c:pt idx="356">
                  <c:v>0.1</c:v>
                </c:pt>
                <c:pt idx="357">
                  <c:v>0.1</c:v>
                </c:pt>
                <c:pt idx="358">
                  <c:v>0.1</c:v>
                </c:pt>
                <c:pt idx="359">
                  <c:v>0.1</c:v>
                </c:pt>
                <c:pt idx="360">
                  <c:v>0.1</c:v>
                </c:pt>
                <c:pt idx="361">
                  <c:v>0.1</c:v>
                </c:pt>
                <c:pt idx="362">
                  <c:v>0.1</c:v>
                </c:pt>
                <c:pt idx="363">
                  <c:v>0.1</c:v>
                </c:pt>
                <c:pt idx="364">
                  <c:v>0.1</c:v>
                </c:pt>
                <c:pt idx="365">
                  <c:v>0.1</c:v>
                </c:pt>
                <c:pt idx="366">
                  <c:v>0.1</c:v>
                </c:pt>
                <c:pt idx="367">
                  <c:v>0.1</c:v>
                </c:pt>
                <c:pt idx="368">
                  <c:v>0.1</c:v>
                </c:pt>
                <c:pt idx="369">
                  <c:v>0.1</c:v>
                </c:pt>
                <c:pt idx="370">
                  <c:v>0.1</c:v>
                </c:pt>
                <c:pt idx="371">
                  <c:v>0.1</c:v>
                </c:pt>
                <c:pt idx="372">
                  <c:v>0.1</c:v>
                </c:pt>
                <c:pt idx="373">
                  <c:v>0.1</c:v>
                </c:pt>
                <c:pt idx="374">
                  <c:v>0.1</c:v>
                </c:pt>
                <c:pt idx="375">
                  <c:v>0.1</c:v>
                </c:pt>
                <c:pt idx="376">
                  <c:v>0.1</c:v>
                </c:pt>
                <c:pt idx="377">
                  <c:v>0.1</c:v>
                </c:pt>
                <c:pt idx="378">
                  <c:v>0.1</c:v>
                </c:pt>
                <c:pt idx="379">
                  <c:v>0.1</c:v>
                </c:pt>
                <c:pt idx="380">
                  <c:v>0.1</c:v>
                </c:pt>
                <c:pt idx="381">
                  <c:v>0.1</c:v>
                </c:pt>
                <c:pt idx="382">
                  <c:v>0.1</c:v>
                </c:pt>
                <c:pt idx="383">
                  <c:v>0.1</c:v>
                </c:pt>
                <c:pt idx="384">
                  <c:v>0.1</c:v>
                </c:pt>
                <c:pt idx="385">
                  <c:v>0.1</c:v>
                </c:pt>
                <c:pt idx="386">
                  <c:v>0.1</c:v>
                </c:pt>
                <c:pt idx="387">
                  <c:v>0.1</c:v>
                </c:pt>
                <c:pt idx="388">
                  <c:v>0.1</c:v>
                </c:pt>
                <c:pt idx="389">
                  <c:v>0.1</c:v>
                </c:pt>
                <c:pt idx="390">
                  <c:v>0.1</c:v>
                </c:pt>
                <c:pt idx="391">
                  <c:v>0.1</c:v>
                </c:pt>
                <c:pt idx="392">
                  <c:v>0.1</c:v>
                </c:pt>
                <c:pt idx="393">
                  <c:v>0.1</c:v>
                </c:pt>
                <c:pt idx="394">
                  <c:v>0.1</c:v>
                </c:pt>
                <c:pt idx="395">
                  <c:v>0.1</c:v>
                </c:pt>
                <c:pt idx="396">
                  <c:v>0.1</c:v>
                </c:pt>
                <c:pt idx="397">
                  <c:v>0.1</c:v>
                </c:pt>
                <c:pt idx="398">
                  <c:v>0.1</c:v>
                </c:pt>
                <c:pt idx="399">
                  <c:v>0.1</c:v>
                </c:pt>
                <c:pt idx="400">
                  <c:v>0.1</c:v>
                </c:pt>
                <c:pt idx="401">
                  <c:v>0.1</c:v>
                </c:pt>
                <c:pt idx="402">
                  <c:v>0.1</c:v>
                </c:pt>
                <c:pt idx="403">
                  <c:v>0.1</c:v>
                </c:pt>
                <c:pt idx="404">
                  <c:v>0.1</c:v>
                </c:pt>
                <c:pt idx="405">
                  <c:v>0.1</c:v>
                </c:pt>
                <c:pt idx="406">
                  <c:v>0.1</c:v>
                </c:pt>
                <c:pt idx="407">
                  <c:v>0.1</c:v>
                </c:pt>
                <c:pt idx="408">
                  <c:v>0.1</c:v>
                </c:pt>
                <c:pt idx="409">
                  <c:v>0.1</c:v>
                </c:pt>
                <c:pt idx="410">
                  <c:v>0.1</c:v>
                </c:pt>
                <c:pt idx="411">
                  <c:v>0.1</c:v>
                </c:pt>
                <c:pt idx="412">
                  <c:v>0.1</c:v>
                </c:pt>
                <c:pt idx="413">
                  <c:v>0.1</c:v>
                </c:pt>
                <c:pt idx="414">
                  <c:v>0.1</c:v>
                </c:pt>
                <c:pt idx="415">
                  <c:v>0.1</c:v>
                </c:pt>
                <c:pt idx="416">
                  <c:v>0.1</c:v>
                </c:pt>
                <c:pt idx="417">
                  <c:v>0.1</c:v>
                </c:pt>
                <c:pt idx="418">
                  <c:v>0.1</c:v>
                </c:pt>
                <c:pt idx="419">
                  <c:v>0.1</c:v>
                </c:pt>
                <c:pt idx="420">
                  <c:v>0.1</c:v>
                </c:pt>
                <c:pt idx="421">
                  <c:v>0.1</c:v>
                </c:pt>
                <c:pt idx="422">
                  <c:v>0.1</c:v>
                </c:pt>
                <c:pt idx="423">
                  <c:v>0.1</c:v>
                </c:pt>
                <c:pt idx="424">
                  <c:v>0.1</c:v>
                </c:pt>
                <c:pt idx="425">
                  <c:v>0.1</c:v>
                </c:pt>
                <c:pt idx="426">
                  <c:v>0.1</c:v>
                </c:pt>
                <c:pt idx="427">
                  <c:v>0.1</c:v>
                </c:pt>
                <c:pt idx="428">
                  <c:v>0.1</c:v>
                </c:pt>
                <c:pt idx="429">
                  <c:v>0.1</c:v>
                </c:pt>
                <c:pt idx="430">
                  <c:v>0.1</c:v>
                </c:pt>
                <c:pt idx="431">
                  <c:v>0.1</c:v>
                </c:pt>
                <c:pt idx="432">
                  <c:v>0.1</c:v>
                </c:pt>
                <c:pt idx="433">
                  <c:v>0.1</c:v>
                </c:pt>
                <c:pt idx="434">
                  <c:v>0.1</c:v>
                </c:pt>
                <c:pt idx="435">
                  <c:v>0.1</c:v>
                </c:pt>
                <c:pt idx="436">
                  <c:v>0.1</c:v>
                </c:pt>
                <c:pt idx="437">
                  <c:v>0.1</c:v>
                </c:pt>
                <c:pt idx="438">
                  <c:v>0.1</c:v>
                </c:pt>
                <c:pt idx="439">
                  <c:v>0.1</c:v>
                </c:pt>
                <c:pt idx="440">
                  <c:v>0.1</c:v>
                </c:pt>
                <c:pt idx="441">
                  <c:v>0.1</c:v>
                </c:pt>
                <c:pt idx="442">
                  <c:v>0.1</c:v>
                </c:pt>
                <c:pt idx="443">
                  <c:v>0.1</c:v>
                </c:pt>
                <c:pt idx="444">
                  <c:v>0.1</c:v>
                </c:pt>
                <c:pt idx="445">
                  <c:v>0.1</c:v>
                </c:pt>
                <c:pt idx="446">
                  <c:v>0.1</c:v>
                </c:pt>
                <c:pt idx="447">
                  <c:v>0.1</c:v>
                </c:pt>
                <c:pt idx="448">
                  <c:v>0.1</c:v>
                </c:pt>
                <c:pt idx="449">
                  <c:v>0.1</c:v>
                </c:pt>
                <c:pt idx="450">
                  <c:v>0.1</c:v>
                </c:pt>
                <c:pt idx="451">
                  <c:v>0.1</c:v>
                </c:pt>
                <c:pt idx="452">
                  <c:v>0.1</c:v>
                </c:pt>
                <c:pt idx="453">
                  <c:v>0.1</c:v>
                </c:pt>
                <c:pt idx="454">
                  <c:v>0.1</c:v>
                </c:pt>
                <c:pt idx="455">
                  <c:v>0.1</c:v>
                </c:pt>
                <c:pt idx="456">
                  <c:v>0.1</c:v>
                </c:pt>
                <c:pt idx="457">
                  <c:v>0.1</c:v>
                </c:pt>
                <c:pt idx="458">
                  <c:v>0.1</c:v>
                </c:pt>
                <c:pt idx="459">
                  <c:v>0.1</c:v>
                </c:pt>
                <c:pt idx="460">
                  <c:v>0.1</c:v>
                </c:pt>
                <c:pt idx="461">
                  <c:v>0.1</c:v>
                </c:pt>
                <c:pt idx="462">
                  <c:v>0.1</c:v>
                </c:pt>
                <c:pt idx="463">
                  <c:v>0.1</c:v>
                </c:pt>
                <c:pt idx="464">
                  <c:v>0.1</c:v>
                </c:pt>
                <c:pt idx="465">
                  <c:v>0.1</c:v>
                </c:pt>
                <c:pt idx="466">
                  <c:v>0.1</c:v>
                </c:pt>
                <c:pt idx="467">
                  <c:v>0.1</c:v>
                </c:pt>
                <c:pt idx="468">
                  <c:v>0.1</c:v>
                </c:pt>
                <c:pt idx="469">
                  <c:v>0.1</c:v>
                </c:pt>
                <c:pt idx="470">
                  <c:v>0.1</c:v>
                </c:pt>
                <c:pt idx="471">
                  <c:v>0.1</c:v>
                </c:pt>
                <c:pt idx="472">
                  <c:v>0.1</c:v>
                </c:pt>
                <c:pt idx="473">
                  <c:v>0.1</c:v>
                </c:pt>
                <c:pt idx="474">
                  <c:v>0.1</c:v>
                </c:pt>
                <c:pt idx="475">
                  <c:v>0.1</c:v>
                </c:pt>
                <c:pt idx="476">
                  <c:v>0.1</c:v>
                </c:pt>
                <c:pt idx="477">
                  <c:v>0.1</c:v>
                </c:pt>
                <c:pt idx="478">
                  <c:v>0.1</c:v>
                </c:pt>
                <c:pt idx="479">
                  <c:v>0.1</c:v>
                </c:pt>
                <c:pt idx="480">
                  <c:v>0.1</c:v>
                </c:pt>
                <c:pt idx="481">
                  <c:v>0.1</c:v>
                </c:pt>
                <c:pt idx="482">
                  <c:v>0.1</c:v>
                </c:pt>
                <c:pt idx="483">
                  <c:v>0.1</c:v>
                </c:pt>
                <c:pt idx="484">
                  <c:v>0.1</c:v>
                </c:pt>
                <c:pt idx="485">
                  <c:v>0.1</c:v>
                </c:pt>
                <c:pt idx="486">
                  <c:v>0.1</c:v>
                </c:pt>
                <c:pt idx="487">
                  <c:v>0.1</c:v>
                </c:pt>
                <c:pt idx="488">
                  <c:v>0.1</c:v>
                </c:pt>
                <c:pt idx="489">
                  <c:v>0.1</c:v>
                </c:pt>
                <c:pt idx="490">
                  <c:v>0.1</c:v>
                </c:pt>
                <c:pt idx="491">
                  <c:v>0.1</c:v>
                </c:pt>
                <c:pt idx="492">
                  <c:v>0.1</c:v>
                </c:pt>
                <c:pt idx="493">
                  <c:v>0.1</c:v>
                </c:pt>
                <c:pt idx="494">
                  <c:v>0.1</c:v>
                </c:pt>
                <c:pt idx="495">
                  <c:v>0.1</c:v>
                </c:pt>
                <c:pt idx="496">
                  <c:v>0.1</c:v>
                </c:pt>
                <c:pt idx="497">
                  <c:v>0.1</c:v>
                </c:pt>
                <c:pt idx="498">
                  <c:v>0.1</c:v>
                </c:pt>
                <c:pt idx="499">
                  <c:v>0.1</c:v>
                </c:pt>
                <c:pt idx="500">
                  <c:v>0.1</c:v>
                </c:pt>
                <c:pt idx="501">
                  <c:v>0.1</c:v>
                </c:pt>
                <c:pt idx="502">
                  <c:v>0.1</c:v>
                </c:pt>
                <c:pt idx="503">
                  <c:v>0.1</c:v>
                </c:pt>
                <c:pt idx="504">
                  <c:v>0.1</c:v>
                </c:pt>
                <c:pt idx="505">
                  <c:v>0.1</c:v>
                </c:pt>
                <c:pt idx="506">
                  <c:v>0.1</c:v>
                </c:pt>
                <c:pt idx="507">
                  <c:v>0.1</c:v>
                </c:pt>
                <c:pt idx="508">
                  <c:v>0.1</c:v>
                </c:pt>
                <c:pt idx="509">
                  <c:v>0.1</c:v>
                </c:pt>
                <c:pt idx="510">
                  <c:v>0.1</c:v>
                </c:pt>
                <c:pt idx="511">
                  <c:v>0.1</c:v>
                </c:pt>
                <c:pt idx="512">
                  <c:v>0.1</c:v>
                </c:pt>
                <c:pt idx="513">
                  <c:v>0.1</c:v>
                </c:pt>
                <c:pt idx="514">
                  <c:v>0.1</c:v>
                </c:pt>
                <c:pt idx="515">
                  <c:v>0.1</c:v>
                </c:pt>
                <c:pt idx="516">
                  <c:v>0.1</c:v>
                </c:pt>
                <c:pt idx="517">
                  <c:v>0.1</c:v>
                </c:pt>
                <c:pt idx="518">
                  <c:v>0.1</c:v>
                </c:pt>
                <c:pt idx="519">
                  <c:v>0.1</c:v>
                </c:pt>
                <c:pt idx="520">
                  <c:v>0.1</c:v>
                </c:pt>
                <c:pt idx="521">
                  <c:v>0.1</c:v>
                </c:pt>
                <c:pt idx="522">
                  <c:v>0.1</c:v>
                </c:pt>
                <c:pt idx="523">
                  <c:v>0.1</c:v>
                </c:pt>
                <c:pt idx="524">
                  <c:v>0.1</c:v>
                </c:pt>
                <c:pt idx="525">
                  <c:v>0.1</c:v>
                </c:pt>
                <c:pt idx="526">
                  <c:v>0.1</c:v>
                </c:pt>
                <c:pt idx="527">
                  <c:v>0.1</c:v>
                </c:pt>
                <c:pt idx="528">
                  <c:v>0.1</c:v>
                </c:pt>
                <c:pt idx="529">
                  <c:v>0.1</c:v>
                </c:pt>
                <c:pt idx="530">
                  <c:v>0.1</c:v>
                </c:pt>
                <c:pt idx="531">
                  <c:v>0.1</c:v>
                </c:pt>
                <c:pt idx="532">
                  <c:v>0.1</c:v>
                </c:pt>
                <c:pt idx="533">
                  <c:v>0.1</c:v>
                </c:pt>
                <c:pt idx="534">
                  <c:v>0.1</c:v>
                </c:pt>
                <c:pt idx="535">
                  <c:v>0.1</c:v>
                </c:pt>
                <c:pt idx="536">
                  <c:v>0.1</c:v>
                </c:pt>
                <c:pt idx="537">
                  <c:v>0.1</c:v>
                </c:pt>
                <c:pt idx="538">
                  <c:v>0.1</c:v>
                </c:pt>
                <c:pt idx="539">
                  <c:v>0.1</c:v>
                </c:pt>
                <c:pt idx="540">
                  <c:v>0.1</c:v>
                </c:pt>
                <c:pt idx="541">
                  <c:v>0.1</c:v>
                </c:pt>
                <c:pt idx="542">
                  <c:v>0.1</c:v>
                </c:pt>
                <c:pt idx="543">
                  <c:v>0.1</c:v>
                </c:pt>
                <c:pt idx="544">
                  <c:v>0.1</c:v>
                </c:pt>
                <c:pt idx="545">
                  <c:v>0.1</c:v>
                </c:pt>
                <c:pt idx="546">
                  <c:v>0.1</c:v>
                </c:pt>
                <c:pt idx="547">
                  <c:v>0.1</c:v>
                </c:pt>
                <c:pt idx="548">
                  <c:v>0.1</c:v>
                </c:pt>
                <c:pt idx="549">
                  <c:v>0.1</c:v>
                </c:pt>
                <c:pt idx="550">
                  <c:v>0.1</c:v>
                </c:pt>
                <c:pt idx="551">
                  <c:v>0.1</c:v>
                </c:pt>
                <c:pt idx="552">
                  <c:v>0.1</c:v>
                </c:pt>
                <c:pt idx="553">
                  <c:v>0.1</c:v>
                </c:pt>
                <c:pt idx="554">
                  <c:v>0.1</c:v>
                </c:pt>
                <c:pt idx="555">
                  <c:v>0.1</c:v>
                </c:pt>
                <c:pt idx="556">
                  <c:v>0.1</c:v>
                </c:pt>
                <c:pt idx="557">
                  <c:v>0.1</c:v>
                </c:pt>
                <c:pt idx="558">
                  <c:v>0.1</c:v>
                </c:pt>
                <c:pt idx="559">
                  <c:v>0.1</c:v>
                </c:pt>
                <c:pt idx="560">
                  <c:v>0.1</c:v>
                </c:pt>
                <c:pt idx="561">
                  <c:v>0.1</c:v>
                </c:pt>
                <c:pt idx="562">
                  <c:v>0.1</c:v>
                </c:pt>
                <c:pt idx="563">
                  <c:v>0.1</c:v>
                </c:pt>
                <c:pt idx="564">
                  <c:v>0.1</c:v>
                </c:pt>
                <c:pt idx="565">
                  <c:v>0.1</c:v>
                </c:pt>
                <c:pt idx="566">
                  <c:v>0.1</c:v>
                </c:pt>
                <c:pt idx="567">
                  <c:v>0.1</c:v>
                </c:pt>
                <c:pt idx="568">
                  <c:v>0.1</c:v>
                </c:pt>
                <c:pt idx="569">
                  <c:v>0.1</c:v>
                </c:pt>
                <c:pt idx="570">
                  <c:v>0.1</c:v>
                </c:pt>
                <c:pt idx="571">
                  <c:v>0.1</c:v>
                </c:pt>
                <c:pt idx="572">
                  <c:v>0.1</c:v>
                </c:pt>
                <c:pt idx="573">
                  <c:v>0.1</c:v>
                </c:pt>
                <c:pt idx="574">
                  <c:v>0.1</c:v>
                </c:pt>
                <c:pt idx="575">
                  <c:v>0.1</c:v>
                </c:pt>
                <c:pt idx="576">
                  <c:v>0.1</c:v>
                </c:pt>
                <c:pt idx="577">
                  <c:v>0.1</c:v>
                </c:pt>
                <c:pt idx="578">
                  <c:v>0.1</c:v>
                </c:pt>
                <c:pt idx="579">
                  <c:v>0.1</c:v>
                </c:pt>
                <c:pt idx="580">
                  <c:v>0.1</c:v>
                </c:pt>
                <c:pt idx="581">
                  <c:v>0.1</c:v>
                </c:pt>
                <c:pt idx="582">
                  <c:v>0.1</c:v>
                </c:pt>
                <c:pt idx="583">
                  <c:v>0.1</c:v>
                </c:pt>
                <c:pt idx="584">
                  <c:v>0.1</c:v>
                </c:pt>
                <c:pt idx="585">
                  <c:v>0.1</c:v>
                </c:pt>
                <c:pt idx="586">
                  <c:v>0.1</c:v>
                </c:pt>
                <c:pt idx="587">
                  <c:v>0.1</c:v>
                </c:pt>
                <c:pt idx="588">
                  <c:v>0.1</c:v>
                </c:pt>
                <c:pt idx="589">
                  <c:v>0.1</c:v>
                </c:pt>
                <c:pt idx="590">
                  <c:v>0.1</c:v>
                </c:pt>
                <c:pt idx="591">
                  <c:v>0.1</c:v>
                </c:pt>
                <c:pt idx="592">
                  <c:v>0.1</c:v>
                </c:pt>
                <c:pt idx="593">
                  <c:v>0.1</c:v>
                </c:pt>
                <c:pt idx="594">
                  <c:v>0.1</c:v>
                </c:pt>
                <c:pt idx="595">
                  <c:v>0.1</c:v>
                </c:pt>
                <c:pt idx="596">
                  <c:v>0.1</c:v>
                </c:pt>
                <c:pt idx="597">
                  <c:v>0.1</c:v>
                </c:pt>
                <c:pt idx="598">
                  <c:v>0.1</c:v>
                </c:pt>
                <c:pt idx="599">
                  <c:v>0.1</c:v>
                </c:pt>
                <c:pt idx="600">
                  <c:v>0.1</c:v>
                </c:pt>
                <c:pt idx="601">
                  <c:v>0.1</c:v>
                </c:pt>
                <c:pt idx="602">
                  <c:v>0.1</c:v>
                </c:pt>
                <c:pt idx="603">
                  <c:v>0.1</c:v>
                </c:pt>
                <c:pt idx="604">
                  <c:v>0.1</c:v>
                </c:pt>
                <c:pt idx="605">
                  <c:v>0.1</c:v>
                </c:pt>
                <c:pt idx="606">
                  <c:v>0.1</c:v>
                </c:pt>
                <c:pt idx="607">
                  <c:v>0.1</c:v>
                </c:pt>
                <c:pt idx="608">
                  <c:v>0.1</c:v>
                </c:pt>
                <c:pt idx="609">
                  <c:v>0.1</c:v>
                </c:pt>
                <c:pt idx="610">
                  <c:v>0.1</c:v>
                </c:pt>
                <c:pt idx="611">
                  <c:v>0.1</c:v>
                </c:pt>
                <c:pt idx="612">
                  <c:v>0.1</c:v>
                </c:pt>
                <c:pt idx="613">
                  <c:v>0.1</c:v>
                </c:pt>
                <c:pt idx="614">
                  <c:v>0.1</c:v>
                </c:pt>
                <c:pt idx="615">
                  <c:v>0.1</c:v>
                </c:pt>
                <c:pt idx="616">
                  <c:v>0.1</c:v>
                </c:pt>
                <c:pt idx="617">
                  <c:v>0.1</c:v>
                </c:pt>
                <c:pt idx="618">
                  <c:v>0.1</c:v>
                </c:pt>
                <c:pt idx="619">
                  <c:v>0.1</c:v>
                </c:pt>
                <c:pt idx="620">
                  <c:v>0.1</c:v>
                </c:pt>
                <c:pt idx="621">
                  <c:v>0.1</c:v>
                </c:pt>
                <c:pt idx="622">
                  <c:v>0.1</c:v>
                </c:pt>
                <c:pt idx="623">
                  <c:v>0.1</c:v>
                </c:pt>
                <c:pt idx="624">
                  <c:v>0.1</c:v>
                </c:pt>
                <c:pt idx="625">
                  <c:v>0.1</c:v>
                </c:pt>
                <c:pt idx="626">
                  <c:v>0.1</c:v>
                </c:pt>
                <c:pt idx="627">
                  <c:v>0.1</c:v>
                </c:pt>
                <c:pt idx="628">
                  <c:v>0.1</c:v>
                </c:pt>
                <c:pt idx="629">
                  <c:v>0.1</c:v>
                </c:pt>
                <c:pt idx="630">
                  <c:v>0.1</c:v>
                </c:pt>
                <c:pt idx="631">
                  <c:v>0.1</c:v>
                </c:pt>
                <c:pt idx="632">
                  <c:v>0.1</c:v>
                </c:pt>
                <c:pt idx="633">
                  <c:v>0.1</c:v>
                </c:pt>
                <c:pt idx="634">
                  <c:v>0.1</c:v>
                </c:pt>
                <c:pt idx="635">
                  <c:v>0.1</c:v>
                </c:pt>
                <c:pt idx="636">
                  <c:v>0.1</c:v>
                </c:pt>
                <c:pt idx="637">
                  <c:v>0.1</c:v>
                </c:pt>
                <c:pt idx="638">
                  <c:v>0.1</c:v>
                </c:pt>
                <c:pt idx="639">
                  <c:v>0.1</c:v>
                </c:pt>
                <c:pt idx="640">
                  <c:v>0.1</c:v>
                </c:pt>
                <c:pt idx="641">
                  <c:v>0.1</c:v>
                </c:pt>
                <c:pt idx="642">
                  <c:v>0.1</c:v>
                </c:pt>
                <c:pt idx="643">
                  <c:v>0.1</c:v>
                </c:pt>
                <c:pt idx="644">
                  <c:v>0.1</c:v>
                </c:pt>
                <c:pt idx="645">
                  <c:v>0.1</c:v>
                </c:pt>
                <c:pt idx="646">
                  <c:v>0.1</c:v>
                </c:pt>
                <c:pt idx="647">
                  <c:v>0.1</c:v>
                </c:pt>
                <c:pt idx="648">
                  <c:v>0.1</c:v>
                </c:pt>
                <c:pt idx="649">
                  <c:v>0.1</c:v>
                </c:pt>
                <c:pt idx="650">
                  <c:v>0.1</c:v>
                </c:pt>
                <c:pt idx="651">
                  <c:v>0.1</c:v>
                </c:pt>
                <c:pt idx="652">
                  <c:v>0.1</c:v>
                </c:pt>
                <c:pt idx="653">
                  <c:v>0.1</c:v>
                </c:pt>
                <c:pt idx="654">
                  <c:v>0.1</c:v>
                </c:pt>
                <c:pt idx="655">
                  <c:v>0.1</c:v>
                </c:pt>
                <c:pt idx="656">
                  <c:v>0.1</c:v>
                </c:pt>
                <c:pt idx="657">
                  <c:v>0.1</c:v>
                </c:pt>
                <c:pt idx="658">
                  <c:v>0.1</c:v>
                </c:pt>
                <c:pt idx="659">
                  <c:v>0.1</c:v>
                </c:pt>
                <c:pt idx="660">
                  <c:v>0.1</c:v>
                </c:pt>
                <c:pt idx="661">
                  <c:v>0.1</c:v>
                </c:pt>
                <c:pt idx="662">
                  <c:v>0.1</c:v>
                </c:pt>
                <c:pt idx="663">
                  <c:v>0.1</c:v>
                </c:pt>
                <c:pt idx="664">
                  <c:v>0.1</c:v>
                </c:pt>
                <c:pt idx="665">
                  <c:v>0.1</c:v>
                </c:pt>
                <c:pt idx="666">
                  <c:v>0.1</c:v>
                </c:pt>
                <c:pt idx="667">
                  <c:v>0.1</c:v>
                </c:pt>
                <c:pt idx="668">
                  <c:v>0.1</c:v>
                </c:pt>
                <c:pt idx="669">
                  <c:v>0.1</c:v>
                </c:pt>
                <c:pt idx="670">
                  <c:v>0.1</c:v>
                </c:pt>
                <c:pt idx="671">
                  <c:v>0.1</c:v>
                </c:pt>
                <c:pt idx="672">
                  <c:v>0.1</c:v>
                </c:pt>
                <c:pt idx="673">
                  <c:v>0.1</c:v>
                </c:pt>
                <c:pt idx="674">
                  <c:v>0.1</c:v>
                </c:pt>
                <c:pt idx="675">
                  <c:v>0.1</c:v>
                </c:pt>
                <c:pt idx="676">
                  <c:v>0.1</c:v>
                </c:pt>
                <c:pt idx="677">
                  <c:v>0.1</c:v>
                </c:pt>
                <c:pt idx="678">
                  <c:v>0.1</c:v>
                </c:pt>
                <c:pt idx="679">
                  <c:v>0.1</c:v>
                </c:pt>
                <c:pt idx="680">
                  <c:v>0.1</c:v>
                </c:pt>
                <c:pt idx="681">
                  <c:v>0.1</c:v>
                </c:pt>
                <c:pt idx="682">
                  <c:v>0.1</c:v>
                </c:pt>
                <c:pt idx="683">
                  <c:v>0.1</c:v>
                </c:pt>
                <c:pt idx="684">
                  <c:v>0.1</c:v>
                </c:pt>
                <c:pt idx="685">
                  <c:v>0.1</c:v>
                </c:pt>
                <c:pt idx="686">
                  <c:v>0.1</c:v>
                </c:pt>
                <c:pt idx="687">
                  <c:v>0.1</c:v>
                </c:pt>
                <c:pt idx="688">
                  <c:v>0.1</c:v>
                </c:pt>
                <c:pt idx="689">
                  <c:v>0.1</c:v>
                </c:pt>
                <c:pt idx="690">
                  <c:v>0.1</c:v>
                </c:pt>
                <c:pt idx="691">
                  <c:v>0.1</c:v>
                </c:pt>
                <c:pt idx="692">
                  <c:v>0.1</c:v>
                </c:pt>
                <c:pt idx="693">
                  <c:v>0.1</c:v>
                </c:pt>
                <c:pt idx="694">
                  <c:v>0.1</c:v>
                </c:pt>
                <c:pt idx="695">
                  <c:v>0.1</c:v>
                </c:pt>
                <c:pt idx="696">
                  <c:v>0.1</c:v>
                </c:pt>
                <c:pt idx="697">
                  <c:v>0.1</c:v>
                </c:pt>
                <c:pt idx="698">
                  <c:v>0.1</c:v>
                </c:pt>
                <c:pt idx="699">
                  <c:v>0.1</c:v>
                </c:pt>
                <c:pt idx="700">
                  <c:v>0.1</c:v>
                </c:pt>
                <c:pt idx="701">
                  <c:v>0.1</c:v>
                </c:pt>
                <c:pt idx="702">
                  <c:v>0.1</c:v>
                </c:pt>
                <c:pt idx="703">
                  <c:v>0.1</c:v>
                </c:pt>
                <c:pt idx="704">
                  <c:v>0.1</c:v>
                </c:pt>
                <c:pt idx="705">
                  <c:v>0.1</c:v>
                </c:pt>
                <c:pt idx="706">
                  <c:v>0.1</c:v>
                </c:pt>
                <c:pt idx="707">
                  <c:v>0.1</c:v>
                </c:pt>
                <c:pt idx="708">
                  <c:v>0.1</c:v>
                </c:pt>
                <c:pt idx="709">
                  <c:v>0.1</c:v>
                </c:pt>
                <c:pt idx="710">
                  <c:v>0.1</c:v>
                </c:pt>
                <c:pt idx="711">
                  <c:v>0.1</c:v>
                </c:pt>
                <c:pt idx="712">
                  <c:v>0.1</c:v>
                </c:pt>
                <c:pt idx="713">
                  <c:v>0.1</c:v>
                </c:pt>
                <c:pt idx="714">
                  <c:v>0.1</c:v>
                </c:pt>
                <c:pt idx="715">
                  <c:v>0.1</c:v>
                </c:pt>
                <c:pt idx="716">
                  <c:v>0.1</c:v>
                </c:pt>
                <c:pt idx="717">
                  <c:v>0.1</c:v>
                </c:pt>
                <c:pt idx="718">
                  <c:v>0.1</c:v>
                </c:pt>
                <c:pt idx="719">
                  <c:v>0.1</c:v>
                </c:pt>
                <c:pt idx="720">
                  <c:v>0.1</c:v>
                </c:pt>
                <c:pt idx="721">
                  <c:v>0.1</c:v>
                </c:pt>
                <c:pt idx="722">
                  <c:v>0.1</c:v>
                </c:pt>
                <c:pt idx="723">
                  <c:v>0.1</c:v>
                </c:pt>
                <c:pt idx="724">
                  <c:v>0.1</c:v>
                </c:pt>
                <c:pt idx="725">
                  <c:v>0.1</c:v>
                </c:pt>
                <c:pt idx="726">
                  <c:v>0.1</c:v>
                </c:pt>
                <c:pt idx="727">
                  <c:v>0.1</c:v>
                </c:pt>
                <c:pt idx="728">
                  <c:v>0.1</c:v>
                </c:pt>
                <c:pt idx="729">
                  <c:v>0.1</c:v>
                </c:pt>
                <c:pt idx="730">
                  <c:v>0.1</c:v>
                </c:pt>
                <c:pt idx="731">
                  <c:v>0.1</c:v>
                </c:pt>
                <c:pt idx="732">
                  <c:v>0.1</c:v>
                </c:pt>
                <c:pt idx="733">
                  <c:v>0.1</c:v>
                </c:pt>
                <c:pt idx="734">
                  <c:v>0.1</c:v>
                </c:pt>
                <c:pt idx="735">
                  <c:v>0.1</c:v>
                </c:pt>
                <c:pt idx="736">
                  <c:v>0.1</c:v>
                </c:pt>
                <c:pt idx="737">
                  <c:v>0.1</c:v>
                </c:pt>
                <c:pt idx="738">
                  <c:v>0.1</c:v>
                </c:pt>
                <c:pt idx="739">
                  <c:v>0.1</c:v>
                </c:pt>
                <c:pt idx="740">
                  <c:v>0.1</c:v>
                </c:pt>
                <c:pt idx="741">
                  <c:v>0.1</c:v>
                </c:pt>
                <c:pt idx="742">
                  <c:v>0.1</c:v>
                </c:pt>
                <c:pt idx="743">
                  <c:v>0.1</c:v>
                </c:pt>
                <c:pt idx="744">
                  <c:v>0.1</c:v>
                </c:pt>
                <c:pt idx="745">
                  <c:v>0.1</c:v>
                </c:pt>
                <c:pt idx="746">
                  <c:v>0.1</c:v>
                </c:pt>
                <c:pt idx="747">
                  <c:v>0.1</c:v>
                </c:pt>
                <c:pt idx="748">
                  <c:v>0.1</c:v>
                </c:pt>
                <c:pt idx="749">
                  <c:v>0.1</c:v>
                </c:pt>
                <c:pt idx="750">
                  <c:v>0.1</c:v>
                </c:pt>
                <c:pt idx="751">
                  <c:v>0.1</c:v>
                </c:pt>
                <c:pt idx="752">
                  <c:v>0.1</c:v>
                </c:pt>
                <c:pt idx="753">
                  <c:v>0.1</c:v>
                </c:pt>
                <c:pt idx="754">
                  <c:v>0.1</c:v>
                </c:pt>
                <c:pt idx="755">
                  <c:v>0.1</c:v>
                </c:pt>
                <c:pt idx="756">
                  <c:v>0.1</c:v>
                </c:pt>
                <c:pt idx="757">
                  <c:v>0.1</c:v>
                </c:pt>
                <c:pt idx="758">
                  <c:v>0.1</c:v>
                </c:pt>
                <c:pt idx="759">
                  <c:v>0.1</c:v>
                </c:pt>
                <c:pt idx="760">
                  <c:v>0.1</c:v>
                </c:pt>
                <c:pt idx="761">
                  <c:v>0.1</c:v>
                </c:pt>
                <c:pt idx="762">
                  <c:v>0.1</c:v>
                </c:pt>
                <c:pt idx="763">
                  <c:v>0.1</c:v>
                </c:pt>
                <c:pt idx="764">
                  <c:v>0.1</c:v>
                </c:pt>
                <c:pt idx="765">
                  <c:v>0.1</c:v>
                </c:pt>
                <c:pt idx="766">
                  <c:v>0.1</c:v>
                </c:pt>
                <c:pt idx="767">
                  <c:v>0.1</c:v>
                </c:pt>
                <c:pt idx="768">
                  <c:v>0.1</c:v>
                </c:pt>
                <c:pt idx="769">
                  <c:v>0.1</c:v>
                </c:pt>
                <c:pt idx="770">
                  <c:v>0.1</c:v>
                </c:pt>
                <c:pt idx="771">
                  <c:v>0.1</c:v>
                </c:pt>
                <c:pt idx="772">
                  <c:v>0.1</c:v>
                </c:pt>
                <c:pt idx="773">
                  <c:v>0.1</c:v>
                </c:pt>
                <c:pt idx="774">
                  <c:v>0.1</c:v>
                </c:pt>
                <c:pt idx="775">
                  <c:v>0.1</c:v>
                </c:pt>
                <c:pt idx="776">
                  <c:v>0.1</c:v>
                </c:pt>
                <c:pt idx="777">
                  <c:v>0.1</c:v>
                </c:pt>
                <c:pt idx="778">
                  <c:v>0.1</c:v>
                </c:pt>
                <c:pt idx="779">
                  <c:v>0.1</c:v>
                </c:pt>
                <c:pt idx="780">
                  <c:v>0.1</c:v>
                </c:pt>
                <c:pt idx="781">
                  <c:v>0.1</c:v>
                </c:pt>
                <c:pt idx="782">
                  <c:v>0.1</c:v>
                </c:pt>
                <c:pt idx="783">
                  <c:v>0.1</c:v>
                </c:pt>
                <c:pt idx="784">
                  <c:v>0.1</c:v>
                </c:pt>
                <c:pt idx="785">
                  <c:v>0.1</c:v>
                </c:pt>
                <c:pt idx="786">
                  <c:v>0.1</c:v>
                </c:pt>
                <c:pt idx="787">
                  <c:v>0.1</c:v>
                </c:pt>
                <c:pt idx="788">
                  <c:v>0.1</c:v>
                </c:pt>
                <c:pt idx="789">
                  <c:v>0.1</c:v>
                </c:pt>
                <c:pt idx="790">
                  <c:v>0.1</c:v>
                </c:pt>
                <c:pt idx="791">
                  <c:v>0.1</c:v>
                </c:pt>
                <c:pt idx="792">
                  <c:v>0.1</c:v>
                </c:pt>
                <c:pt idx="793">
                  <c:v>0.1</c:v>
                </c:pt>
                <c:pt idx="794">
                  <c:v>0.1</c:v>
                </c:pt>
                <c:pt idx="795">
                  <c:v>0.1</c:v>
                </c:pt>
                <c:pt idx="796">
                  <c:v>0.1</c:v>
                </c:pt>
                <c:pt idx="797">
                  <c:v>0.1</c:v>
                </c:pt>
                <c:pt idx="798">
                  <c:v>0.1</c:v>
                </c:pt>
                <c:pt idx="799">
                  <c:v>0.1</c:v>
                </c:pt>
                <c:pt idx="800">
                  <c:v>0.1</c:v>
                </c:pt>
                <c:pt idx="801">
                  <c:v>0.1</c:v>
                </c:pt>
                <c:pt idx="802">
                  <c:v>0.1</c:v>
                </c:pt>
                <c:pt idx="803">
                  <c:v>0.1</c:v>
                </c:pt>
                <c:pt idx="804">
                  <c:v>0.1</c:v>
                </c:pt>
                <c:pt idx="805">
                  <c:v>0.1</c:v>
                </c:pt>
                <c:pt idx="806">
                  <c:v>0.1</c:v>
                </c:pt>
                <c:pt idx="807">
                  <c:v>0.1</c:v>
                </c:pt>
                <c:pt idx="808">
                  <c:v>0.1</c:v>
                </c:pt>
                <c:pt idx="809">
                  <c:v>0.1</c:v>
                </c:pt>
                <c:pt idx="810">
                  <c:v>0.1</c:v>
                </c:pt>
                <c:pt idx="811">
                  <c:v>0.1</c:v>
                </c:pt>
                <c:pt idx="812">
                  <c:v>0.1</c:v>
                </c:pt>
                <c:pt idx="813">
                  <c:v>0.1</c:v>
                </c:pt>
                <c:pt idx="814">
                  <c:v>0.1</c:v>
                </c:pt>
                <c:pt idx="815">
                  <c:v>0.1</c:v>
                </c:pt>
                <c:pt idx="816">
                  <c:v>0.1</c:v>
                </c:pt>
                <c:pt idx="817">
                  <c:v>0.1</c:v>
                </c:pt>
                <c:pt idx="818">
                  <c:v>0.1</c:v>
                </c:pt>
                <c:pt idx="819">
                  <c:v>0.1</c:v>
                </c:pt>
                <c:pt idx="820">
                  <c:v>0.1</c:v>
                </c:pt>
                <c:pt idx="821">
                  <c:v>0.1</c:v>
                </c:pt>
                <c:pt idx="822">
                  <c:v>0.1</c:v>
                </c:pt>
                <c:pt idx="823">
                  <c:v>0.1</c:v>
                </c:pt>
                <c:pt idx="824">
                  <c:v>0.1</c:v>
                </c:pt>
                <c:pt idx="825">
                  <c:v>0.1</c:v>
                </c:pt>
                <c:pt idx="826">
                  <c:v>0.1</c:v>
                </c:pt>
                <c:pt idx="827">
                  <c:v>0.1</c:v>
                </c:pt>
                <c:pt idx="828">
                  <c:v>0.1</c:v>
                </c:pt>
                <c:pt idx="829">
                  <c:v>0.1</c:v>
                </c:pt>
                <c:pt idx="830">
                  <c:v>0.1</c:v>
                </c:pt>
                <c:pt idx="831">
                  <c:v>0.1</c:v>
                </c:pt>
                <c:pt idx="832">
                  <c:v>0.1</c:v>
                </c:pt>
                <c:pt idx="833">
                  <c:v>0.1</c:v>
                </c:pt>
                <c:pt idx="834">
                  <c:v>0.1</c:v>
                </c:pt>
                <c:pt idx="835">
                  <c:v>0.1</c:v>
                </c:pt>
                <c:pt idx="836">
                  <c:v>0.1</c:v>
                </c:pt>
                <c:pt idx="837">
                  <c:v>0.1</c:v>
                </c:pt>
                <c:pt idx="838">
                  <c:v>0.1</c:v>
                </c:pt>
                <c:pt idx="839">
                  <c:v>0.1</c:v>
                </c:pt>
                <c:pt idx="840">
                  <c:v>0.1</c:v>
                </c:pt>
                <c:pt idx="841">
                  <c:v>0.1</c:v>
                </c:pt>
                <c:pt idx="842">
                  <c:v>0.1</c:v>
                </c:pt>
                <c:pt idx="843">
                  <c:v>0.1</c:v>
                </c:pt>
                <c:pt idx="844">
                  <c:v>0.1</c:v>
                </c:pt>
                <c:pt idx="845">
                  <c:v>0.1</c:v>
                </c:pt>
                <c:pt idx="846">
                  <c:v>0.1</c:v>
                </c:pt>
                <c:pt idx="847">
                  <c:v>0.1</c:v>
                </c:pt>
                <c:pt idx="848">
                  <c:v>0.1</c:v>
                </c:pt>
                <c:pt idx="849">
                  <c:v>0.1</c:v>
                </c:pt>
                <c:pt idx="850">
                  <c:v>0.1</c:v>
                </c:pt>
                <c:pt idx="851">
                  <c:v>0.1</c:v>
                </c:pt>
                <c:pt idx="852">
                  <c:v>0.1</c:v>
                </c:pt>
                <c:pt idx="853">
                  <c:v>0.1</c:v>
                </c:pt>
                <c:pt idx="854">
                  <c:v>0.1</c:v>
                </c:pt>
                <c:pt idx="855">
                  <c:v>0.1</c:v>
                </c:pt>
                <c:pt idx="856">
                  <c:v>0.1</c:v>
                </c:pt>
                <c:pt idx="857">
                  <c:v>0.1</c:v>
                </c:pt>
                <c:pt idx="858">
                  <c:v>0.1</c:v>
                </c:pt>
                <c:pt idx="859">
                  <c:v>0.1</c:v>
                </c:pt>
                <c:pt idx="860">
                  <c:v>0.1</c:v>
                </c:pt>
                <c:pt idx="861">
                  <c:v>0.1</c:v>
                </c:pt>
                <c:pt idx="862">
                  <c:v>0.1</c:v>
                </c:pt>
                <c:pt idx="863">
                  <c:v>0.1</c:v>
                </c:pt>
                <c:pt idx="864">
                  <c:v>0.1</c:v>
                </c:pt>
                <c:pt idx="865">
                  <c:v>0.1</c:v>
                </c:pt>
                <c:pt idx="866">
                  <c:v>0.1</c:v>
                </c:pt>
                <c:pt idx="867">
                  <c:v>0.1</c:v>
                </c:pt>
                <c:pt idx="868">
                  <c:v>0.1</c:v>
                </c:pt>
                <c:pt idx="869">
                  <c:v>0.1</c:v>
                </c:pt>
                <c:pt idx="870">
                  <c:v>0.1</c:v>
                </c:pt>
                <c:pt idx="871">
                  <c:v>0.1</c:v>
                </c:pt>
                <c:pt idx="872">
                  <c:v>0.1</c:v>
                </c:pt>
                <c:pt idx="873">
                  <c:v>0.1</c:v>
                </c:pt>
                <c:pt idx="874">
                  <c:v>0.1</c:v>
                </c:pt>
                <c:pt idx="875">
                  <c:v>0.1</c:v>
                </c:pt>
                <c:pt idx="876">
                  <c:v>0.1</c:v>
                </c:pt>
                <c:pt idx="877">
                  <c:v>0.1</c:v>
                </c:pt>
                <c:pt idx="878">
                  <c:v>0.1</c:v>
                </c:pt>
                <c:pt idx="879">
                  <c:v>0.1</c:v>
                </c:pt>
                <c:pt idx="880">
                  <c:v>0.1</c:v>
                </c:pt>
                <c:pt idx="881">
                  <c:v>0.1</c:v>
                </c:pt>
                <c:pt idx="882">
                  <c:v>0.1</c:v>
                </c:pt>
                <c:pt idx="883">
                  <c:v>0.1</c:v>
                </c:pt>
                <c:pt idx="884">
                  <c:v>0.1</c:v>
                </c:pt>
                <c:pt idx="885">
                  <c:v>0.1</c:v>
                </c:pt>
                <c:pt idx="886">
                  <c:v>0.1</c:v>
                </c:pt>
                <c:pt idx="887">
                  <c:v>0.1</c:v>
                </c:pt>
                <c:pt idx="888">
                  <c:v>0.1</c:v>
                </c:pt>
                <c:pt idx="889">
                  <c:v>0.1</c:v>
                </c:pt>
                <c:pt idx="890">
                  <c:v>0.1</c:v>
                </c:pt>
                <c:pt idx="891">
                  <c:v>0.1</c:v>
                </c:pt>
                <c:pt idx="892">
                  <c:v>0.1</c:v>
                </c:pt>
                <c:pt idx="893">
                  <c:v>0.1</c:v>
                </c:pt>
                <c:pt idx="894">
                  <c:v>0.1</c:v>
                </c:pt>
                <c:pt idx="895">
                  <c:v>0.1</c:v>
                </c:pt>
                <c:pt idx="896">
                  <c:v>0.1</c:v>
                </c:pt>
                <c:pt idx="897">
                  <c:v>0.1</c:v>
                </c:pt>
                <c:pt idx="898">
                  <c:v>0.1</c:v>
                </c:pt>
                <c:pt idx="899">
                  <c:v>0.1</c:v>
                </c:pt>
                <c:pt idx="900">
                  <c:v>0.1</c:v>
                </c:pt>
                <c:pt idx="901">
                  <c:v>0.1</c:v>
                </c:pt>
                <c:pt idx="902">
                  <c:v>0.1</c:v>
                </c:pt>
                <c:pt idx="903">
                  <c:v>0.1</c:v>
                </c:pt>
                <c:pt idx="904">
                  <c:v>0.1</c:v>
                </c:pt>
                <c:pt idx="905">
                  <c:v>0.1</c:v>
                </c:pt>
                <c:pt idx="906">
                  <c:v>0.1</c:v>
                </c:pt>
                <c:pt idx="907">
                  <c:v>0.1</c:v>
                </c:pt>
                <c:pt idx="908">
                  <c:v>0.1</c:v>
                </c:pt>
                <c:pt idx="909">
                  <c:v>0.1</c:v>
                </c:pt>
                <c:pt idx="910">
                  <c:v>0.1</c:v>
                </c:pt>
                <c:pt idx="911">
                  <c:v>0.1</c:v>
                </c:pt>
                <c:pt idx="912">
                  <c:v>0.1</c:v>
                </c:pt>
                <c:pt idx="913">
                  <c:v>0.1</c:v>
                </c:pt>
                <c:pt idx="914">
                  <c:v>0.1</c:v>
                </c:pt>
                <c:pt idx="915">
                  <c:v>0.1</c:v>
                </c:pt>
                <c:pt idx="916">
                  <c:v>0.1</c:v>
                </c:pt>
                <c:pt idx="917">
                  <c:v>0.1</c:v>
                </c:pt>
                <c:pt idx="918">
                  <c:v>0.1</c:v>
                </c:pt>
                <c:pt idx="919">
                  <c:v>0.1</c:v>
                </c:pt>
                <c:pt idx="920">
                  <c:v>0.1</c:v>
                </c:pt>
                <c:pt idx="921">
                  <c:v>0.1</c:v>
                </c:pt>
                <c:pt idx="922">
                  <c:v>0.1</c:v>
                </c:pt>
                <c:pt idx="923">
                  <c:v>0.1</c:v>
                </c:pt>
                <c:pt idx="924">
                  <c:v>0.1</c:v>
                </c:pt>
                <c:pt idx="925">
                  <c:v>0.1</c:v>
                </c:pt>
                <c:pt idx="926">
                  <c:v>0.1</c:v>
                </c:pt>
                <c:pt idx="927">
                  <c:v>0.1</c:v>
                </c:pt>
                <c:pt idx="928">
                  <c:v>0.1</c:v>
                </c:pt>
                <c:pt idx="929">
                  <c:v>0.1</c:v>
                </c:pt>
                <c:pt idx="930">
                  <c:v>0.1</c:v>
                </c:pt>
                <c:pt idx="931">
                  <c:v>0.1</c:v>
                </c:pt>
                <c:pt idx="932">
                  <c:v>0.1</c:v>
                </c:pt>
                <c:pt idx="933">
                  <c:v>0.1</c:v>
                </c:pt>
                <c:pt idx="934">
                  <c:v>0.1</c:v>
                </c:pt>
                <c:pt idx="935">
                  <c:v>0.1</c:v>
                </c:pt>
                <c:pt idx="936">
                  <c:v>0.1</c:v>
                </c:pt>
                <c:pt idx="937">
                  <c:v>0.1</c:v>
                </c:pt>
                <c:pt idx="938">
                  <c:v>0.1</c:v>
                </c:pt>
                <c:pt idx="939">
                  <c:v>0.1</c:v>
                </c:pt>
                <c:pt idx="940">
                  <c:v>0.1</c:v>
                </c:pt>
                <c:pt idx="941">
                  <c:v>0.1</c:v>
                </c:pt>
                <c:pt idx="942">
                  <c:v>0.1</c:v>
                </c:pt>
                <c:pt idx="943">
                  <c:v>0.1</c:v>
                </c:pt>
                <c:pt idx="944">
                  <c:v>0.1</c:v>
                </c:pt>
                <c:pt idx="945">
                  <c:v>0.1</c:v>
                </c:pt>
                <c:pt idx="946">
                  <c:v>0.1</c:v>
                </c:pt>
                <c:pt idx="947">
                  <c:v>0.1</c:v>
                </c:pt>
                <c:pt idx="948">
                  <c:v>0.1</c:v>
                </c:pt>
                <c:pt idx="949">
                  <c:v>0.1</c:v>
                </c:pt>
                <c:pt idx="950">
                  <c:v>0.1</c:v>
                </c:pt>
                <c:pt idx="951">
                  <c:v>0.1</c:v>
                </c:pt>
                <c:pt idx="952">
                  <c:v>0.1</c:v>
                </c:pt>
                <c:pt idx="953">
                  <c:v>0.1</c:v>
                </c:pt>
                <c:pt idx="954">
                  <c:v>0.1</c:v>
                </c:pt>
                <c:pt idx="955">
                  <c:v>0.1</c:v>
                </c:pt>
                <c:pt idx="956">
                  <c:v>0.1</c:v>
                </c:pt>
                <c:pt idx="957">
                  <c:v>0.1</c:v>
                </c:pt>
                <c:pt idx="958">
                  <c:v>0.1</c:v>
                </c:pt>
                <c:pt idx="959">
                  <c:v>0.1</c:v>
                </c:pt>
                <c:pt idx="960">
                  <c:v>0.1</c:v>
                </c:pt>
                <c:pt idx="961">
                  <c:v>0.1</c:v>
                </c:pt>
                <c:pt idx="962">
                  <c:v>0.1</c:v>
                </c:pt>
                <c:pt idx="963">
                  <c:v>0.1</c:v>
                </c:pt>
                <c:pt idx="964">
                  <c:v>0.1</c:v>
                </c:pt>
                <c:pt idx="965">
                  <c:v>0.1</c:v>
                </c:pt>
                <c:pt idx="966">
                  <c:v>0.1</c:v>
                </c:pt>
                <c:pt idx="967">
                  <c:v>0.1</c:v>
                </c:pt>
                <c:pt idx="968">
                  <c:v>0.1</c:v>
                </c:pt>
                <c:pt idx="969">
                  <c:v>0.1</c:v>
                </c:pt>
                <c:pt idx="970">
                  <c:v>0.1</c:v>
                </c:pt>
                <c:pt idx="971">
                  <c:v>0.1</c:v>
                </c:pt>
                <c:pt idx="972">
                  <c:v>0.1</c:v>
                </c:pt>
                <c:pt idx="973">
                  <c:v>0.1</c:v>
                </c:pt>
                <c:pt idx="974">
                  <c:v>0.1</c:v>
                </c:pt>
                <c:pt idx="975">
                  <c:v>0.1</c:v>
                </c:pt>
                <c:pt idx="976">
                  <c:v>0.1</c:v>
                </c:pt>
                <c:pt idx="977">
                  <c:v>0.1</c:v>
                </c:pt>
                <c:pt idx="978">
                  <c:v>0.1</c:v>
                </c:pt>
                <c:pt idx="979">
                  <c:v>0.1</c:v>
                </c:pt>
                <c:pt idx="980">
                  <c:v>0.1</c:v>
                </c:pt>
                <c:pt idx="981">
                  <c:v>0.1</c:v>
                </c:pt>
                <c:pt idx="982">
                  <c:v>0.1</c:v>
                </c:pt>
                <c:pt idx="983">
                  <c:v>0.1</c:v>
                </c:pt>
                <c:pt idx="984">
                  <c:v>0.1</c:v>
                </c:pt>
                <c:pt idx="985">
                  <c:v>0.1</c:v>
                </c:pt>
                <c:pt idx="986">
                  <c:v>0.1</c:v>
                </c:pt>
                <c:pt idx="987">
                  <c:v>0.1</c:v>
                </c:pt>
                <c:pt idx="988">
                  <c:v>0.1</c:v>
                </c:pt>
                <c:pt idx="989">
                  <c:v>0.1</c:v>
                </c:pt>
                <c:pt idx="990">
                  <c:v>0.1</c:v>
                </c:pt>
                <c:pt idx="991">
                  <c:v>0.1</c:v>
                </c:pt>
                <c:pt idx="992">
                  <c:v>0.1</c:v>
                </c:pt>
                <c:pt idx="993">
                  <c:v>0.1</c:v>
                </c:pt>
                <c:pt idx="994">
                  <c:v>0.1</c:v>
                </c:pt>
                <c:pt idx="995">
                  <c:v>0.1</c:v>
                </c:pt>
                <c:pt idx="996">
                  <c:v>0.1</c:v>
                </c:pt>
                <c:pt idx="997">
                  <c:v>0.1</c:v>
                </c:pt>
                <c:pt idx="998">
                  <c:v>0.1</c:v>
                </c:pt>
                <c:pt idx="999">
                  <c:v>0.1</c:v>
                </c:pt>
                <c:pt idx="100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8-4CF4-A2FF-A262FC5A6680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Uniform!$B$2:$B$1002</c:f>
              <c:numCache>
                <c:formatCode>0.00</c:formatCode>
                <c:ptCount val="1001"/>
                <c:pt idx="0">
                  <c:v>10</c:v>
                </c:pt>
                <c:pt idx="1">
                  <c:v>10.01</c:v>
                </c:pt>
                <c:pt idx="2">
                  <c:v>10.02</c:v>
                </c:pt>
                <c:pt idx="3">
                  <c:v>10.029999999999999</c:v>
                </c:pt>
                <c:pt idx="4">
                  <c:v>10.039999999999999</c:v>
                </c:pt>
                <c:pt idx="5">
                  <c:v>10.050000000000001</c:v>
                </c:pt>
                <c:pt idx="6">
                  <c:v>10.06</c:v>
                </c:pt>
                <c:pt idx="7">
                  <c:v>10.07</c:v>
                </c:pt>
                <c:pt idx="8">
                  <c:v>10.08</c:v>
                </c:pt>
                <c:pt idx="9">
                  <c:v>10.09</c:v>
                </c:pt>
                <c:pt idx="10">
                  <c:v>10.1</c:v>
                </c:pt>
                <c:pt idx="11">
                  <c:v>10.11</c:v>
                </c:pt>
                <c:pt idx="12">
                  <c:v>10.119999999999999</c:v>
                </c:pt>
                <c:pt idx="13">
                  <c:v>10.130000000000001</c:v>
                </c:pt>
                <c:pt idx="14">
                  <c:v>10.14</c:v>
                </c:pt>
                <c:pt idx="15">
                  <c:v>10.15</c:v>
                </c:pt>
                <c:pt idx="16">
                  <c:v>10.16</c:v>
                </c:pt>
                <c:pt idx="17">
                  <c:v>10.17</c:v>
                </c:pt>
                <c:pt idx="18">
                  <c:v>10.18</c:v>
                </c:pt>
                <c:pt idx="19">
                  <c:v>10.19</c:v>
                </c:pt>
                <c:pt idx="20">
                  <c:v>10.199999999999999</c:v>
                </c:pt>
                <c:pt idx="21">
                  <c:v>10.210000000000001</c:v>
                </c:pt>
                <c:pt idx="22">
                  <c:v>10.220000000000001</c:v>
                </c:pt>
                <c:pt idx="23">
                  <c:v>10.23</c:v>
                </c:pt>
                <c:pt idx="24">
                  <c:v>10.24</c:v>
                </c:pt>
                <c:pt idx="25">
                  <c:v>10.25</c:v>
                </c:pt>
                <c:pt idx="26">
                  <c:v>10.26</c:v>
                </c:pt>
                <c:pt idx="27">
                  <c:v>10.27</c:v>
                </c:pt>
                <c:pt idx="28">
                  <c:v>10.28</c:v>
                </c:pt>
                <c:pt idx="29">
                  <c:v>10.290000000000001</c:v>
                </c:pt>
                <c:pt idx="30">
                  <c:v>10.3</c:v>
                </c:pt>
                <c:pt idx="31">
                  <c:v>10.31</c:v>
                </c:pt>
                <c:pt idx="32">
                  <c:v>10.32</c:v>
                </c:pt>
                <c:pt idx="33">
                  <c:v>10.33</c:v>
                </c:pt>
                <c:pt idx="34">
                  <c:v>10.34</c:v>
                </c:pt>
                <c:pt idx="35">
                  <c:v>10.35</c:v>
                </c:pt>
                <c:pt idx="36">
                  <c:v>10.36</c:v>
                </c:pt>
                <c:pt idx="37">
                  <c:v>10.370000000000001</c:v>
                </c:pt>
                <c:pt idx="38">
                  <c:v>10.38</c:v>
                </c:pt>
                <c:pt idx="39">
                  <c:v>10.39</c:v>
                </c:pt>
                <c:pt idx="40">
                  <c:v>10.4</c:v>
                </c:pt>
                <c:pt idx="41">
                  <c:v>10.41</c:v>
                </c:pt>
                <c:pt idx="42">
                  <c:v>10.42</c:v>
                </c:pt>
                <c:pt idx="43">
                  <c:v>10.43</c:v>
                </c:pt>
                <c:pt idx="44">
                  <c:v>10.44</c:v>
                </c:pt>
                <c:pt idx="45">
                  <c:v>10.450000000000001</c:v>
                </c:pt>
                <c:pt idx="46">
                  <c:v>10.46</c:v>
                </c:pt>
                <c:pt idx="47">
                  <c:v>10.47</c:v>
                </c:pt>
                <c:pt idx="48">
                  <c:v>10.48</c:v>
                </c:pt>
                <c:pt idx="49">
                  <c:v>10.49</c:v>
                </c:pt>
                <c:pt idx="50">
                  <c:v>10.5</c:v>
                </c:pt>
                <c:pt idx="51">
                  <c:v>10.51</c:v>
                </c:pt>
                <c:pt idx="52">
                  <c:v>10.52</c:v>
                </c:pt>
                <c:pt idx="53">
                  <c:v>10.530000000000001</c:v>
                </c:pt>
                <c:pt idx="54">
                  <c:v>10.540000000000001</c:v>
                </c:pt>
                <c:pt idx="55">
                  <c:v>10.55</c:v>
                </c:pt>
                <c:pt idx="56">
                  <c:v>10.56</c:v>
                </c:pt>
                <c:pt idx="57">
                  <c:v>10.57</c:v>
                </c:pt>
                <c:pt idx="58">
                  <c:v>10.58</c:v>
                </c:pt>
                <c:pt idx="59">
                  <c:v>10.59</c:v>
                </c:pt>
                <c:pt idx="60">
                  <c:v>10.6</c:v>
                </c:pt>
                <c:pt idx="61">
                  <c:v>10.610000000000001</c:v>
                </c:pt>
                <c:pt idx="62">
                  <c:v>10.620000000000001</c:v>
                </c:pt>
                <c:pt idx="63">
                  <c:v>10.63</c:v>
                </c:pt>
                <c:pt idx="64">
                  <c:v>10.64</c:v>
                </c:pt>
                <c:pt idx="65">
                  <c:v>10.65</c:v>
                </c:pt>
                <c:pt idx="66">
                  <c:v>10.66</c:v>
                </c:pt>
                <c:pt idx="67">
                  <c:v>10.67</c:v>
                </c:pt>
                <c:pt idx="68">
                  <c:v>10.68</c:v>
                </c:pt>
                <c:pt idx="69">
                  <c:v>10.690000000000001</c:v>
                </c:pt>
                <c:pt idx="70">
                  <c:v>10.700000000000001</c:v>
                </c:pt>
                <c:pt idx="71">
                  <c:v>10.71</c:v>
                </c:pt>
                <c:pt idx="72">
                  <c:v>10.72</c:v>
                </c:pt>
                <c:pt idx="73">
                  <c:v>10.73</c:v>
                </c:pt>
                <c:pt idx="74">
                  <c:v>10.74</c:v>
                </c:pt>
                <c:pt idx="75">
                  <c:v>10.75</c:v>
                </c:pt>
                <c:pt idx="76">
                  <c:v>10.76</c:v>
                </c:pt>
                <c:pt idx="77">
                  <c:v>10.770000000000001</c:v>
                </c:pt>
                <c:pt idx="78">
                  <c:v>10.780000000000001</c:v>
                </c:pt>
                <c:pt idx="79">
                  <c:v>10.790000000000001</c:v>
                </c:pt>
                <c:pt idx="80">
                  <c:v>10.8</c:v>
                </c:pt>
                <c:pt idx="81">
                  <c:v>10.81</c:v>
                </c:pt>
                <c:pt idx="82">
                  <c:v>10.82</c:v>
                </c:pt>
                <c:pt idx="83">
                  <c:v>10.83</c:v>
                </c:pt>
                <c:pt idx="84">
                  <c:v>10.84</c:v>
                </c:pt>
                <c:pt idx="85">
                  <c:v>10.850000000000001</c:v>
                </c:pt>
                <c:pt idx="86">
                  <c:v>10.860000000000001</c:v>
                </c:pt>
                <c:pt idx="87">
                  <c:v>10.870000000000001</c:v>
                </c:pt>
                <c:pt idx="88">
                  <c:v>10.88</c:v>
                </c:pt>
                <c:pt idx="89">
                  <c:v>10.89</c:v>
                </c:pt>
                <c:pt idx="90">
                  <c:v>10.9</c:v>
                </c:pt>
                <c:pt idx="91">
                  <c:v>10.91</c:v>
                </c:pt>
                <c:pt idx="92">
                  <c:v>10.92</c:v>
                </c:pt>
                <c:pt idx="93">
                  <c:v>10.930000000000001</c:v>
                </c:pt>
                <c:pt idx="94">
                  <c:v>10.940000000000001</c:v>
                </c:pt>
                <c:pt idx="95">
                  <c:v>10.950000000000001</c:v>
                </c:pt>
                <c:pt idx="96">
                  <c:v>10.96</c:v>
                </c:pt>
                <c:pt idx="97">
                  <c:v>10.97</c:v>
                </c:pt>
                <c:pt idx="98">
                  <c:v>10.98</c:v>
                </c:pt>
                <c:pt idx="99">
                  <c:v>10.99</c:v>
                </c:pt>
                <c:pt idx="100">
                  <c:v>11</c:v>
                </c:pt>
                <c:pt idx="101">
                  <c:v>11.010000000000002</c:v>
                </c:pt>
                <c:pt idx="102">
                  <c:v>11.020000000000001</c:v>
                </c:pt>
                <c:pt idx="103">
                  <c:v>11.030000000000001</c:v>
                </c:pt>
                <c:pt idx="104">
                  <c:v>11.040000000000001</c:v>
                </c:pt>
                <c:pt idx="105">
                  <c:v>11.05</c:v>
                </c:pt>
                <c:pt idx="106">
                  <c:v>11.06</c:v>
                </c:pt>
                <c:pt idx="107">
                  <c:v>11.07</c:v>
                </c:pt>
                <c:pt idx="108">
                  <c:v>11.08</c:v>
                </c:pt>
                <c:pt idx="109">
                  <c:v>11.09</c:v>
                </c:pt>
                <c:pt idx="110">
                  <c:v>11.100000000000001</c:v>
                </c:pt>
                <c:pt idx="111">
                  <c:v>11.110000000000001</c:v>
                </c:pt>
                <c:pt idx="112">
                  <c:v>11.120000000000001</c:v>
                </c:pt>
                <c:pt idx="113">
                  <c:v>11.13</c:v>
                </c:pt>
                <c:pt idx="114">
                  <c:v>11.14</c:v>
                </c:pt>
                <c:pt idx="115">
                  <c:v>11.15</c:v>
                </c:pt>
                <c:pt idx="116">
                  <c:v>11.16</c:v>
                </c:pt>
                <c:pt idx="117">
                  <c:v>11.170000000000002</c:v>
                </c:pt>
                <c:pt idx="118">
                  <c:v>11.180000000000001</c:v>
                </c:pt>
                <c:pt idx="119">
                  <c:v>11.190000000000001</c:v>
                </c:pt>
                <c:pt idx="120">
                  <c:v>11.200000000000001</c:v>
                </c:pt>
                <c:pt idx="121">
                  <c:v>11.21</c:v>
                </c:pt>
                <c:pt idx="122">
                  <c:v>11.22</c:v>
                </c:pt>
                <c:pt idx="123">
                  <c:v>11.23</c:v>
                </c:pt>
                <c:pt idx="124">
                  <c:v>11.24</c:v>
                </c:pt>
                <c:pt idx="125">
                  <c:v>11.25</c:v>
                </c:pt>
                <c:pt idx="126">
                  <c:v>11.260000000000002</c:v>
                </c:pt>
                <c:pt idx="127">
                  <c:v>11.270000000000001</c:v>
                </c:pt>
                <c:pt idx="128">
                  <c:v>11.280000000000001</c:v>
                </c:pt>
                <c:pt idx="129">
                  <c:v>11.290000000000001</c:v>
                </c:pt>
                <c:pt idx="130">
                  <c:v>11.3</c:v>
                </c:pt>
                <c:pt idx="131">
                  <c:v>11.31</c:v>
                </c:pt>
                <c:pt idx="132">
                  <c:v>11.32</c:v>
                </c:pt>
                <c:pt idx="133">
                  <c:v>11.330000000000002</c:v>
                </c:pt>
                <c:pt idx="134">
                  <c:v>11.340000000000002</c:v>
                </c:pt>
                <c:pt idx="135">
                  <c:v>11.350000000000001</c:v>
                </c:pt>
                <c:pt idx="136">
                  <c:v>11.360000000000001</c:v>
                </c:pt>
                <c:pt idx="137">
                  <c:v>11.370000000000001</c:v>
                </c:pt>
                <c:pt idx="138">
                  <c:v>11.38</c:v>
                </c:pt>
                <c:pt idx="139">
                  <c:v>11.39</c:v>
                </c:pt>
                <c:pt idx="140">
                  <c:v>11.4</c:v>
                </c:pt>
                <c:pt idx="141">
                  <c:v>11.41</c:v>
                </c:pt>
                <c:pt idx="142">
                  <c:v>11.420000000000002</c:v>
                </c:pt>
                <c:pt idx="143">
                  <c:v>11.430000000000001</c:v>
                </c:pt>
                <c:pt idx="144">
                  <c:v>11.440000000000001</c:v>
                </c:pt>
                <c:pt idx="145">
                  <c:v>11.450000000000001</c:v>
                </c:pt>
                <c:pt idx="146">
                  <c:v>11.46</c:v>
                </c:pt>
                <c:pt idx="147">
                  <c:v>11.47</c:v>
                </c:pt>
                <c:pt idx="148">
                  <c:v>11.48</c:v>
                </c:pt>
                <c:pt idx="149">
                  <c:v>11.490000000000002</c:v>
                </c:pt>
                <c:pt idx="150">
                  <c:v>11.500000000000002</c:v>
                </c:pt>
                <c:pt idx="151">
                  <c:v>11.510000000000002</c:v>
                </c:pt>
                <c:pt idx="152">
                  <c:v>11.520000000000001</c:v>
                </c:pt>
                <c:pt idx="153">
                  <c:v>11.530000000000001</c:v>
                </c:pt>
                <c:pt idx="154">
                  <c:v>11.540000000000001</c:v>
                </c:pt>
                <c:pt idx="155">
                  <c:v>11.55</c:v>
                </c:pt>
                <c:pt idx="156">
                  <c:v>11.56</c:v>
                </c:pt>
                <c:pt idx="157">
                  <c:v>11.57</c:v>
                </c:pt>
                <c:pt idx="158">
                  <c:v>11.580000000000002</c:v>
                </c:pt>
                <c:pt idx="159">
                  <c:v>11.590000000000002</c:v>
                </c:pt>
                <c:pt idx="160">
                  <c:v>11.600000000000001</c:v>
                </c:pt>
                <c:pt idx="161">
                  <c:v>11.610000000000001</c:v>
                </c:pt>
                <c:pt idx="162">
                  <c:v>11.620000000000001</c:v>
                </c:pt>
                <c:pt idx="163">
                  <c:v>11.63</c:v>
                </c:pt>
                <c:pt idx="164">
                  <c:v>11.64</c:v>
                </c:pt>
                <c:pt idx="165">
                  <c:v>11.650000000000002</c:v>
                </c:pt>
                <c:pt idx="166">
                  <c:v>11.660000000000002</c:v>
                </c:pt>
                <c:pt idx="167">
                  <c:v>11.670000000000002</c:v>
                </c:pt>
                <c:pt idx="168">
                  <c:v>11.680000000000001</c:v>
                </c:pt>
                <c:pt idx="169">
                  <c:v>11.690000000000001</c:v>
                </c:pt>
                <c:pt idx="170">
                  <c:v>11.700000000000001</c:v>
                </c:pt>
                <c:pt idx="171">
                  <c:v>11.71</c:v>
                </c:pt>
                <c:pt idx="172">
                  <c:v>11.72</c:v>
                </c:pt>
                <c:pt idx="173">
                  <c:v>11.73</c:v>
                </c:pt>
                <c:pt idx="174">
                  <c:v>11.740000000000002</c:v>
                </c:pt>
                <c:pt idx="175">
                  <c:v>11.750000000000002</c:v>
                </c:pt>
                <c:pt idx="176">
                  <c:v>11.760000000000002</c:v>
                </c:pt>
                <c:pt idx="177">
                  <c:v>11.770000000000001</c:v>
                </c:pt>
                <c:pt idx="178">
                  <c:v>11.780000000000001</c:v>
                </c:pt>
                <c:pt idx="179">
                  <c:v>11.790000000000001</c:v>
                </c:pt>
                <c:pt idx="180">
                  <c:v>11.8</c:v>
                </c:pt>
                <c:pt idx="181">
                  <c:v>11.810000000000002</c:v>
                </c:pt>
                <c:pt idx="182">
                  <c:v>11.820000000000002</c:v>
                </c:pt>
                <c:pt idx="183">
                  <c:v>11.830000000000002</c:v>
                </c:pt>
                <c:pt idx="184">
                  <c:v>11.840000000000002</c:v>
                </c:pt>
                <c:pt idx="185">
                  <c:v>11.850000000000001</c:v>
                </c:pt>
                <c:pt idx="186">
                  <c:v>11.860000000000001</c:v>
                </c:pt>
                <c:pt idx="187">
                  <c:v>11.870000000000001</c:v>
                </c:pt>
                <c:pt idx="188">
                  <c:v>11.88</c:v>
                </c:pt>
                <c:pt idx="189">
                  <c:v>11.89</c:v>
                </c:pt>
                <c:pt idx="190">
                  <c:v>11.900000000000002</c:v>
                </c:pt>
                <c:pt idx="191">
                  <c:v>11.910000000000002</c:v>
                </c:pt>
                <c:pt idx="192">
                  <c:v>11.920000000000002</c:v>
                </c:pt>
                <c:pt idx="193">
                  <c:v>11.930000000000001</c:v>
                </c:pt>
                <c:pt idx="194">
                  <c:v>11.940000000000001</c:v>
                </c:pt>
                <c:pt idx="195">
                  <c:v>11.950000000000001</c:v>
                </c:pt>
                <c:pt idx="196">
                  <c:v>11.96</c:v>
                </c:pt>
                <c:pt idx="197">
                  <c:v>11.970000000000002</c:v>
                </c:pt>
                <c:pt idx="198">
                  <c:v>11.980000000000002</c:v>
                </c:pt>
                <c:pt idx="199">
                  <c:v>11.990000000000002</c:v>
                </c:pt>
                <c:pt idx="200">
                  <c:v>12.000000000000002</c:v>
                </c:pt>
                <c:pt idx="201">
                  <c:v>12.010000000000002</c:v>
                </c:pt>
                <c:pt idx="202">
                  <c:v>12.020000000000001</c:v>
                </c:pt>
                <c:pt idx="203">
                  <c:v>12.030000000000001</c:v>
                </c:pt>
                <c:pt idx="204">
                  <c:v>12.040000000000001</c:v>
                </c:pt>
                <c:pt idx="205">
                  <c:v>12.05</c:v>
                </c:pt>
                <c:pt idx="206">
                  <c:v>12.060000000000002</c:v>
                </c:pt>
                <c:pt idx="207">
                  <c:v>12.070000000000002</c:v>
                </c:pt>
                <c:pt idx="208">
                  <c:v>12.080000000000002</c:v>
                </c:pt>
                <c:pt idx="209">
                  <c:v>12.090000000000002</c:v>
                </c:pt>
                <c:pt idx="210">
                  <c:v>12.100000000000001</c:v>
                </c:pt>
                <c:pt idx="211">
                  <c:v>12.110000000000001</c:v>
                </c:pt>
                <c:pt idx="212">
                  <c:v>12.120000000000001</c:v>
                </c:pt>
                <c:pt idx="213">
                  <c:v>12.130000000000003</c:v>
                </c:pt>
                <c:pt idx="214">
                  <c:v>12.14</c:v>
                </c:pt>
                <c:pt idx="215">
                  <c:v>12.150000000000002</c:v>
                </c:pt>
                <c:pt idx="216">
                  <c:v>12.160000000000002</c:v>
                </c:pt>
                <c:pt idx="217">
                  <c:v>12.170000000000002</c:v>
                </c:pt>
                <c:pt idx="218">
                  <c:v>12.180000000000001</c:v>
                </c:pt>
                <c:pt idx="219">
                  <c:v>12.190000000000001</c:v>
                </c:pt>
                <c:pt idx="220">
                  <c:v>12.200000000000001</c:v>
                </c:pt>
                <c:pt idx="221">
                  <c:v>12.21</c:v>
                </c:pt>
                <c:pt idx="222">
                  <c:v>12.220000000000002</c:v>
                </c:pt>
                <c:pt idx="223">
                  <c:v>12.230000000000002</c:v>
                </c:pt>
                <c:pt idx="224">
                  <c:v>12.240000000000002</c:v>
                </c:pt>
                <c:pt idx="225">
                  <c:v>12.250000000000002</c:v>
                </c:pt>
                <c:pt idx="226">
                  <c:v>12.260000000000002</c:v>
                </c:pt>
                <c:pt idx="227">
                  <c:v>12.270000000000001</c:v>
                </c:pt>
                <c:pt idx="228">
                  <c:v>12.280000000000001</c:v>
                </c:pt>
                <c:pt idx="229">
                  <c:v>12.290000000000003</c:v>
                </c:pt>
                <c:pt idx="230">
                  <c:v>12.3</c:v>
                </c:pt>
                <c:pt idx="231">
                  <c:v>12.310000000000002</c:v>
                </c:pt>
                <c:pt idx="232">
                  <c:v>12.320000000000002</c:v>
                </c:pt>
                <c:pt idx="233">
                  <c:v>12.330000000000002</c:v>
                </c:pt>
                <c:pt idx="234">
                  <c:v>12.340000000000002</c:v>
                </c:pt>
                <c:pt idx="235">
                  <c:v>12.350000000000001</c:v>
                </c:pt>
                <c:pt idx="236">
                  <c:v>12.360000000000001</c:v>
                </c:pt>
                <c:pt idx="237">
                  <c:v>12.370000000000001</c:v>
                </c:pt>
                <c:pt idx="238">
                  <c:v>12.380000000000003</c:v>
                </c:pt>
                <c:pt idx="239">
                  <c:v>12.390000000000002</c:v>
                </c:pt>
                <c:pt idx="240">
                  <c:v>12.400000000000002</c:v>
                </c:pt>
                <c:pt idx="241">
                  <c:v>12.410000000000002</c:v>
                </c:pt>
                <c:pt idx="242">
                  <c:v>12.420000000000002</c:v>
                </c:pt>
                <c:pt idx="243">
                  <c:v>12.430000000000001</c:v>
                </c:pt>
                <c:pt idx="244">
                  <c:v>12.440000000000001</c:v>
                </c:pt>
                <c:pt idx="245">
                  <c:v>12.450000000000003</c:v>
                </c:pt>
                <c:pt idx="246">
                  <c:v>12.46</c:v>
                </c:pt>
                <c:pt idx="247">
                  <c:v>12.470000000000002</c:v>
                </c:pt>
                <c:pt idx="248">
                  <c:v>12.480000000000002</c:v>
                </c:pt>
                <c:pt idx="249">
                  <c:v>12.490000000000002</c:v>
                </c:pt>
                <c:pt idx="250">
                  <c:v>12.500000000000002</c:v>
                </c:pt>
                <c:pt idx="251">
                  <c:v>12.510000000000002</c:v>
                </c:pt>
                <c:pt idx="252">
                  <c:v>12.520000000000001</c:v>
                </c:pt>
                <c:pt idx="253">
                  <c:v>12.530000000000001</c:v>
                </c:pt>
                <c:pt idx="254">
                  <c:v>12.540000000000003</c:v>
                </c:pt>
                <c:pt idx="255">
                  <c:v>12.55</c:v>
                </c:pt>
                <c:pt idx="256">
                  <c:v>12.560000000000002</c:v>
                </c:pt>
                <c:pt idx="257">
                  <c:v>12.570000000000002</c:v>
                </c:pt>
                <c:pt idx="258">
                  <c:v>12.580000000000002</c:v>
                </c:pt>
                <c:pt idx="259">
                  <c:v>12.590000000000002</c:v>
                </c:pt>
                <c:pt idx="260">
                  <c:v>12.600000000000001</c:v>
                </c:pt>
                <c:pt idx="261">
                  <c:v>12.610000000000001</c:v>
                </c:pt>
                <c:pt idx="262">
                  <c:v>12.620000000000001</c:v>
                </c:pt>
                <c:pt idx="263">
                  <c:v>12.630000000000003</c:v>
                </c:pt>
                <c:pt idx="264">
                  <c:v>12.640000000000002</c:v>
                </c:pt>
                <c:pt idx="265">
                  <c:v>12.650000000000002</c:v>
                </c:pt>
                <c:pt idx="266">
                  <c:v>12.660000000000002</c:v>
                </c:pt>
                <c:pt idx="267">
                  <c:v>12.670000000000002</c:v>
                </c:pt>
                <c:pt idx="268">
                  <c:v>12.680000000000001</c:v>
                </c:pt>
                <c:pt idx="269">
                  <c:v>12.690000000000001</c:v>
                </c:pt>
                <c:pt idx="270">
                  <c:v>12.700000000000003</c:v>
                </c:pt>
                <c:pt idx="271">
                  <c:v>12.71</c:v>
                </c:pt>
                <c:pt idx="272">
                  <c:v>12.720000000000002</c:v>
                </c:pt>
                <c:pt idx="273">
                  <c:v>12.730000000000002</c:v>
                </c:pt>
                <c:pt idx="274">
                  <c:v>12.740000000000002</c:v>
                </c:pt>
                <c:pt idx="275">
                  <c:v>12.750000000000002</c:v>
                </c:pt>
                <c:pt idx="276">
                  <c:v>12.760000000000002</c:v>
                </c:pt>
                <c:pt idx="277">
                  <c:v>12.770000000000001</c:v>
                </c:pt>
                <c:pt idx="278">
                  <c:v>12.780000000000001</c:v>
                </c:pt>
                <c:pt idx="279">
                  <c:v>12.790000000000003</c:v>
                </c:pt>
                <c:pt idx="280">
                  <c:v>12.800000000000002</c:v>
                </c:pt>
                <c:pt idx="281">
                  <c:v>12.810000000000002</c:v>
                </c:pt>
                <c:pt idx="282">
                  <c:v>12.820000000000002</c:v>
                </c:pt>
                <c:pt idx="283">
                  <c:v>12.830000000000002</c:v>
                </c:pt>
                <c:pt idx="284">
                  <c:v>12.840000000000002</c:v>
                </c:pt>
                <c:pt idx="285">
                  <c:v>12.850000000000001</c:v>
                </c:pt>
                <c:pt idx="286">
                  <c:v>12.860000000000003</c:v>
                </c:pt>
                <c:pt idx="287">
                  <c:v>12.870000000000001</c:v>
                </c:pt>
                <c:pt idx="288">
                  <c:v>12.880000000000003</c:v>
                </c:pt>
                <c:pt idx="289">
                  <c:v>12.890000000000002</c:v>
                </c:pt>
                <c:pt idx="290">
                  <c:v>12.900000000000002</c:v>
                </c:pt>
                <c:pt idx="291">
                  <c:v>12.910000000000002</c:v>
                </c:pt>
                <c:pt idx="292">
                  <c:v>12.920000000000002</c:v>
                </c:pt>
                <c:pt idx="293">
                  <c:v>12.930000000000001</c:v>
                </c:pt>
                <c:pt idx="294">
                  <c:v>12.940000000000001</c:v>
                </c:pt>
                <c:pt idx="295">
                  <c:v>12.950000000000003</c:v>
                </c:pt>
                <c:pt idx="296">
                  <c:v>12.960000000000003</c:v>
                </c:pt>
                <c:pt idx="297">
                  <c:v>12.970000000000002</c:v>
                </c:pt>
                <c:pt idx="298">
                  <c:v>12.980000000000002</c:v>
                </c:pt>
                <c:pt idx="299">
                  <c:v>12.990000000000002</c:v>
                </c:pt>
                <c:pt idx="300">
                  <c:v>13.000000000000002</c:v>
                </c:pt>
                <c:pt idx="301">
                  <c:v>13.010000000000002</c:v>
                </c:pt>
                <c:pt idx="302">
                  <c:v>13.020000000000003</c:v>
                </c:pt>
                <c:pt idx="303">
                  <c:v>13.030000000000001</c:v>
                </c:pt>
                <c:pt idx="304">
                  <c:v>13.040000000000003</c:v>
                </c:pt>
                <c:pt idx="305">
                  <c:v>13.050000000000002</c:v>
                </c:pt>
                <c:pt idx="306">
                  <c:v>13.060000000000002</c:v>
                </c:pt>
                <c:pt idx="307">
                  <c:v>13.070000000000002</c:v>
                </c:pt>
                <c:pt idx="308">
                  <c:v>13.080000000000002</c:v>
                </c:pt>
                <c:pt idx="309">
                  <c:v>13.090000000000002</c:v>
                </c:pt>
                <c:pt idx="310">
                  <c:v>13.100000000000001</c:v>
                </c:pt>
                <c:pt idx="311">
                  <c:v>13.110000000000003</c:v>
                </c:pt>
                <c:pt idx="312">
                  <c:v>13.120000000000003</c:v>
                </c:pt>
                <c:pt idx="313">
                  <c:v>13.130000000000003</c:v>
                </c:pt>
                <c:pt idx="314">
                  <c:v>13.140000000000002</c:v>
                </c:pt>
                <c:pt idx="315">
                  <c:v>13.150000000000002</c:v>
                </c:pt>
                <c:pt idx="316">
                  <c:v>13.160000000000002</c:v>
                </c:pt>
                <c:pt idx="317">
                  <c:v>13.170000000000002</c:v>
                </c:pt>
                <c:pt idx="318">
                  <c:v>13.180000000000003</c:v>
                </c:pt>
                <c:pt idx="319">
                  <c:v>13.190000000000001</c:v>
                </c:pt>
                <c:pt idx="320">
                  <c:v>13.200000000000003</c:v>
                </c:pt>
                <c:pt idx="321">
                  <c:v>13.210000000000003</c:v>
                </c:pt>
                <c:pt idx="322">
                  <c:v>13.220000000000002</c:v>
                </c:pt>
                <c:pt idx="323">
                  <c:v>13.230000000000002</c:v>
                </c:pt>
                <c:pt idx="324">
                  <c:v>13.240000000000002</c:v>
                </c:pt>
                <c:pt idx="325">
                  <c:v>13.250000000000002</c:v>
                </c:pt>
                <c:pt idx="326">
                  <c:v>13.260000000000002</c:v>
                </c:pt>
                <c:pt idx="327">
                  <c:v>13.270000000000003</c:v>
                </c:pt>
                <c:pt idx="328">
                  <c:v>13.280000000000003</c:v>
                </c:pt>
                <c:pt idx="329">
                  <c:v>13.290000000000003</c:v>
                </c:pt>
                <c:pt idx="330">
                  <c:v>13.300000000000002</c:v>
                </c:pt>
                <c:pt idx="331">
                  <c:v>13.310000000000002</c:v>
                </c:pt>
                <c:pt idx="332">
                  <c:v>13.320000000000002</c:v>
                </c:pt>
                <c:pt idx="333">
                  <c:v>13.330000000000002</c:v>
                </c:pt>
                <c:pt idx="334">
                  <c:v>13.340000000000003</c:v>
                </c:pt>
                <c:pt idx="335">
                  <c:v>13.350000000000001</c:v>
                </c:pt>
                <c:pt idx="336">
                  <c:v>13.360000000000003</c:v>
                </c:pt>
                <c:pt idx="337">
                  <c:v>13.370000000000003</c:v>
                </c:pt>
                <c:pt idx="338">
                  <c:v>13.380000000000003</c:v>
                </c:pt>
                <c:pt idx="339">
                  <c:v>13.390000000000002</c:v>
                </c:pt>
                <c:pt idx="340">
                  <c:v>13.400000000000002</c:v>
                </c:pt>
                <c:pt idx="341">
                  <c:v>13.410000000000002</c:v>
                </c:pt>
                <c:pt idx="342">
                  <c:v>13.420000000000002</c:v>
                </c:pt>
                <c:pt idx="343">
                  <c:v>13.430000000000003</c:v>
                </c:pt>
                <c:pt idx="344">
                  <c:v>13.440000000000003</c:v>
                </c:pt>
                <c:pt idx="345">
                  <c:v>13.450000000000003</c:v>
                </c:pt>
                <c:pt idx="346">
                  <c:v>13.460000000000003</c:v>
                </c:pt>
                <c:pt idx="347">
                  <c:v>13.470000000000002</c:v>
                </c:pt>
                <c:pt idx="348">
                  <c:v>13.480000000000002</c:v>
                </c:pt>
                <c:pt idx="349">
                  <c:v>13.490000000000002</c:v>
                </c:pt>
                <c:pt idx="350">
                  <c:v>13.500000000000004</c:v>
                </c:pt>
                <c:pt idx="351">
                  <c:v>13.510000000000002</c:v>
                </c:pt>
                <c:pt idx="352">
                  <c:v>13.520000000000003</c:v>
                </c:pt>
                <c:pt idx="353">
                  <c:v>13.530000000000003</c:v>
                </c:pt>
                <c:pt idx="354">
                  <c:v>13.540000000000003</c:v>
                </c:pt>
                <c:pt idx="355">
                  <c:v>13.550000000000002</c:v>
                </c:pt>
                <c:pt idx="356">
                  <c:v>13.560000000000002</c:v>
                </c:pt>
                <c:pt idx="357">
                  <c:v>13.570000000000002</c:v>
                </c:pt>
                <c:pt idx="358">
                  <c:v>13.580000000000002</c:v>
                </c:pt>
                <c:pt idx="359">
                  <c:v>13.590000000000003</c:v>
                </c:pt>
                <c:pt idx="360">
                  <c:v>13.600000000000003</c:v>
                </c:pt>
                <c:pt idx="361">
                  <c:v>13.610000000000003</c:v>
                </c:pt>
                <c:pt idx="362">
                  <c:v>13.620000000000003</c:v>
                </c:pt>
                <c:pt idx="363">
                  <c:v>13.630000000000003</c:v>
                </c:pt>
                <c:pt idx="364">
                  <c:v>13.640000000000002</c:v>
                </c:pt>
                <c:pt idx="365">
                  <c:v>13.650000000000002</c:v>
                </c:pt>
                <c:pt idx="366">
                  <c:v>13.660000000000004</c:v>
                </c:pt>
                <c:pt idx="367">
                  <c:v>13.670000000000002</c:v>
                </c:pt>
                <c:pt idx="368">
                  <c:v>13.680000000000003</c:v>
                </c:pt>
                <c:pt idx="369">
                  <c:v>13.690000000000003</c:v>
                </c:pt>
                <c:pt idx="370">
                  <c:v>13.700000000000003</c:v>
                </c:pt>
                <c:pt idx="371">
                  <c:v>13.710000000000003</c:v>
                </c:pt>
                <c:pt idx="372">
                  <c:v>13.720000000000002</c:v>
                </c:pt>
                <c:pt idx="373">
                  <c:v>13.730000000000002</c:v>
                </c:pt>
                <c:pt idx="374">
                  <c:v>13.740000000000002</c:v>
                </c:pt>
                <c:pt idx="375">
                  <c:v>13.750000000000004</c:v>
                </c:pt>
                <c:pt idx="376">
                  <c:v>13.760000000000003</c:v>
                </c:pt>
                <c:pt idx="377">
                  <c:v>13.770000000000003</c:v>
                </c:pt>
                <c:pt idx="378">
                  <c:v>13.780000000000003</c:v>
                </c:pt>
                <c:pt idx="379">
                  <c:v>13.790000000000003</c:v>
                </c:pt>
                <c:pt idx="380">
                  <c:v>13.800000000000002</c:v>
                </c:pt>
                <c:pt idx="381">
                  <c:v>13.810000000000002</c:v>
                </c:pt>
                <c:pt idx="382">
                  <c:v>13.820000000000004</c:v>
                </c:pt>
                <c:pt idx="383">
                  <c:v>13.830000000000002</c:v>
                </c:pt>
                <c:pt idx="384">
                  <c:v>13.840000000000003</c:v>
                </c:pt>
                <c:pt idx="385">
                  <c:v>13.850000000000003</c:v>
                </c:pt>
                <c:pt idx="386">
                  <c:v>13.860000000000003</c:v>
                </c:pt>
                <c:pt idx="387">
                  <c:v>13.870000000000003</c:v>
                </c:pt>
                <c:pt idx="388">
                  <c:v>13.880000000000003</c:v>
                </c:pt>
                <c:pt idx="389">
                  <c:v>13.890000000000002</c:v>
                </c:pt>
                <c:pt idx="390">
                  <c:v>13.900000000000002</c:v>
                </c:pt>
                <c:pt idx="391">
                  <c:v>13.910000000000004</c:v>
                </c:pt>
                <c:pt idx="392">
                  <c:v>13.920000000000003</c:v>
                </c:pt>
                <c:pt idx="393">
                  <c:v>13.930000000000003</c:v>
                </c:pt>
                <c:pt idx="394">
                  <c:v>13.940000000000003</c:v>
                </c:pt>
                <c:pt idx="395">
                  <c:v>13.950000000000003</c:v>
                </c:pt>
                <c:pt idx="396">
                  <c:v>13.960000000000003</c:v>
                </c:pt>
                <c:pt idx="397">
                  <c:v>13.970000000000002</c:v>
                </c:pt>
                <c:pt idx="398">
                  <c:v>13.980000000000004</c:v>
                </c:pt>
                <c:pt idx="399">
                  <c:v>13.990000000000002</c:v>
                </c:pt>
                <c:pt idx="400">
                  <c:v>14.000000000000004</c:v>
                </c:pt>
                <c:pt idx="401">
                  <c:v>14.010000000000003</c:v>
                </c:pt>
                <c:pt idx="402">
                  <c:v>14.020000000000003</c:v>
                </c:pt>
                <c:pt idx="403">
                  <c:v>14.030000000000003</c:v>
                </c:pt>
                <c:pt idx="404">
                  <c:v>14.040000000000003</c:v>
                </c:pt>
                <c:pt idx="405">
                  <c:v>14.050000000000004</c:v>
                </c:pt>
                <c:pt idx="406">
                  <c:v>14.060000000000002</c:v>
                </c:pt>
                <c:pt idx="407">
                  <c:v>14.070000000000004</c:v>
                </c:pt>
                <c:pt idx="408">
                  <c:v>14.080000000000002</c:v>
                </c:pt>
                <c:pt idx="409">
                  <c:v>14.090000000000003</c:v>
                </c:pt>
                <c:pt idx="410">
                  <c:v>14.100000000000003</c:v>
                </c:pt>
                <c:pt idx="411">
                  <c:v>14.110000000000003</c:v>
                </c:pt>
                <c:pt idx="412">
                  <c:v>14.120000000000003</c:v>
                </c:pt>
                <c:pt idx="413">
                  <c:v>14.130000000000003</c:v>
                </c:pt>
                <c:pt idx="414">
                  <c:v>14.140000000000004</c:v>
                </c:pt>
                <c:pt idx="415">
                  <c:v>14.150000000000002</c:v>
                </c:pt>
                <c:pt idx="416">
                  <c:v>14.160000000000004</c:v>
                </c:pt>
                <c:pt idx="417">
                  <c:v>14.170000000000003</c:v>
                </c:pt>
                <c:pt idx="418">
                  <c:v>14.180000000000003</c:v>
                </c:pt>
                <c:pt idx="419">
                  <c:v>14.190000000000003</c:v>
                </c:pt>
                <c:pt idx="420">
                  <c:v>14.200000000000003</c:v>
                </c:pt>
                <c:pt idx="421">
                  <c:v>14.210000000000004</c:v>
                </c:pt>
                <c:pt idx="422">
                  <c:v>14.220000000000002</c:v>
                </c:pt>
                <c:pt idx="423">
                  <c:v>14.230000000000004</c:v>
                </c:pt>
                <c:pt idx="424">
                  <c:v>14.240000000000002</c:v>
                </c:pt>
                <c:pt idx="425">
                  <c:v>14.250000000000004</c:v>
                </c:pt>
                <c:pt idx="426">
                  <c:v>14.260000000000003</c:v>
                </c:pt>
                <c:pt idx="427">
                  <c:v>14.270000000000003</c:v>
                </c:pt>
                <c:pt idx="428">
                  <c:v>14.280000000000003</c:v>
                </c:pt>
                <c:pt idx="429">
                  <c:v>14.290000000000003</c:v>
                </c:pt>
                <c:pt idx="430">
                  <c:v>14.300000000000004</c:v>
                </c:pt>
                <c:pt idx="431">
                  <c:v>14.310000000000002</c:v>
                </c:pt>
                <c:pt idx="432">
                  <c:v>14.320000000000004</c:v>
                </c:pt>
                <c:pt idx="433">
                  <c:v>14.330000000000004</c:v>
                </c:pt>
                <c:pt idx="434">
                  <c:v>14.340000000000003</c:v>
                </c:pt>
                <c:pt idx="435">
                  <c:v>14.350000000000003</c:v>
                </c:pt>
                <c:pt idx="436">
                  <c:v>14.360000000000003</c:v>
                </c:pt>
                <c:pt idx="437">
                  <c:v>14.370000000000005</c:v>
                </c:pt>
                <c:pt idx="438">
                  <c:v>14.380000000000003</c:v>
                </c:pt>
                <c:pt idx="439">
                  <c:v>14.390000000000004</c:v>
                </c:pt>
                <c:pt idx="440">
                  <c:v>14.400000000000002</c:v>
                </c:pt>
                <c:pt idx="441">
                  <c:v>14.410000000000004</c:v>
                </c:pt>
                <c:pt idx="442">
                  <c:v>14.420000000000003</c:v>
                </c:pt>
                <c:pt idx="443">
                  <c:v>14.430000000000003</c:v>
                </c:pt>
                <c:pt idx="444">
                  <c:v>14.440000000000003</c:v>
                </c:pt>
                <c:pt idx="445">
                  <c:v>14.450000000000003</c:v>
                </c:pt>
                <c:pt idx="446">
                  <c:v>14.460000000000004</c:v>
                </c:pt>
                <c:pt idx="447">
                  <c:v>14.470000000000002</c:v>
                </c:pt>
                <c:pt idx="448">
                  <c:v>14.480000000000004</c:v>
                </c:pt>
                <c:pt idx="449">
                  <c:v>14.490000000000004</c:v>
                </c:pt>
                <c:pt idx="450">
                  <c:v>14.500000000000004</c:v>
                </c:pt>
                <c:pt idx="451">
                  <c:v>14.510000000000003</c:v>
                </c:pt>
                <c:pt idx="452">
                  <c:v>14.520000000000003</c:v>
                </c:pt>
                <c:pt idx="453">
                  <c:v>14.530000000000005</c:v>
                </c:pt>
                <c:pt idx="454">
                  <c:v>14.540000000000003</c:v>
                </c:pt>
                <c:pt idx="455">
                  <c:v>14.550000000000004</c:v>
                </c:pt>
                <c:pt idx="456">
                  <c:v>14.560000000000002</c:v>
                </c:pt>
                <c:pt idx="457">
                  <c:v>14.570000000000004</c:v>
                </c:pt>
                <c:pt idx="458">
                  <c:v>14.580000000000004</c:v>
                </c:pt>
                <c:pt idx="459">
                  <c:v>14.590000000000003</c:v>
                </c:pt>
                <c:pt idx="460">
                  <c:v>14.600000000000003</c:v>
                </c:pt>
                <c:pt idx="461">
                  <c:v>14.610000000000003</c:v>
                </c:pt>
                <c:pt idx="462">
                  <c:v>14.620000000000005</c:v>
                </c:pt>
                <c:pt idx="463">
                  <c:v>14.630000000000003</c:v>
                </c:pt>
                <c:pt idx="464">
                  <c:v>14.640000000000004</c:v>
                </c:pt>
                <c:pt idx="465">
                  <c:v>14.650000000000004</c:v>
                </c:pt>
                <c:pt idx="466">
                  <c:v>14.660000000000004</c:v>
                </c:pt>
                <c:pt idx="467">
                  <c:v>14.670000000000003</c:v>
                </c:pt>
                <c:pt idx="468">
                  <c:v>14.680000000000003</c:v>
                </c:pt>
                <c:pt idx="469">
                  <c:v>14.690000000000005</c:v>
                </c:pt>
                <c:pt idx="470">
                  <c:v>14.700000000000003</c:v>
                </c:pt>
                <c:pt idx="471">
                  <c:v>14.710000000000004</c:v>
                </c:pt>
                <c:pt idx="472">
                  <c:v>14.720000000000002</c:v>
                </c:pt>
                <c:pt idx="473">
                  <c:v>14.730000000000004</c:v>
                </c:pt>
                <c:pt idx="474">
                  <c:v>14.740000000000004</c:v>
                </c:pt>
                <c:pt idx="475">
                  <c:v>14.750000000000004</c:v>
                </c:pt>
                <c:pt idx="476">
                  <c:v>14.760000000000003</c:v>
                </c:pt>
                <c:pt idx="477">
                  <c:v>14.770000000000003</c:v>
                </c:pt>
                <c:pt idx="478">
                  <c:v>14.780000000000005</c:v>
                </c:pt>
                <c:pt idx="479">
                  <c:v>14.790000000000003</c:v>
                </c:pt>
                <c:pt idx="480">
                  <c:v>14.800000000000004</c:v>
                </c:pt>
                <c:pt idx="481">
                  <c:v>14.810000000000004</c:v>
                </c:pt>
                <c:pt idx="482">
                  <c:v>14.820000000000004</c:v>
                </c:pt>
                <c:pt idx="483">
                  <c:v>14.830000000000004</c:v>
                </c:pt>
                <c:pt idx="484">
                  <c:v>14.840000000000003</c:v>
                </c:pt>
                <c:pt idx="485">
                  <c:v>14.850000000000005</c:v>
                </c:pt>
                <c:pt idx="486">
                  <c:v>14.860000000000003</c:v>
                </c:pt>
                <c:pt idx="487">
                  <c:v>14.870000000000005</c:v>
                </c:pt>
                <c:pt idx="488">
                  <c:v>14.880000000000003</c:v>
                </c:pt>
                <c:pt idx="489">
                  <c:v>14.890000000000004</c:v>
                </c:pt>
                <c:pt idx="490">
                  <c:v>14.900000000000004</c:v>
                </c:pt>
                <c:pt idx="491">
                  <c:v>14.910000000000004</c:v>
                </c:pt>
                <c:pt idx="492">
                  <c:v>14.920000000000003</c:v>
                </c:pt>
                <c:pt idx="493">
                  <c:v>14.930000000000003</c:v>
                </c:pt>
                <c:pt idx="494">
                  <c:v>14.940000000000005</c:v>
                </c:pt>
                <c:pt idx="495">
                  <c:v>14.950000000000003</c:v>
                </c:pt>
                <c:pt idx="496">
                  <c:v>14.960000000000004</c:v>
                </c:pt>
                <c:pt idx="497">
                  <c:v>14.970000000000004</c:v>
                </c:pt>
                <c:pt idx="498">
                  <c:v>14.980000000000004</c:v>
                </c:pt>
                <c:pt idx="499">
                  <c:v>14.990000000000004</c:v>
                </c:pt>
                <c:pt idx="500">
                  <c:v>15.000000000000004</c:v>
                </c:pt>
                <c:pt idx="501">
                  <c:v>15.010000000000003</c:v>
                </c:pt>
                <c:pt idx="502">
                  <c:v>15.020000000000003</c:v>
                </c:pt>
                <c:pt idx="503">
                  <c:v>15.030000000000003</c:v>
                </c:pt>
                <c:pt idx="504">
                  <c:v>15.040000000000003</c:v>
                </c:pt>
                <c:pt idx="505">
                  <c:v>15.050000000000004</c:v>
                </c:pt>
                <c:pt idx="506">
                  <c:v>15.060000000000002</c:v>
                </c:pt>
                <c:pt idx="507">
                  <c:v>15.070000000000004</c:v>
                </c:pt>
                <c:pt idx="508">
                  <c:v>15.080000000000004</c:v>
                </c:pt>
                <c:pt idx="509">
                  <c:v>15.090000000000003</c:v>
                </c:pt>
                <c:pt idx="510">
                  <c:v>15.100000000000003</c:v>
                </c:pt>
                <c:pt idx="511">
                  <c:v>15.110000000000003</c:v>
                </c:pt>
                <c:pt idx="512">
                  <c:v>15.120000000000005</c:v>
                </c:pt>
                <c:pt idx="513">
                  <c:v>15.130000000000003</c:v>
                </c:pt>
                <c:pt idx="514">
                  <c:v>15.140000000000004</c:v>
                </c:pt>
                <c:pt idx="515">
                  <c:v>15.150000000000004</c:v>
                </c:pt>
                <c:pt idx="516">
                  <c:v>15.160000000000004</c:v>
                </c:pt>
                <c:pt idx="517">
                  <c:v>15.170000000000003</c:v>
                </c:pt>
                <c:pt idx="518">
                  <c:v>15.180000000000003</c:v>
                </c:pt>
                <c:pt idx="519">
                  <c:v>15.190000000000003</c:v>
                </c:pt>
                <c:pt idx="520">
                  <c:v>15.200000000000003</c:v>
                </c:pt>
                <c:pt idx="521">
                  <c:v>15.210000000000004</c:v>
                </c:pt>
                <c:pt idx="522">
                  <c:v>15.220000000000002</c:v>
                </c:pt>
                <c:pt idx="523">
                  <c:v>15.230000000000004</c:v>
                </c:pt>
                <c:pt idx="524">
                  <c:v>15.240000000000004</c:v>
                </c:pt>
                <c:pt idx="525">
                  <c:v>15.250000000000004</c:v>
                </c:pt>
                <c:pt idx="526">
                  <c:v>15.260000000000003</c:v>
                </c:pt>
                <c:pt idx="527">
                  <c:v>15.270000000000003</c:v>
                </c:pt>
                <c:pt idx="528">
                  <c:v>15.280000000000005</c:v>
                </c:pt>
                <c:pt idx="529">
                  <c:v>15.290000000000003</c:v>
                </c:pt>
                <c:pt idx="530">
                  <c:v>15.300000000000004</c:v>
                </c:pt>
                <c:pt idx="531">
                  <c:v>15.310000000000004</c:v>
                </c:pt>
                <c:pt idx="532">
                  <c:v>15.320000000000004</c:v>
                </c:pt>
                <c:pt idx="533">
                  <c:v>15.330000000000004</c:v>
                </c:pt>
                <c:pt idx="534">
                  <c:v>15.340000000000003</c:v>
                </c:pt>
                <c:pt idx="535">
                  <c:v>15.350000000000003</c:v>
                </c:pt>
                <c:pt idx="536">
                  <c:v>15.360000000000003</c:v>
                </c:pt>
                <c:pt idx="537">
                  <c:v>15.370000000000005</c:v>
                </c:pt>
                <c:pt idx="538">
                  <c:v>15.380000000000003</c:v>
                </c:pt>
                <c:pt idx="539">
                  <c:v>15.390000000000004</c:v>
                </c:pt>
                <c:pt idx="540">
                  <c:v>15.400000000000004</c:v>
                </c:pt>
                <c:pt idx="541">
                  <c:v>15.410000000000004</c:v>
                </c:pt>
                <c:pt idx="542">
                  <c:v>15.420000000000003</c:v>
                </c:pt>
                <c:pt idx="543">
                  <c:v>15.430000000000003</c:v>
                </c:pt>
                <c:pt idx="544">
                  <c:v>15.440000000000005</c:v>
                </c:pt>
                <c:pt idx="545">
                  <c:v>15.450000000000003</c:v>
                </c:pt>
                <c:pt idx="546">
                  <c:v>15.460000000000004</c:v>
                </c:pt>
                <c:pt idx="547">
                  <c:v>15.470000000000004</c:v>
                </c:pt>
                <c:pt idx="548">
                  <c:v>15.480000000000004</c:v>
                </c:pt>
                <c:pt idx="549">
                  <c:v>15.490000000000004</c:v>
                </c:pt>
                <c:pt idx="550">
                  <c:v>15.500000000000004</c:v>
                </c:pt>
                <c:pt idx="551">
                  <c:v>15.510000000000003</c:v>
                </c:pt>
                <c:pt idx="552">
                  <c:v>15.520000000000003</c:v>
                </c:pt>
                <c:pt idx="553">
                  <c:v>15.530000000000005</c:v>
                </c:pt>
                <c:pt idx="554">
                  <c:v>15.540000000000003</c:v>
                </c:pt>
                <c:pt idx="555">
                  <c:v>15.550000000000004</c:v>
                </c:pt>
                <c:pt idx="556">
                  <c:v>15.560000000000004</c:v>
                </c:pt>
                <c:pt idx="557">
                  <c:v>15.570000000000004</c:v>
                </c:pt>
                <c:pt idx="558">
                  <c:v>15.580000000000004</c:v>
                </c:pt>
                <c:pt idx="559">
                  <c:v>15.590000000000003</c:v>
                </c:pt>
                <c:pt idx="560">
                  <c:v>15.600000000000005</c:v>
                </c:pt>
                <c:pt idx="561">
                  <c:v>15.610000000000003</c:v>
                </c:pt>
                <c:pt idx="562">
                  <c:v>15.620000000000005</c:v>
                </c:pt>
                <c:pt idx="563">
                  <c:v>15.630000000000004</c:v>
                </c:pt>
                <c:pt idx="564">
                  <c:v>15.640000000000004</c:v>
                </c:pt>
                <c:pt idx="565">
                  <c:v>15.650000000000004</c:v>
                </c:pt>
                <c:pt idx="566">
                  <c:v>15.660000000000004</c:v>
                </c:pt>
                <c:pt idx="567">
                  <c:v>15.670000000000003</c:v>
                </c:pt>
                <c:pt idx="568">
                  <c:v>15.680000000000003</c:v>
                </c:pt>
                <c:pt idx="569">
                  <c:v>15.690000000000005</c:v>
                </c:pt>
                <c:pt idx="570">
                  <c:v>15.700000000000003</c:v>
                </c:pt>
                <c:pt idx="571">
                  <c:v>15.710000000000004</c:v>
                </c:pt>
                <c:pt idx="572">
                  <c:v>15.720000000000004</c:v>
                </c:pt>
                <c:pt idx="573">
                  <c:v>15.730000000000004</c:v>
                </c:pt>
                <c:pt idx="574">
                  <c:v>15.740000000000004</c:v>
                </c:pt>
                <c:pt idx="575">
                  <c:v>15.750000000000004</c:v>
                </c:pt>
                <c:pt idx="576">
                  <c:v>15.760000000000005</c:v>
                </c:pt>
                <c:pt idx="577">
                  <c:v>15.770000000000003</c:v>
                </c:pt>
                <c:pt idx="578">
                  <c:v>15.780000000000005</c:v>
                </c:pt>
                <c:pt idx="579">
                  <c:v>15.790000000000004</c:v>
                </c:pt>
                <c:pt idx="580">
                  <c:v>15.800000000000004</c:v>
                </c:pt>
                <c:pt idx="581">
                  <c:v>15.810000000000004</c:v>
                </c:pt>
                <c:pt idx="582">
                  <c:v>15.820000000000004</c:v>
                </c:pt>
                <c:pt idx="583">
                  <c:v>15.830000000000004</c:v>
                </c:pt>
                <c:pt idx="584">
                  <c:v>15.840000000000003</c:v>
                </c:pt>
                <c:pt idx="585">
                  <c:v>15.850000000000005</c:v>
                </c:pt>
                <c:pt idx="586">
                  <c:v>15.860000000000003</c:v>
                </c:pt>
                <c:pt idx="587">
                  <c:v>15.870000000000005</c:v>
                </c:pt>
                <c:pt idx="588">
                  <c:v>15.880000000000004</c:v>
                </c:pt>
                <c:pt idx="589">
                  <c:v>15.890000000000004</c:v>
                </c:pt>
                <c:pt idx="590">
                  <c:v>15.900000000000004</c:v>
                </c:pt>
                <c:pt idx="591">
                  <c:v>15.910000000000004</c:v>
                </c:pt>
                <c:pt idx="592">
                  <c:v>15.920000000000005</c:v>
                </c:pt>
                <c:pt idx="593">
                  <c:v>15.930000000000003</c:v>
                </c:pt>
                <c:pt idx="594">
                  <c:v>15.940000000000005</c:v>
                </c:pt>
                <c:pt idx="595">
                  <c:v>15.950000000000005</c:v>
                </c:pt>
                <c:pt idx="596">
                  <c:v>15.960000000000004</c:v>
                </c:pt>
                <c:pt idx="597">
                  <c:v>15.970000000000004</c:v>
                </c:pt>
                <c:pt idx="598">
                  <c:v>15.980000000000004</c:v>
                </c:pt>
                <c:pt idx="599">
                  <c:v>15.990000000000004</c:v>
                </c:pt>
                <c:pt idx="600">
                  <c:v>16.000000000000004</c:v>
                </c:pt>
                <c:pt idx="601">
                  <c:v>16.010000000000005</c:v>
                </c:pt>
                <c:pt idx="602">
                  <c:v>16.020000000000003</c:v>
                </c:pt>
                <c:pt idx="603">
                  <c:v>16.030000000000005</c:v>
                </c:pt>
                <c:pt idx="604">
                  <c:v>16.040000000000006</c:v>
                </c:pt>
                <c:pt idx="605">
                  <c:v>16.050000000000004</c:v>
                </c:pt>
                <c:pt idx="606">
                  <c:v>16.060000000000002</c:v>
                </c:pt>
                <c:pt idx="607">
                  <c:v>16.070000000000004</c:v>
                </c:pt>
                <c:pt idx="608">
                  <c:v>16.080000000000005</c:v>
                </c:pt>
                <c:pt idx="609">
                  <c:v>16.090000000000003</c:v>
                </c:pt>
                <c:pt idx="610">
                  <c:v>16.100000000000005</c:v>
                </c:pt>
                <c:pt idx="611">
                  <c:v>16.110000000000007</c:v>
                </c:pt>
                <c:pt idx="612">
                  <c:v>16.120000000000005</c:v>
                </c:pt>
                <c:pt idx="613">
                  <c:v>16.130000000000003</c:v>
                </c:pt>
                <c:pt idx="614">
                  <c:v>16.140000000000004</c:v>
                </c:pt>
                <c:pt idx="615">
                  <c:v>16.150000000000006</c:v>
                </c:pt>
                <c:pt idx="616">
                  <c:v>16.160000000000004</c:v>
                </c:pt>
                <c:pt idx="617">
                  <c:v>16.170000000000005</c:v>
                </c:pt>
                <c:pt idx="618">
                  <c:v>16.180000000000003</c:v>
                </c:pt>
                <c:pt idx="619">
                  <c:v>16.190000000000005</c:v>
                </c:pt>
                <c:pt idx="620">
                  <c:v>16.200000000000003</c:v>
                </c:pt>
                <c:pt idx="621">
                  <c:v>16.210000000000004</c:v>
                </c:pt>
                <c:pt idx="622">
                  <c:v>16.220000000000006</c:v>
                </c:pt>
                <c:pt idx="623">
                  <c:v>16.230000000000004</c:v>
                </c:pt>
                <c:pt idx="624">
                  <c:v>16.240000000000006</c:v>
                </c:pt>
                <c:pt idx="625">
                  <c:v>16.250000000000004</c:v>
                </c:pt>
                <c:pt idx="626">
                  <c:v>16.260000000000005</c:v>
                </c:pt>
                <c:pt idx="627">
                  <c:v>16.270000000000003</c:v>
                </c:pt>
                <c:pt idx="628">
                  <c:v>16.280000000000005</c:v>
                </c:pt>
                <c:pt idx="629">
                  <c:v>16.290000000000006</c:v>
                </c:pt>
                <c:pt idx="630">
                  <c:v>16.300000000000004</c:v>
                </c:pt>
                <c:pt idx="631">
                  <c:v>16.310000000000002</c:v>
                </c:pt>
                <c:pt idx="632">
                  <c:v>16.320000000000004</c:v>
                </c:pt>
                <c:pt idx="633">
                  <c:v>16.330000000000005</c:v>
                </c:pt>
                <c:pt idx="634">
                  <c:v>16.340000000000003</c:v>
                </c:pt>
                <c:pt idx="635">
                  <c:v>16.350000000000005</c:v>
                </c:pt>
                <c:pt idx="636">
                  <c:v>16.360000000000007</c:v>
                </c:pt>
                <c:pt idx="637">
                  <c:v>16.370000000000005</c:v>
                </c:pt>
                <c:pt idx="638">
                  <c:v>16.380000000000003</c:v>
                </c:pt>
                <c:pt idx="639">
                  <c:v>16.390000000000004</c:v>
                </c:pt>
                <c:pt idx="640">
                  <c:v>16.400000000000006</c:v>
                </c:pt>
                <c:pt idx="641">
                  <c:v>16.410000000000004</c:v>
                </c:pt>
                <c:pt idx="642">
                  <c:v>16.420000000000005</c:v>
                </c:pt>
                <c:pt idx="643">
                  <c:v>16.430000000000007</c:v>
                </c:pt>
                <c:pt idx="644">
                  <c:v>16.440000000000005</c:v>
                </c:pt>
                <c:pt idx="645">
                  <c:v>16.450000000000003</c:v>
                </c:pt>
                <c:pt idx="646">
                  <c:v>16.460000000000004</c:v>
                </c:pt>
                <c:pt idx="647">
                  <c:v>16.470000000000006</c:v>
                </c:pt>
                <c:pt idx="648">
                  <c:v>16.480000000000004</c:v>
                </c:pt>
                <c:pt idx="649">
                  <c:v>16.490000000000006</c:v>
                </c:pt>
                <c:pt idx="650">
                  <c:v>16.500000000000004</c:v>
                </c:pt>
                <c:pt idx="651">
                  <c:v>16.510000000000005</c:v>
                </c:pt>
                <c:pt idx="652">
                  <c:v>16.520000000000003</c:v>
                </c:pt>
                <c:pt idx="653">
                  <c:v>16.530000000000005</c:v>
                </c:pt>
                <c:pt idx="654">
                  <c:v>16.540000000000006</c:v>
                </c:pt>
                <c:pt idx="655">
                  <c:v>16.550000000000004</c:v>
                </c:pt>
                <c:pt idx="656">
                  <c:v>16.560000000000006</c:v>
                </c:pt>
                <c:pt idx="657">
                  <c:v>16.570000000000004</c:v>
                </c:pt>
                <c:pt idx="658">
                  <c:v>16.580000000000005</c:v>
                </c:pt>
                <c:pt idx="659">
                  <c:v>16.590000000000003</c:v>
                </c:pt>
                <c:pt idx="660">
                  <c:v>16.600000000000005</c:v>
                </c:pt>
                <c:pt idx="661">
                  <c:v>16.610000000000007</c:v>
                </c:pt>
                <c:pt idx="662">
                  <c:v>16.620000000000005</c:v>
                </c:pt>
                <c:pt idx="663">
                  <c:v>16.630000000000003</c:v>
                </c:pt>
                <c:pt idx="664">
                  <c:v>16.640000000000004</c:v>
                </c:pt>
                <c:pt idx="665">
                  <c:v>16.650000000000006</c:v>
                </c:pt>
                <c:pt idx="666">
                  <c:v>16.660000000000004</c:v>
                </c:pt>
                <c:pt idx="667">
                  <c:v>16.670000000000005</c:v>
                </c:pt>
                <c:pt idx="668">
                  <c:v>16.680000000000007</c:v>
                </c:pt>
                <c:pt idx="669">
                  <c:v>16.690000000000005</c:v>
                </c:pt>
                <c:pt idx="670">
                  <c:v>16.700000000000003</c:v>
                </c:pt>
                <c:pt idx="671">
                  <c:v>16.710000000000004</c:v>
                </c:pt>
                <c:pt idx="672">
                  <c:v>16.720000000000006</c:v>
                </c:pt>
                <c:pt idx="673">
                  <c:v>16.730000000000004</c:v>
                </c:pt>
                <c:pt idx="674">
                  <c:v>16.740000000000006</c:v>
                </c:pt>
                <c:pt idx="675">
                  <c:v>16.750000000000007</c:v>
                </c:pt>
                <c:pt idx="676">
                  <c:v>16.760000000000005</c:v>
                </c:pt>
                <c:pt idx="677">
                  <c:v>16.770000000000003</c:v>
                </c:pt>
                <c:pt idx="678">
                  <c:v>16.780000000000005</c:v>
                </c:pt>
                <c:pt idx="679">
                  <c:v>16.790000000000006</c:v>
                </c:pt>
                <c:pt idx="680">
                  <c:v>16.800000000000004</c:v>
                </c:pt>
                <c:pt idx="681">
                  <c:v>16.810000000000006</c:v>
                </c:pt>
                <c:pt idx="682">
                  <c:v>16.820000000000004</c:v>
                </c:pt>
                <c:pt idx="683">
                  <c:v>16.830000000000005</c:v>
                </c:pt>
                <c:pt idx="684">
                  <c:v>16.840000000000003</c:v>
                </c:pt>
                <c:pt idx="685">
                  <c:v>16.850000000000005</c:v>
                </c:pt>
                <c:pt idx="686">
                  <c:v>16.860000000000007</c:v>
                </c:pt>
                <c:pt idx="687">
                  <c:v>16.870000000000005</c:v>
                </c:pt>
                <c:pt idx="688">
                  <c:v>16.880000000000006</c:v>
                </c:pt>
                <c:pt idx="689">
                  <c:v>16.890000000000004</c:v>
                </c:pt>
                <c:pt idx="690">
                  <c:v>16.900000000000006</c:v>
                </c:pt>
                <c:pt idx="691">
                  <c:v>16.910000000000004</c:v>
                </c:pt>
                <c:pt idx="692">
                  <c:v>16.920000000000005</c:v>
                </c:pt>
                <c:pt idx="693">
                  <c:v>16.930000000000007</c:v>
                </c:pt>
                <c:pt idx="694">
                  <c:v>16.940000000000005</c:v>
                </c:pt>
                <c:pt idx="695">
                  <c:v>16.950000000000003</c:v>
                </c:pt>
                <c:pt idx="696">
                  <c:v>16.960000000000004</c:v>
                </c:pt>
                <c:pt idx="697">
                  <c:v>16.970000000000006</c:v>
                </c:pt>
                <c:pt idx="698">
                  <c:v>16.980000000000004</c:v>
                </c:pt>
                <c:pt idx="699">
                  <c:v>16.990000000000006</c:v>
                </c:pt>
                <c:pt idx="700">
                  <c:v>17.000000000000007</c:v>
                </c:pt>
                <c:pt idx="701">
                  <c:v>17.010000000000005</c:v>
                </c:pt>
                <c:pt idx="702">
                  <c:v>17.020000000000003</c:v>
                </c:pt>
                <c:pt idx="703">
                  <c:v>17.030000000000005</c:v>
                </c:pt>
                <c:pt idx="704">
                  <c:v>17.040000000000006</c:v>
                </c:pt>
                <c:pt idx="705">
                  <c:v>17.050000000000004</c:v>
                </c:pt>
                <c:pt idx="706">
                  <c:v>17.060000000000006</c:v>
                </c:pt>
                <c:pt idx="707">
                  <c:v>17.070000000000007</c:v>
                </c:pt>
                <c:pt idx="708">
                  <c:v>17.080000000000005</c:v>
                </c:pt>
                <c:pt idx="709">
                  <c:v>17.090000000000003</c:v>
                </c:pt>
                <c:pt idx="710">
                  <c:v>17.100000000000005</c:v>
                </c:pt>
                <c:pt idx="711">
                  <c:v>17.110000000000007</c:v>
                </c:pt>
                <c:pt idx="712">
                  <c:v>17.120000000000005</c:v>
                </c:pt>
                <c:pt idx="713">
                  <c:v>17.130000000000006</c:v>
                </c:pt>
                <c:pt idx="714">
                  <c:v>17.140000000000004</c:v>
                </c:pt>
                <c:pt idx="715">
                  <c:v>17.150000000000006</c:v>
                </c:pt>
                <c:pt idx="716">
                  <c:v>17.160000000000004</c:v>
                </c:pt>
                <c:pt idx="717">
                  <c:v>17.170000000000005</c:v>
                </c:pt>
                <c:pt idx="718">
                  <c:v>17.180000000000007</c:v>
                </c:pt>
                <c:pt idx="719">
                  <c:v>17.190000000000005</c:v>
                </c:pt>
                <c:pt idx="720">
                  <c:v>17.200000000000006</c:v>
                </c:pt>
                <c:pt idx="721">
                  <c:v>17.210000000000004</c:v>
                </c:pt>
                <c:pt idx="722">
                  <c:v>17.220000000000006</c:v>
                </c:pt>
                <c:pt idx="723">
                  <c:v>17.230000000000004</c:v>
                </c:pt>
                <c:pt idx="724">
                  <c:v>17.240000000000006</c:v>
                </c:pt>
                <c:pt idx="725">
                  <c:v>17.250000000000007</c:v>
                </c:pt>
                <c:pt idx="726">
                  <c:v>17.260000000000005</c:v>
                </c:pt>
                <c:pt idx="727">
                  <c:v>17.270000000000003</c:v>
                </c:pt>
                <c:pt idx="728">
                  <c:v>17.280000000000005</c:v>
                </c:pt>
                <c:pt idx="729">
                  <c:v>17.290000000000006</c:v>
                </c:pt>
                <c:pt idx="730">
                  <c:v>17.300000000000004</c:v>
                </c:pt>
                <c:pt idx="731">
                  <c:v>17.310000000000006</c:v>
                </c:pt>
                <c:pt idx="732">
                  <c:v>17.320000000000007</c:v>
                </c:pt>
                <c:pt idx="733">
                  <c:v>17.330000000000005</c:v>
                </c:pt>
                <c:pt idx="734">
                  <c:v>17.340000000000003</c:v>
                </c:pt>
                <c:pt idx="735">
                  <c:v>17.350000000000005</c:v>
                </c:pt>
                <c:pt idx="736">
                  <c:v>17.360000000000007</c:v>
                </c:pt>
                <c:pt idx="737">
                  <c:v>17.370000000000005</c:v>
                </c:pt>
                <c:pt idx="738">
                  <c:v>17.380000000000006</c:v>
                </c:pt>
                <c:pt idx="739">
                  <c:v>17.390000000000008</c:v>
                </c:pt>
                <c:pt idx="740">
                  <c:v>17.400000000000006</c:v>
                </c:pt>
                <c:pt idx="741">
                  <c:v>17.410000000000004</c:v>
                </c:pt>
                <c:pt idx="742">
                  <c:v>17.420000000000005</c:v>
                </c:pt>
                <c:pt idx="743">
                  <c:v>17.430000000000007</c:v>
                </c:pt>
                <c:pt idx="744">
                  <c:v>17.440000000000005</c:v>
                </c:pt>
                <c:pt idx="745">
                  <c:v>17.450000000000006</c:v>
                </c:pt>
                <c:pt idx="746">
                  <c:v>17.460000000000004</c:v>
                </c:pt>
                <c:pt idx="747">
                  <c:v>17.470000000000006</c:v>
                </c:pt>
                <c:pt idx="748">
                  <c:v>17.480000000000004</c:v>
                </c:pt>
                <c:pt idx="749">
                  <c:v>17.490000000000006</c:v>
                </c:pt>
                <c:pt idx="750">
                  <c:v>17.500000000000007</c:v>
                </c:pt>
                <c:pt idx="751">
                  <c:v>17.510000000000005</c:v>
                </c:pt>
                <c:pt idx="752">
                  <c:v>17.520000000000007</c:v>
                </c:pt>
                <c:pt idx="753">
                  <c:v>17.530000000000005</c:v>
                </c:pt>
                <c:pt idx="754">
                  <c:v>17.540000000000006</c:v>
                </c:pt>
                <c:pt idx="755">
                  <c:v>17.550000000000004</c:v>
                </c:pt>
                <c:pt idx="756">
                  <c:v>17.560000000000006</c:v>
                </c:pt>
                <c:pt idx="757">
                  <c:v>17.570000000000007</c:v>
                </c:pt>
                <c:pt idx="758">
                  <c:v>17.580000000000005</c:v>
                </c:pt>
                <c:pt idx="759">
                  <c:v>17.590000000000003</c:v>
                </c:pt>
                <c:pt idx="760">
                  <c:v>17.600000000000005</c:v>
                </c:pt>
                <c:pt idx="761">
                  <c:v>17.610000000000007</c:v>
                </c:pt>
                <c:pt idx="762">
                  <c:v>17.620000000000005</c:v>
                </c:pt>
                <c:pt idx="763">
                  <c:v>17.630000000000006</c:v>
                </c:pt>
                <c:pt idx="764">
                  <c:v>17.640000000000008</c:v>
                </c:pt>
                <c:pt idx="765">
                  <c:v>17.650000000000006</c:v>
                </c:pt>
                <c:pt idx="766">
                  <c:v>17.660000000000004</c:v>
                </c:pt>
                <c:pt idx="767">
                  <c:v>17.670000000000005</c:v>
                </c:pt>
                <c:pt idx="768">
                  <c:v>17.680000000000007</c:v>
                </c:pt>
                <c:pt idx="769">
                  <c:v>17.690000000000005</c:v>
                </c:pt>
                <c:pt idx="770">
                  <c:v>17.700000000000006</c:v>
                </c:pt>
                <c:pt idx="771">
                  <c:v>17.710000000000008</c:v>
                </c:pt>
                <c:pt idx="772">
                  <c:v>17.720000000000006</c:v>
                </c:pt>
                <c:pt idx="773">
                  <c:v>17.730000000000004</c:v>
                </c:pt>
                <c:pt idx="774">
                  <c:v>17.740000000000006</c:v>
                </c:pt>
                <c:pt idx="775">
                  <c:v>17.750000000000007</c:v>
                </c:pt>
                <c:pt idx="776">
                  <c:v>17.760000000000005</c:v>
                </c:pt>
                <c:pt idx="777">
                  <c:v>17.770000000000007</c:v>
                </c:pt>
                <c:pt idx="778">
                  <c:v>17.780000000000005</c:v>
                </c:pt>
                <c:pt idx="779">
                  <c:v>17.790000000000006</c:v>
                </c:pt>
                <c:pt idx="780">
                  <c:v>17.800000000000004</c:v>
                </c:pt>
                <c:pt idx="781">
                  <c:v>17.810000000000006</c:v>
                </c:pt>
                <c:pt idx="782">
                  <c:v>17.820000000000007</c:v>
                </c:pt>
                <c:pt idx="783">
                  <c:v>17.830000000000005</c:v>
                </c:pt>
                <c:pt idx="784">
                  <c:v>17.840000000000007</c:v>
                </c:pt>
                <c:pt idx="785">
                  <c:v>17.850000000000005</c:v>
                </c:pt>
                <c:pt idx="786">
                  <c:v>17.860000000000007</c:v>
                </c:pt>
                <c:pt idx="787">
                  <c:v>17.870000000000005</c:v>
                </c:pt>
                <c:pt idx="788">
                  <c:v>17.880000000000006</c:v>
                </c:pt>
                <c:pt idx="789">
                  <c:v>17.890000000000008</c:v>
                </c:pt>
                <c:pt idx="790">
                  <c:v>17.900000000000006</c:v>
                </c:pt>
                <c:pt idx="791">
                  <c:v>17.910000000000004</c:v>
                </c:pt>
                <c:pt idx="792">
                  <c:v>17.920000000000005</c:v>
                </c:pt>
                <c:pt idx="793">
                  <c:v>17.930000000000007</c:v>
                </c:pt>
                <c:pt idx="794">
                  <c:v>17.940000000000005</c:v>
                </c:pt>
                <c:pt idx="795">
                  <c:v>17.950000000000006</c:v>
                </c:pt>
                <c:pt idx="796">
                  <c:v>17.960000000000008</c:v>
                </c:pt>
                <c:pt idx="797">
                  <c:v>17.970000000000006</c:v>
                </c:pt>
                <c:pt idx="798">
                  <c:v>17.980000000000004</c:v>
                </c:pt>
                <c:pt idx="799">
                  <c:v>17.990000000000006</c:v>
                </c:pt>
                <c:pt idx="800">
                  <c:v>18.000000000000007</c:v>
                </c:pt>
                <c:pt idx="801">
                  <c:v>18.010000000000005</c:v>
                </c:pt>
                <c:pt idx="802">
                  <c:v>18.020000000000007</c:v>
                </c:pt>
                <c:pt idx="803">
                  <c:v>18.030000000000008</c:v>
                </c:pt>
                <c:pt idx="804">
                  <c:v>18.040000000000006</c:v>
                </c:pt>
                <c:pt idx="805">
                  <c:v>18.050000000000004</c:v>
                </c:pt>
                <c:pt idx="806">
                  <c:v>18.060000000000006</c:v>
                </c:pt>
                <c:pt idx="807">
                  <c:v>18.070000000000007</c:v>
                </c:pt>
                <c:pt idx="808">
                  <c:v>18.080000000000005</c:v>
                </c:pt>
                <c:pt idx="809">
                  <c:v>18.090000000000007</c:v>
                </c:pt>
                <c:pt idx="810">
                  <c:v>18.100000000000009</c:v>
                </c:pt>
                <c:pt idx="811">
                  <c:v>18.110000000000007</c:v>
                </c:pt>
                <c:pt idx="812">
                  <c:v>18.120000000000005</c:v>
                </c:pt>
                <c:pt idx="813">
                  <c:v>18.130000000000006</c:v>
                </c:pt>
                <c:pt idx="814">
                  <c:v>18.140000000000008</c:v>
                </c:pt>
                <c:pt idx="815">
                  <c:v>18.150000000000006</c:v>
                </c:pt>
                <c:pt idx="816">
                  <c:v>18.160000000000004</c:v>
                </c:pt>
                <c:pt idx="817">
                  <c:v>18.170000000000005</c:v>
                </c:pt>
                <c:pt idx="818">
                  <c:v>18.180000000000007</c:v>
                </c:pt>
                <c:pt idx="819">
                  <c:v>18.190000000000005</c:v>
                </c:pt>
                <c:pt idx="820">
                  <c:v>18.200000000000006</c:v>
                </c:pt>
                <c:pt idx="821">
                  <c:v>18.210000000000008</c:v>
                </c:pt>
                <c:pt idx="822">
                  <c:v>18.220000000000006</c:v>
                </c:pt>
                <c:pt idx="823">
                  <c:v>18.230000000000004</c:v>
                </c:pt>
                <c:pt idx="824">
                  <c:v>18.240000000000006</c:v>
                </c:pt>
                <c:pt idx="825">
                  <c:v>18.250000000000007</c:v>
                </c:pt>
                <c:pt idx="826">
                  <c:v>18.260000000000005</c:v>
                </c:pt>
                <c:pt idx="827">
                  <c:v>18.270000000000007</c:v>
                </c:pt>
                <c:pt idx="828">
                  <c:v>18.280000000000008</c:v>
                </c:pt>
                <c:pt idx="829">
                  <c:v>18.290000000000006</c:v>
                </c:pt>
                <c:pt idx="830">
                  <c:v>18.300000000000004</c:v>
                </c:pt>
                <c:pt idx="831">
                  <c:v>18.310000000000006</c:v>
                </c:pt>
                <c:pt idx="832">
                  <c:v>18.320000000000007</c:v>
                </c:pt>
                <c:pt idx="833">
                  <c:v>18.330000000000005</c:v>
                </c:pt>
                <c:pt idx="834">
                  <c:v>18.340000000000007</c:v>
                </c:pt>
                <c:pt idx="835">
                  <c:v>18.350000000000009</c:v>
                </c:pt>
                <c:pt idx="836">
                  <c:v>18.360000000000007</c:v>
                </c:pt>
                <c:pt idx="837">
                  <c:v>18.370000000000005</c:v>
                </c:pt>
                <c:pt idx="838">
                  <c:v>18.380000000000006</c:v>
                </c:pt>
                <c:pt idx="839">
                  <c:v>18.390000000000008</c:v>
                </c:pt>
                <c:pt idx="840">
                  <c:v>18.400000000000006</c:v>
                </c:pt>
                <c:pt idx="841">
                  <c:v>18.410000000000007</c:v>
                </c:pt>
                <c:pt idx="842">
                  <c:v>18.420000000000009</c:v>
                </c:pt>
                <c:pt idx="843">
                  <c:v>18.430000000000007</c:v>
                </c:pt>
                <c:pt idx="844">
                  <c:v>18.440000000000005</c:v>
                </c:pt>
                <c:pt idx="845">
                  <c:v>18.450000000000006</c:v>
                </c:pt>
                <c:pt idx="846">
                  <c:v>18.460000000000008</c:v>
                </c:pt>
                <c:pt idx="847">
                  <c:v>18.470000000000006</c:v>
                </c:pt>
                <c:pt idx="848">
                  <c:v>18.480000000000004</c:v>
                </c:pt>
                <c:pt idx="849">
                  <c:v>18.490000000000006</c:v>
                </c:pt>
                <c:pt idx="850">
                  <c:v>18.500000000000007</c:v>
                </c:pt>
                <c:pt idx="851">
                  <c:v>18.510000000000005</c:v>
                </c:pt>
                <c:pt idx="852">
                  <c:v>18.520000000000007</c:v>
                </c:pt>
                <c:pt idx="853">
                  <c:v>18.530000000000008</c:v>
                </c:pt>
                <c:pt idx="854">
                  <c:v>18.540000000000006</c:v>
                </c:pt>
                <c:pt idx="855">
                  <c:v>18.550000000000004</c:v>
                </c:pt>
                <c:pt idx="856">
                  <c:v>18.560000000000006</c:v>
                </c:pt>
                <c:pt idx="857">
                  <c:v>18.570000000000007</c:v>
                </c:pt>
                <c:pt idx="858">
                  <c:v>18.580000000000005</c:v>
                </c:pt>
                <c:pt idx="859">
                  <c:v>18.590000000000007</c:v>
                </c:pt>
                <c:pt idx="860">
                  <c:v>18.600000000000009</c:v>
                </c:pt>
                <c:pt idx="861">
                  <c:v>18.610000000000007</c:v>
                </c:pt>
                <c:pt idx="862">
                  <c:v>18.620000000000005</c:v>
                </c:pt>
                <c:pt idx="863">
                  <c:v>18.630000000000006</c:v>
                </c:pt>
                <c:pt idx="864">
                  <c:v>18.640000000000008</c:v>
                </c:pt>
                <c:pt idx="865">
                  <c:v>18.650000000000006</c:v>
                </c:pt>
                <c:pt idx="866">
                  <c:v>18.660000000000007</c:v>
                </c:pt>
                <c:pt idx="867">
                  <c:v>18.670000000000009</c:v>
                </c:pt>
                <c:pt idx="868">
                  <c:v>18.680000000000007</c:v>
                </c:pt>
                <c:pt idx="869">
                  <c:v>18.690000000000005</c:v>
                </c:pt>
                <c:pt idx="870">
                  <c:v>18.700000000000006</c:v>
                </c:pt>
                <c:pt idx="871">
                  <c:v>18.710000000000008</c:v>
                </c:pt>
                <c:pt idx="872">
                  <c:v>18.720000000000006</c:v>
                </c:pt>
                <c:pt idx="873">
                  <c:v>18.730000000000008</c:v>
                </c:pt>
                <c:pt idx="874">
                  <c:v>18.740000000000009</c:v>
                </c:pt>
                <c:pt idx="875">
                  <c:v>18.750000000000007</c:v>
                </c:pt>
                <c:pt idx="876">
                  <c:v>18.760000000000005</c:v>
                </c:pt>
                <c:pt idx="877">
                  <c:v>18.770000000000007</c:v>
                </c:pt>
                <c:pt idx="878">
                  <c:v>18.780000000000008</c:v>
                </c:pt>
                <c:pt idx="879">
                  <c:v>18.790000000000006</c:v>
                </c:pt>
                <c:pt idx="880">
                  <c:v>18.800000000000004</c:v>
                </c:pt>
                <c:pt idx="881">
                  <c:v>18.810000000000006</c:v>
                </c:pt>
                <c:pt idx="882">
                  <c:v>18.820000000000007</c:v>
                </c:pt>
                <c:pt idx="883">
                  <c:v>18.830000000000005</c:v>
                </c:pt>
                <c:pt idx="884">
                  <c:v>18.840000000000007</c:v>
                </c:pt>
                <c:pt idx="885">
                  <c:v>18.850000000000009</c:v>
                </c:pt>
                <c:pt idx="886">
                  <c:v>18.860000000000007</c:v>
                </c:pt>
                <c:pt idx="887">
                  <c:v>18.870000000000005</c:v>
                </c:pt>
                <c:pt idx="888">
                  <c:v>18.880000000000006</c:v>
                </c:pt>
                <c:pt idx="889">
                  <c:v>18.890000000000008</c:v>
                </c:pt>
                <c:pt idx="890">
                  <c:v>18.900000000000006</c:v>
                </c:pt>
                <c:pt idx="891">
                  <c:v>18.910000000000007</c:v>
                </c:pt>
                <c:pt idx="892">
                  <c:v>18.920000000000009</c:v>
                </c:pt>
                <c:pt idx="893">
                  <c:v>18.930000000000007</c:v>
                </c:pt>
                <c:pt idx="894">
                  <c:v>18.940000000000005</c:v>
                </c:pt>
                <c:pt idx="895">
                  <c:v>18.950000000000006</c:v>
                </c:pt>
                <c:pt idx="896">
                  <c:v>18.960000000000008</c:v>
                </c:pt>
                <c:pt idx="897">
                  <c:v>18.970000000000006</c:v>
                </c:pt>
                <c:pt idx="898">
                  <c:v>18.980000000000008</c:v>
                </c:pt>
                <c:pt idx="899">
                  <c:v>18.990000000000009</c:v>
                </c:pt>
                <c:pt idx="900">
                  <c:v>19.000000000000007</c:v>
                </c:pt>
                <c:pt idx="901">
                  <c:v>19.010000000000005</c:v>
                </c:pt>
                <c:pt idx="902">
                  <c:v>19.020000000000007</c:v>
                </c:pt>
                <c:pt idx="903">
                  <c:v>19.030000000000008</c:v>
                </c:pt>
                <c:pt idx="904">
                  <c:v>19.040000000000006</c:v>
                </c:pt>
                <c:pt idx="905">
                  <c:v>19.050000000000008</c:v>
                </c:pt>
                <c:pt idx="906">
                  <c:v>19.060000000000009</c:v>
                </c:pt>
                <c:pt idx="907">
                  <c:v>19.070000000000007</c:v>
                </c:pt>
                <c:pt idx="908">
                  <c:v>19.080000000000005</c:v>
                </c:pt>
                <c:pt idx="909">
                  <c:v>19.090000000000007</c:v>
                </c:pt>
                <c:pt idx="910">
                  <c:v>19.100000000000009</c:v>
                </c:pt>
                <c:pt idx="911">
                  <c:v>19.110000000000007</c:v>
                </c:pt>
                <c:pt idx="912">
                  <c:v>19.120000000000005</c:v>
                </c:pt>
                <c:pt idx="913">
                  <c:v>19.130000000000006</c:v>
                </c:pt>
                <c:pt idx="914">
                  <c:v>19.140000000000008</c:v>
                </c:pt>
                <c:pt idx="915">
                  <c:v>19.150000000000006</c:v>
                </c:pt>
                <c:pt idx="916">
                  <c:v>19.160000000000007</c:v>
                </c:pt>
                <c:pt idx="917">
                  <c:v>19.170000000000009</c:v>
                </c:pt>
                <c:pt idx="918">
                  <c:v>19.180000000000007</c:v>
                </c:pt>
                <c:pt idx="919">
                  <c:v>19.190000000000005</c:v>
                </c:pt>
                <c:pt idx="920">
                  <c:v>19.200000000000006</c:v>
                </c:pt>
                <c:pt idx="921">
                  <c:v>19.210000000000008</c:v>
                </c:pt>
                <c:pt idx="922">
                  <c:v>19.220000000000006</c:v>
                </c:pt>
                <c:pt idx="923">
                  <c:v>19.230000000000008</c:v>
                </c:pt>
                <c:pt idx="924">
                  <c:v>19.240000000000009</c:v>
                </c:pt>
                <c:pt idx="925">
                  <c:v>19.250000000000007</c:v>
                </c:pt>
                <c:pt idx="926">
                  <c:v>19.260000000000005</c:v>
                </c:pt>
                <c:pt idx="927">
                  <c:v>19.270000000000007</c:v>
                </c:pt>
                <c:pt idx="928">
                  <c:v>19.280000000000008</c:v>
                </c:pt>
                <c:pt idx="929">
                  <c:v>19.290000000000006</c:v>
                </c:pt>
                <c:pt idx="930">
                  <c:v>19.300000000000008</c:v>
                </c:pt>
                <c:pt idx="931">
                  <c:v>19.310000000000009</c:v>
                </c:pt>
                <c:pt idx="932">
                  <c:v>19.320000000000007</c:v>
                </c:pt>
                <c:pt idx="933">
                  <c:v>19.330000000000005</c:v>
                </c:pt>
                <c:pt idx="934">
                  <c:v>19.340000000000007</c:v>
                </c:pt>
                <c:pt idx="935">
                  <c:v>19.350000000000009</c:v>
                </c:pt>
                <c:pt idx="936">
                  <c:v>19.360000000000007</c:v>
                </c:pt>
                <c:pt idx="937">
                  <c:v>19.370000000000008</c:v>
                </c:pt>
                <c:pt idx="938">
                  <c:v>19.38000000000001</c:v>
                </c:pt>
                <c:pt idx="939">
                  <c:v>19.390000000000008</c:v>
                </c:pt>
                <c:pt idx="940">
                  <c:v>19.400000000000006</c:v>
                </c:pt>
                <c:pt idx="941">
                  <c:v>19.410000000000007</c:v>
                </c:pt>
                <c:pt idx="942">
                  <c:v>19.420000000000009</c:v>
                </c:pt>
                <c:pt idx="943">
                  <c:v>19.430000000000007</c:v>
                </c:pt>
                <c:pt idx="944">
                  <c:v>19.440000000000005</c:v>
                </c:pt>
                <c:pt idx="945">
                  <c:v>19.450000000000006</c:v>
                </c:pt>
                <c:pt idx="946">
                  <c:v>19.460000000000008</c:v>
                </c:pt>
                <c:pt idx="947">
                  <c:v>19.470000000000006</c:v>
                </c:pt>
                <c:pt idx="948">
                  <c:v>19.480000000000008</c:v>
                </c:pt>
                <c:pt idx="949">
                  <c:v>19.490000000000009</c:v>
                </c:pt>
                <c:pt idx="950">
                  <c:v>19.500000000000007</c:v>
                </c:pt>
                <c:pt idx="951">
                  <c:v>19.510000000000005</c:v>
                </c:pt>
                <c:pt idx="952">
                  <c:v>19.520000000000007</c:v>
                </c:pt>
                <c:pt idx="953">
                  <c:v>19.530000000000008</c:v>
                </c:pt>
                <c:pt idx="954">
                  <c:v>19.540000000000006</c:v>
                </c:pt>
                <c:pt idx="955">
                  <c:v>19.550000000000008</c:v>
                </c:pt>
                <c:pt idx="956">
                  <c:v>19.560000000000009</c:v>
                </c:pt>
                <c:pt idx="957">
                  <c:v>19.570000000000007</c:v>
                </c:pt>
                <c:pt idx="958">
                  <c:v>19.580000000000005</c:v>
                </c:pt>
                <c:pt idx="959">
                  <c:v>19.590000000000007</c:v>
                </c:pt>
                <c:pt idx="960">
                  <c:v>19.600000000000009</c:v>
                </c:pt>
                <c:pt idx="961">
                  <c:v>19.610000000000007</c:v>
                </c:pt>
                <c:pt idx="962">
                  <c:v>19.620000000000008</c:v>
                </c:pt>
                <c:pt idx="963">
                  <c:v>19.63000000000001</c:v>
                </c:pt>
                <c:pt idx="964">
                  <c:v>19.640000000000008</c:v>
                </c:pt>
                <c:pt idx="965">
                  <c:v>19.650000000000006</c:v>
                </c:pt>
                <c:pt idx="966">
                  <c:v>19.660000000000007</c:v>
                </c:pt>
                <c:pt idx="967">
                  <c:v>19.670000000000009</c:v>
                </c:pt>
                <c:pt idx="968">
                  <c:v>19.680000000000007</c:v>
                </c:pt>
                <c:pt idx="969">
                  <c:v>19.690000000000008</c:v>
                </c:pt>
                <c:pt idx="970">
                  <c:v>19.70000000000001</c:v>
                </c:pt>
                <c:pt idx="971">
                  <c:v>19.710000000000008</c:v>
                </c:pt>
                <c:pt idx="972">
                  <c:v>19.720000000000006</c:v>
                </c:pt>
                <c:pt idx="973">
                  <c:v>19.730000000000008</c:v>
                </c:pt>
                <c:pt idx="974">
                  <c:v>19.740000000000009</c:v>
                </c:pt>
                <c:pt idx="975">
                  <c:v>19.750000000000007</c:v>
                </c:pt>
                <c:pt idx="976">
                  <c:v>19.760000000000005</c:v>
                </c:pt>
                <c:pt idx="977">
                  <c:v>19.770000000000007</c:v>
                </c:pt>
                <c:pt idx="978">
                  <c:v>19.780000000000008</c:v>
                </c:pt>
                <c:pt idx="979">
                  <c:v>19.790000000000006</c:v>
                </c:pt>
                <c:pt idx="980">
                  <c:v>19.800000000000008</c:v>
                </c:pt>
                <c:pt idx="981">
                  <c:v>19.810000000000009</c:v>
                </c:pt>
                <c:pt idx="982">
                  <c:v>19.820000000000007</c:v>
                </c:pt>
                <c:pt idx="983">
                  <c:v>19.830000000000005</c:v>
                </c:pt>
                <c:pt idx="984">
                  <c:v>19.840000000000007</c:v>
                </c:pt>
                <c:pt idx="985">
                  <c:v>19.850000000000009</c:v>
                </c:pt>
                <c:pt idx="986">
                  <c:v>19.860000000000007</c:v>
                </c:pt>
                <c:pt idx="987">
                  <c:v>19.870000000000008</c:v>
                </c:pt>
                <c:pt idx="988">
                  <c:v>19.88000000000001</c:v>
                </c:pt>
                <c:pt idx="989">
                  <c:v>19.890000000000008</c:v>
                </c:pt>
                <c:pt idx="990">
                  <c:v>19.900000000000006</c:v>
                </c:pt>
                <c:pt idx="991">
                  <c:v>19.910000000000007</c:v>
                </c:pt>
                <c:pt idx="992">
                  <c:v>19.920000000000009</c:v>
                </c:pt>
                <c:pt idx="993">
                  <c:v>19.930000000000007</c:v>
                </c:pt>
                <c:pt idx="994">
                  <c:v>19.940000000000008</c:v>
                </c:pt>
                <c:pt idx="995">
                  <c:v>19.95000000000001</c:v>
                </c:pt>
                <c:pt idx="996">
                  <c:v>19.960000000000008</c:v>
                </c:pt>
                <c:pt idx="997">
                  <c:v>19.970000000000006</c:v>
                </c:pt>
                <c:pt idx="998">
                  <c:v>19.980000000000008</c:v>
                </c:pt>
                <c:pt idx="999">
                  <c:v>19.990000000000009</c:v>
                </c:pt>
                <c:pt idx="1000">
                  <c:v>20.000000000000007</c:v>
                </c:pt>
              </c:numCache>
            </c:numRef>
          </c:cat>
          <c:val>
            <c:numRef>
              <c:f>Uniform!$D$2:$D$1002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0.1</c:v>
                </c:pt>
                <c:pt idx="401">
                  <c:v>0.1</c:v>
                </c:pt>
                <c:pt idx="402">
                  <c:v>0.1</c:v>
                </c:pt>
                <c:pt idx="403">
                  <c:v>0.1</c:v>
                </c:pt>
                <c:pt idx="404">
                  <c:v>0.1</c:v>
                </c:pt>
                <c:pt idx="405">
                  <c:v>0.1</c:v>
                </c:pt>
                <c:pt idx="406">
                  <c:v>0.1</c:v>
                </c:pt>
                <c:pt idx="407">
                  <c:v>0.1</c:v>
                </c:pt>
                <c:pt idx="408">
                  <c:v>0.1</c:v>
                </c:pt>
                <c:pt idx="409">
                  <c:v>0.1</c:v>
                </c:pt>
                <c:pt idx="410">
                  <c:v>0.1</c:v>
                </c:pt>
                <c:pt idx="411">
                  <c:v>0.1</c:v>
                </c:pt>
                <c:pt idx="412">
                  <c:v>0.1</c:v>
                </c:pt>
                <c:pt idx="413">
                  <c:v>0.1</c:v>
                </c:pt>
                <c:pt idx="414">
                  <c:v>0.1</c:v>
                </c:pt>
                <c:pt idx="415">
                  <c:v>0.1</c:v>
                </c:pt>
                <c:pt idx="416">
                  <c:v>0.1</c:v>
                </c:pt>
                <c:pt idx="417">
                  <c:v>0.1</c:v>
                </c:pt>
                <c:pt idx="418">
                  <c:v>0.1</c:v>
                </c:pt>
                <c:pt idx="419">
                  <c:v>0.1</c:v>
                </c:pt>
                <c:pt idx="420">
                  <c:v>0.1</c:v>
                </c:pt>
                <c:pt idx="421">
                  <c:v>0.1</c:v>
                </c:pt>
                <c:pt idx="422">
                  <c:v>0.1</c:v>
                </c:pt>
                <c:pt idx="423">
                  <c:v>0.1</c:v>
                </c:pt>
                <c:pt idx="424">
                  <c:v>0.1</c:v>
                </c:pt>
                <c:pt idx="425">
                  <c:v>0.1</c:v>
                </c:pt>
                <c:pt idx="426">
                  <c:v>0.1</c:v>
                </c:pt>
                <c:pt idx="427">
                  <c:v>0.1</c:v>
                </c:pt>
                <c:pt idx="428">
                  <c:v>0.1</c:v>
                </c:pt>
                <c:pt idx="429">
                  <c:v>0.1</c:v>
                </c:pt>
                <c:pt idx="430">
                  <c:v>0.1</c:v>
                </c:pt>
                <c:pt idx="431">
                  <c:v>0.1</c:v>
                </c:pt>
                <c:pt idx="432">
                  <c:v>0.1</c:v>
                </c:pt>
                <c:pt idx="433">
                  <c:v>0.1</c:v>
                </c:pt>
                <c:pt idx="434">
                  <c:v>0.1</c:v>
                </c:pt>
                <c:pt idx="435">
                  <c:v>0.1</c:v>
                </c:pt>
                <c:pt idx="436">
                  <c:v>0.1</c:v>
                </c:pt>
                <c:pt idx="437">
                  <c:v>0.1</c:v>
                </c:pt>
                <c:pt idx="438">
                  <c:v>0.1</c:v>
                </c:pt>
                <c:pt idx="439">
                  <c:v>0.1</c:v>
                </c:pt>
                <c:pt idx="440">
                  <c:v>0.1</c:v>
                </c:pt>
                <c:pt idx="441">
                  <c:v>0.1</c:v>
                </c:pt>
                <c:pt idx="442">
                  <c:v>0.1</c:v>
                </c:pt>
                <c:pt idx="443">
                  <c:v>0.1</c:v>
                </c:pt>
                <c:pt idx="444">
                  <c:v>0.1</c:v>
                </c:pt>
                <c:pt idx="445">
                  <c:v>0.1</c:v>
                </c:pt>
                <c:pt idx="446">
                  <c:v>0.1</c:v>
                </c:pt>
                <c:pt idx="447">
                  <c:v>0.1</c:v>
                </c:pt>
                <c:pt idx="448">
                  <c:v>0.1</c:v>
                </c:pt>
                <c:pt idx="449">
                  <c:v>0.1</c:v>
                </c:pt>
                <c:pt idx="450">
                  <c:v>0.1</c:v>
                </c:pt>
                <c:pt idx="451">
                  <c:v>0.1</c:v>
                </c:pt>
                <c:pt idx="452">
                  <c:v>0.1</c:v>
                </c:pt>
                <c:pt idx="453">
                  <c:v>0.1</c:v>
                </c:pt>
                <c:pt idx="454">
                  <c:v>0.1</c:v>
                </c:pt>
                <c:pt idx="455">
                  <c:v>0.1</c:v>
                </c:pt>
                <c:pt idx="456">
                  <c:v>0.1</c:v>
                </c:pt>
                <c:pt idx="457">
                  <c:v>0.1</c:v>
                </c:pt>
                <c:pt idx="458">
                  <c:v>0.1</c:v>
                </c:pt>
                <c:pt idx="459">
                  <c:v>0.1</c:v>
                </c:pt>
                <c:pt idx="460">
                  <c:v>0.1</c:v>
                </c:pt>
                <c:pt idx="461">
                  <c:v>0.1</c:v>
                </c:pt>
                <c:pt idx="462">
                  <c:v>0.1</c:v>
                </c:pt>
                <c:pt idx="463">
                  <c:v>0.1</c:v>
                </c:pt>
                <c:pt idx="464">
                  <c:v>0.1</c:v>
                </c:pt>
                <c:pt idx="465">
                  <c:v>0.1</c:v>
                </c:pt>
                <c:pt idx="466">
                  <c:v>0.1</c:v>
                </c:pt>
                <c:pt idx="467">
                  <c:v>0.1</c:v>
                </c:pt>
                <c:pt idx="468">
                  <c:v>0.1</c:v>
                </c:pt>
                <c:pt idx="469">
                  <c:v>0.1</c:v>
                </c:pt>
                <c:pt idx="470">
                  <c:v>0.1</c:v>
                </c:pt>
                <c:pt idx="471">
                  <c:v>0.1</c:v>
                </c:pt>
                <c:pt idx="472">
                  <c:v>0.1</c:v>
                </c:pt>
                <c:pt idx="473">
                  <c:v>0.1</c:v>
                </c:pt>
                <c:pt idx="474">
                  <c:v>0.1</c:v>
                </c:pt>
                <c:pt idx="475">
                  <c:v>0.1</c:v>
                </c:pt>
                <c:pt idx="476">
                  <c:v>0.1</c:v>
                </c:pt>
                <c:pt idx="477">
                  <c:v>0.1</c:v>
                </c:pt>
                <c:pt idx="478">
                  <c:v>0.1</c:v>
                </c:pt>
                <c:pt idx="479">
                  <c:v>0.1</c:v>
                </c:pt>
                <c:pt idx="480">
                  <c:v>0.1</c:v>
                </c:pt>
                <c:pt idx="481">
                  <c:v>0.1</c:v>
                </c:pt>
                <c:pt idx="482">
                  <c:v>0.1</c:v>
                </c:pt>
                <c:pt idx="483">
                  <c:v>0.1</c:v>
                </c:pt>
                <c:pt idx="484">
                  <c:v>0.1</c:v>
                </c:pt>
                <c:pt idx="485">
                  <c:v>0.1</c:v>
                </c:pt>
                <c:pt idx="486">
                  <c:v>0.1</c:v>
                </c:pt>
                <c:pt idx="487">
                  <c:v>0.1</c:v>
                </c:pt>
                <c:pt idx="488">
                  <c:v>0.1</c:v>
                </c:pt>
                <c:pt idx="489">
                  <c:v>0.1</c:v>
                </c:pt>
                <c:pt idx="490">
                  <c:v>0.1</c:v>
                </c:pt>
                <c:pt idx="491">
                  <c:v>0.1</c:v>
                </c:pt>
                <c:pt idx="492">
                  <c:v>0.1</c:v>
                </c:pt>
                <c:pt idx="493">
                  <c:v>0.1</c:v>
                </c:pt>
                <c:pt idx="494">
                  <c:v>0.1</c:v>
                </c:pt>
                <c:pt idx="495">
                  <c:v>0.1</c:v>
                </c:pt>
                <c:pt idx="496">
                  <c:v>0.1</c:v>
                </c:pt>
                <c:pt idx="497">
                  <c:v>0.1</c:v>
                </c:pt>
                <c:pt idx="498">
                  <c:v>0.1</c:v>
                </c:pt>
                <c:pt idx="499">
                  <c:v>0.1</c:v>
                </c:pt>
                <c:pt idx="500">
                  <c:v>0.1</c:v>
                </c:pt>
                <c:pt idx="501">
                  <c:v>0.1</c:v>
                </c:pt>
                <c:pt idx="502">
                  <c:v>0.1</c:v>
                </c:pt>
                <c:pt idx="503">
                  <c:v>0.1</c:v>
                </c:pt>
                <c:pt idx="504">
                  <c:v>0.1</c:v>
                </c:pt>
                <c:pt idx="505">
                  <c:v>0.1</c:v>
                </c:pt>
                <c:pt idx="506">
                  <c:v>0.1</c:v>
                </c:pt>
                <c:pt idx="507">
                  <c:v>0.1</c:v>
                </c:pt>
                <c:pt idx="508">
                  <c:v>0.1</c:v>
                </c:pt>
                <c:pt idx="509">
                  <c:v>0.1</c:v>
                </c:pt>
                <c:pt idx="510">
                  <c:v>0.1</c:v>
                </c:pt>
                <c:pt idx="511">
                  <c:v>0.1</c:v>
                </c:pt>
                <c:pt idx="512">
                  <c:v>0.1</c:v>
                </c:pt>
                <c:pt idx="513">
                  <c:v>0.1</c:v>
                </c:pt>
                <c:pt idx="514">
                  <c:v>0.1</c:v>
                </c:pt>
                <c:pt idx="515">
                  <c:v>0.1</c:v>
                </c:pt>
                <c:pt idx="516">
                  <c:v>0.1</c:v>
                </c:pt>
                <c:pt idx="517">
                  <c:v>0.1</c:v>
                </c:pt>
                <c:pt idx="518">
                  <c:v>0.1</c:v>
                </c:pt>
                <c:pt idx="519">
                  <c:v>0.1</c:v>
                </c:pt>
                <c:pt idx="520">
                  <c:v>0.1</c:v>
                </c:pt>
                <c:pt idx="521">
                  <c:v>0.1</c:v>
                </c:pt>
                <c:pt idx="522">
                  <c:v>0.1</c:v>
                </c:pt>
                <c:pt idx="523">
                  <c:v>0.1</c:v>
                </c:pt>
                <c:pt idx="524">
                  <c:v>0.1</c:v>
                </c:pt>
                <c:pt idx="525">
                  <c:v>0.1</c:v>
                </c:pt>
                <c:pt idx="526">
                  <c:v>0.1</c:v>
                </c:pt>
                <c:pt idx="527">
                  <c:v>0.1</c:v>
                </c:pt>
                <c:pt idx="528">
                  <c:v>0.1</c:v>
                </c:pt>
                <c:pt idx="529">
                  <c:v>0.1</c:v>
                </c:pt>
                <c:pt idx="530">
                  <c:v>0.1</c:v>
                </c:pt>
                <c:pt idx="531">
                  <c:v>0.1</c:v>
                </c:pt>
                <c:pt idx="532">
                  <c:v>0.1</c:v>
                </c:pt>
                <c:pt idx="533">
                  <c:v>0.1</c:v>
                </c:pt>
                <c:pt idx="534">
                  <c:v>0.1</c:v>
                </c:pt>
                <c:pt idx="535">
                  <c:v>0.1</c:v>
                </c:pt>
                <c:pt idx="536">
                  <c:v>0.1</c:v>
                </c:pt>
                <c:pt idx="537">
                  <c:v>0.1</c:v>
                </c:pt>
                <c:pt idx="538">
                  <c:v>0.1</c:v>
                </c:pt>
                <c:pt idx="539">
                  <c:v>0.1</c:v>
                </c:pt>
                <c:pt idx="540">
                  <c:v>0.1</c:v>
                </c:pt>
                <c:pt idx="541">
                  <c:v>0.1</c:v>
                </c:pt>
                <c:pt idx="542">
                  <c:v>0.1</c:v>
                </c:pt>
                <c:pt idx="543">
                  <c:v>0.1</c:v>
                </c:pt>
                <c:pt idx="544">
                  <c:v>0.1</c:v>
                </c:pt>
                <c:pt idx="545">
                  <c:v>0.1</c:v>
                </c:pt>
                <c:pt idx="546">
                  <c:v>0.1</c:v>
                </c:pt>
                <c:pt idx="547">
                  <c:v>0.1</c:v>
                </c:pt>
                <c:pt idx="548">
                  <c:v>0.1</c:v>
                </c:pt>
                <c:pt idx="549">
                  <c:v>0.1</c:v>
                </c:pt>
                <c:pt idx="550">
                  <c:v>0.1</c:v>
                </c:pt>
                <c:pt idx="551">
                  <c:v>0.1</c:v>
                </c:pt>
                <c:pt idx="552">
                  <c:v>0.1</c:v>
                </c:pt>
                <c:pt idx="553">
                  <c:v>0.1</c:v>
                </c:pt>
                <c:pt idx="554">
                  <c:v>0.1</c:v>
                </c:pt>
                <c:pt idx="555">
                  <c:v>0.1</c:v>
                </c:pt>
                <c:pt idx="556">
                  <c:v>0.1</c:v>
                </c:pt>
                <c:pt idx="557">
                  <c:v>0.1</c:v>
                </c:pt>
                <c:pt idx="558">
                  <c:v>0.1</c:v>
                </c:pt>
                <c:pt idx="559">
                  <c:v>0.1</c:v>
                </c:pt>
                <c:pt idx="560">
                  <c:v>0.1</c:v>
                </c:pt>
                <c:pt idx="561">
                  <c:v>0.1</c:v>
                </c:pt>
                <c:pt idx="562">
                  <c:v>0.1</c:v>
                </c:pt>
                <c:pt idx="563">
                  <c:v>0.1</c:v>
                </c:pt>
                <c:pt idx="564">
                  <c:v>0.1</c:v>
                </c:pt>
                <c:pt idx="565">
                  <c:v>0.1</c:v>
                </c:pt>
                <c:pt idx="566">
                  <c:v>0.1</c:v>
                </c:pt>
                <c:pt idx="567">
                  <c:v>0.1</c:v>
                </c:pt>
                <c:pt idx="568">
                  <c:v>0.1</c:v>
                </c:pt>
                <c:pt idx="569">
                  <c:v>0.1</c:v>
                </c:pt>
                <c:pt idx="570">
                  <c:v>0.1</c:v>
                </c:pt>
                <c:pt idx="571">
                  <c:v>0.1</c:v>
                </c:pt>
                <c:pt idx="572">
                  <c:v>0.1</c:v>
                </c:pt>
                <c:pt idx="573">
                  <c:v>0.1</c:v>
                </c:pt>
                <c:pt idx="574">
                  <c:v>0.1</c:v>
                </c:pt>
                <c:pt idx="575">
                  <c:v>0.1</c:v>
                </c:pt>
                <c:pt idx="576">
                  <c:v>0.1</c:v>
                </c:pt>
                <c:pt idx="577">
                  <c:v>0.1</c:v>
                </c:pt>
                <c:pt idx="578">
                  <c:v>0.1</c:v>
                </c:pt>
                <c:pt idx="579">
                  <c:v>0.1</c:v>
                </c:pt>
                <c:pt idx="580">
                  <c:v>0.1</c:v>
                </c:pt>
                <c:pt idx="581">
                  <c:v>0.1</c:v>
                </c:pt>
                <c:pt idx="582">
                  <c:v>0.1</c:v>
                </c:pt>
                <c:pt idx="583">
                  <c:v>0.1</c:v>
                </c:pt>
                <c:pt idx="584">
                  <c:v>0.1</c:v>
                </c:pt>
                <c:pt idx="585">
                  <c:v>0.1</c:v>
                </c:pt>
                <c:pt idx="586">
                  <c:v>0.1</c:v>
                </c:pt>
                <c:pt idx="587">
                  <c:v>0.1</c:v>
                </c:pt>
                <c:pt idx="588">
                  <c:v>0.1</c:v>
                </c:pt>
                <c:pt idx="589">
                  <c:v>0.1</c:v>
                </c:pt>
                <c:pt idx="590">
                  <c:v>0.1</c:v>
                </c:pt>
                <c:pt idx="591">
                  <c:v>0.1</c:v>
                </c:pt>
                <c:pt idx="592">
                  <c:v>0.1</c:v>
                </c:pt>
                <c:pt idx="593">
                  <c:v>0.1</c:v>
                </c:pt>
                <c:pt idx="594">
                  <c:v>0.1</c:v>
                </c:pt>
                <c:pt idx="595">
                  <c:v>0.1</c:v>
                </c:pt>
                <c:pt idx="596">
                  <c:v>0.1</c:v>
                </c:pt>
                <c:pt idx="597">
                  <c:v>0.1</c:v>
                </c:pt>
                <c:pt idx="598">
                  <c:v>0.1</c:v>
                </c:pt>
                <c:pt idx="599">
                  <c:v>0.1</c:v>
                </c:pt>
                <c:pt idx="600">
                  <c:v>0.1</c:v>
                </c:pt>
                <c:pt idx="601">
                  <c:v>0.1</c:v>
                </c:pt>
                <c:pt idx="602">
                  <c:v>0.1</c:v>
                </c:pt>
                <c:pt idx="603">
                  <c:v>0.1</c:v>
                </c:pt>
                <c:pt idx="604">
                  <c:v>0.1</c:v>
                </c:pt>
                <c:pt idx="605">
                  <c:v>0.1</c:v>
                </c:pt>
                <c:pt idx="606">
                  <c:v>0.1</c:v>
                </c:pt>
                <c:pt idx="607">
                  <c:v>0.1</c:v>
                </c:pt>
                <c:pt idx="608">
                  <c:v>0.1</c:v>
                </c:pt>
                <c:pt idx="609">
                  <c:v>0.1</c:v>
                </c:pt>
                <c:pt idx="610">
                  <c:v>0.1</c:v>
                </c:pt>
                <c:pt idx="611">
                  <c:v>0.1</c:v>
                </c:pt>
                <c:pt idx="612">
                  <c:v>0.1</c:v>
                </c:pt>
                <c:pt idx="613">
                  <c:v>0.1</c:v>
                </c:pt>
                <c:pt idx="614">
                  <c:v>0.1</c:v>
                </c:pt>
                <c:pt idx="615">
                  <c:v>0.1</c:v>
                </c:pt>
                <c:pt idx="616">
                  <c:v>0.1</c:v>
                </c:pt>
                <c:pt idx="617">
                  <c:v>0.1</c:v>
                </c:pt>
                <c:pt idx="618">
                  <c:v>0.1</c:v>
                </c:pt>
                <c:pt idx="619">
                  <c:v>0.1</c:v>
                </c:pt>
                <c:pt idx="620">
                  <c:v>0.1</c:v>
                </c:pt>
                <c:pt idx="621">
                  <c:v>0.1</c:v>
                </c:pt>
                <c:pt idx="622">
                  <c:v>0.1</c:v>
                </c:pt>
                <c:pt idx="623">
                  <c:v>0.1</c:v>
                </c:pt>
                <c:pt idx="624">
                  <c:v>0.1</c:v>
                </c:pt>
                <c:pt idx="625">
                  <c:v>0.1</c:v>
                </c:pt>
                <c:pt idx="626">
                  <c:v>0.1</c:v>
                </c:pt>
                <c:pt idx="627">
                  <c:v>0.1</c:v>
                </c:pt>
                <c:pt idx="628">
                  <c:v>0.1</c:v>
                </c:pt>
                <c:pt idx="629">
                  <c:v>0.1</c:v>
                </c:pt>
                <c:pt idx="630">
                  <c:v>0.1</c:v>
                </c:pt>
                <c:pt idx="631">
                  <c:v>0.1</c:v>
                </c:pt>
                <c:pt idx="632">
                  <c:v>0.1</c:v>
                </c:pt>
                <c:pt idx="633">
                  <c:v>0.1</c:v>
                </c:pt>
                <c:pt idx="634">
                  <c:v>0.1</c:v>
                </c:pt>
                <c:pt idx="635">
                  <c:v>0.1</c:v>
                </c:pt>
                <c:pt idx="636">
                  <c:v>0.1</c:v>
                </c:pt>
                <c:pt idx="637">
                  <c:v>0.1</c:v>
                </c:pt>
                <c:pt idx="638">
                  <c:v>0.1</c:v>
                </c:pt>
                <c:pt idx="639">
                  <c:v>0.1</c:v>
                </c:pt>
                <c:pt idx="640">
                  <c:v>0.1</c:v>
                </c:pt>
                <c:pt idx="641">
                  <c:v>0.1</c:v>
                </c:pt>
                <c:pt idx="642">
                  <c:v>0.1</c:v>
                </c:pt>
                <c:pt idx="643">
                  <c:v>0.1</c:v>
                </c:pt>
                <c:pt idx="644">
                  <c:v>0.1</c:v>
                </c:pt>
                <c:pt idx="645">
                  <c:v>0.1</c:v>
                </c:pt>
                <c:pt idx="646">
                  <c:v>0.1</c:v>
                </c:pt>
                <c:pt idx="647">
                  <c:v>0.1</c:v>
                </c:pt>
                <c:pt idx="648">
                  <c:v>0.1</c:v>
                </c:pt>
                <c:pt idx="649">
                  <c:v>0.1</c:v>
                </c:pt>
                <c:pt idx="650">
                  <c:v>0.1</c:v>
                </c:pt>
                <c:pt idx="651">
                  <c:v>0.1</c:v>
                </c:pt>
                <c:pt idx="652">
                  <c:v>0.1</c:v>
                </c:pt>
                <c:pt idx="653">
                  <c:v>0.1</c:v>
                </c:pt>
                <c:pt idx="654">
                  <c:v>0.1</c:v>
                </c:pt>
                <c:pt idx="655">
                  <c:v>0.1</c:v>
                </c:pt>
                <c:pt idx="656">
                  <c:v>0.1</c:v>
                </c:pt>
                <c:pt idx="657">
                  <c:v>0.1</c:v>
                </c:pt>
                <c:pt idx="658">
                  <c:v>0.1</c:v>
                </c:pt>
                <c:pt idx="659">
                  <c:v>0.1</c:v>
                </c:pt>
                <c:pt idx="660">
                  <c:v>0.1</c:v>
                </c:pt>
                <c:pt idx="661">
                  <c:v>0.1</c:v>
                </c:pt>
                <c:pt idx="662">
                  <c:v>0.1</c:v>
                </c:pt>
                <c:pt idx="663">
                  <c:v>0.1</c:v>
                </c:pt>
                <c:pt idx="664">
                  <c:v>0.1</c:v>
                </c:pt>
                <c:pt idx="665">
                  <c:v>0.1</c:v>
                </c:pt>
                <c:pt idx="666">
                  <c:v>0.1</c:v>
                </c:pt>
                <c:pt idx="667">
                  <c:v>0.1</c:v>
                </c:pt>
                <c:pt idx="668">
                  <c:v>0.1</c:v>
                </c:pt>
                <c:pt idx="669">
                  <c:v>0.1</c:v>
                </c:pt>
                <c:pt idx="670">
                  <c:v>0.1</c:v>
                </c:pt>
                <c:pt idx="671">
                  <c:v>0.1</c:v>
                </c:pt>
                <c:pt idx="672">
                  <c:v>0.1</c:v>
                </c:pt>
                <c:pt idx="673">
                  <c:v>0.1</c:v>
                </c:pt>
                <c:pt idx="674">
                  <c:v>0.1</c:v>
                </c:pt>
                <c:pt idx="675">
                  <c:v>0.1</c:v>
                </c:pt>
                <c:pt idx="676">
                  <c:v>0.1</c:v>
                </c:pt>
                <c:pt idx="677">
                  <c:v>0.1</c:v>
                </c:pt>
                <c:pt idx="678">
                  <c:v>0.1</c:v>
                </c:pt>
                <c:pt idx="679">
                  <c:v>0.1</c:v>
                </c:pt>
                <c:pt idx="680">
                  <c:v>0.1</c:v>
                </c:pt>
                <c:pt idx="681">
                  <c:v>0.1</c:v>
                </c:pt>
                <c:pt idx="682">
                  <c:v>0.1</c:v>
                </c:pt>
                <c:pt idx="683">
                  <c:v>0.1</c:v>
                </c:pt>
                <c:pt idx="684">
                  <c:v>0.1</c:v>
                </c:pt>
                <c:pt idx="685">
                  <c:v>0.1</c:v>
                </c:pt>
                <c:pt idx="686">
                  <c:v>0.1</c:v>
                </c:pt>
                <c:pt idx="687">
                  <c:v>0.1</c:v>
                </c:pt>
                <c:pt idx="688">
                  <c:v>0.1</c:v>
                </c:pt>
                <c:pt idx="689">
                  <c:v>0.1</c:v>
                </c:pt>
                <c:pt idx="690">
                  <c:v>0.1</c:v>
                </c:pt>
                <c:pt idx="691">
                  <c:v>0.1</c:v>
                </c:pt>
                <c:pt idx="692">
                  <c:v>0.1</c:v>
                </c:pt>
                <c:pt idx="693">
                  <c:v>0.1</c:v>
                </c:pt>
                <c:pt idx="694">
                  <c:v>0.1</c:v>
                </c:pt>
                <c:pt idx="695">
                  <c:v>0.1</c:v>
                </c:pt>
                <c:pt idx="696">
                  <c:v>0.1</c:v>
                </c:pt>
                <c:pt idx="697">
                  <c:v>0.1</c:v>
                </c:pt>
                <c:pt idx="698">
                  <c:v>0.1</c:v>
                </c:pt>
                <c:pt idx="699">
                  <c:v>0.1</c:v>
                </c:pt>
                <c:pt idx="700">
                  <c:v>0.1</c:v>
                </c:pt>
                <c:pt idx="701">
                  <c:v>0.1</c:v>
                </c:pt>
                <c:pt idx="702">
                  <c:v>0.1</c:v>
                </c:pt>
                <c:pt idx="703">
                  <c:v>0.1</c:v>
                </c:pt>
                <c:pt idx="704">
                  <c:v>0.1</c:v>
                </c:pt>
                <c:pt idx="705">
                  <c:v>0.1</c:v>
                </c:pt>
                <c:pt idx="706">
                  <c:v>0.1</c:v>
                </c:pt>
                <c:pt idx="707">
                  <c:v>0.1</c:v>
                </c:pt>
                <c:pt idx="708">
                  <c:v>0.1</c:v>
                </c:pt>
                <c:pt idx="709">
                  <c:v>0.1</c:v>
                </c:pt>
                <c:pt idx="710">
                  <c:v>0.1</c:v>
                </c:pt>
                <c:pt idx="711">
                  <c:v>0.1</c:v>
                </c:pt>
                <c:pt idx="712">
                  <c:v>0.1</c:v>
                </c:pt>
                <c:pt idx="713">
                  <c:v>0.1</c:v>
                </c:pt>
                <c:pt idx="714">
                  <c:v>0.1</c:v>
                </c:pt>
                <c:pt idx="715">
                  <c:v>0.1</c:v>
                </c:pt>
                <c:pt idx="716">
                  <c:v>0.1</c:v>
                </c:pt>
                <c:pt idx="717">
                  <c:v>0.1</c:v>
                </c:pt>
                <c:pt idx="718">
                  <c:v>0.1</c:v>
                </c:pt>
                <c:pt idx="719">
                  <c:v>0.1</c:v>
                </c:pt>
                <c:pt idx="720">
                  <c:v>0.1</c:v>
                </c:pt>
                <c:pt idx="721">
                  <c:v>0.1</c:v>
                </c:pt>
                <c:pt idx="722">
                  <c:v>0.1</c:v>
                </c:pt>
                <c:pt idx="723">
                  <c:v>0.1</c:v>
                </c:pt>
                <c:pt idx="724">
                  <c:v>0.1</c:v>
                </c:pt>
                <c:pt idx="725">
                  <c:v>0.1</c:v>
                </c:pt>
                <c:pt idx="726">
                  <c:v>0.1</c:v>
                </c:pt>
                <c:pt idx="727">
                  <c:v>0.1</c:v>
                </c:pt>
                <c:pt idx="728">
                  <c:v>0.1</c:v>
                </c:pt>
                <c:pt idx="729">
                  <c:v>0.1</c:v>
                </c:pt>
                <c:pt idx="730">
                  <c:v>0.1</c:v>
                </c:pt>
                <c:pt idx="731">
                  <c:v>0.1</c:v>
                </c:pt>
                <c:pt idx="732">
                  <c:v>0.1</c:v>
                </c:pt>
                <c:pt idx="733">
                  <c:v>0.1</c:v>
                </c:pt>
                <c:pt idx="734">
                  <c:v>0.1</c:v>
                </c:pt>
                <c:pt idx="735">
                  <c:v>0.1</c:v>
                </c:pt>
                <c:pt idx="736">
                  <c:v>0.1</c:v>
                </c:pt>
                <c:pt idx="737">
                  <c:v>0.1</c:v>
                </c:pt>
                <c:pt idx="738">
                  <c:v>0.1</c:v>
                </c:pt>
                <c:pt idx="739">
                  <c:v>0.1</c:v>
                </c:pt>
                <c:pt idx="740">
                  <c:v>0.1</c:v>
                </c:pt>
                <c:pt idx="741">
                  <c:v>0.1</c:v>
                </c:pt>
                <c:pt idx="742">
                  <c:v>0.1</c:v>
                </c:pt>
                <c:pt idx="743">
                  <c:v>0.1</c:v>
                </c:pt>
                <c:pt idx="744">
                  <c:v>0.1</c:v>
                </c:pt>
                <c:pt idx="745">
                  <c:v>0.1</c:v>
                </c:pt>
                <c:pt idx="746">
                  <c:v>0.1</c:v>
                </c:pt>
                <c:pt idx="747">
                  <c:v>0.1</c:v>
                </c:pt>
                <c:pt idx="748">
                  <c:v>0.1</c:v>
                </c:pt>
                <c:pt idx="749">
                  <c:v>0.1</c:v>
                </c:pt>
                <c:pt idx="750">
                  <c:v>0.1</c:v>
                </c:pt>
                <c:pt idx="751">
                  <c:v>0.1</c:v>
                </c:pt>
                <c:pt idx="752">
                  <c:v>0.1</c:v>
                </c:pt>
                <c:pt idx="753">
                  <c:v>0.1</c:v>
                </c:pt>
                <c:pt idx="754">
                  <c:v>0.1</c:v>
                </c:pt>
                <c:pt idx="755">
                  <c:v>0.1</c:v>
                </c:pt>
                <c:pt idx="756">
                  <c:v>0.1</c:v>
                </c:pt>
                <c:pt idx="757">
                  <c:v>0.1</c:v>
                </c:pt>
                <c:pt idx="758">
                  <c:v>0.1</c:v>
                </c:pt>
                <c:pt idx="759">
                  <c:v>0.1</c:v>
                </c:pt>
                <c:pt idx="760">
                  <c:v>0.1</c:v>
                </c:pt>
                <c:pt idx="761">
                  <c:v>0.1</c:v>
                </c:pt>
                <c:pt idx="762">
                  <c:v>0.1</c:v>
                </c:pt>
                <c:pt idx="763">
                  <c:v>0.1</c:v>
                </c:pt>
                <c:pt idx="764">
                  <c:v>0.1</c:v>
                </c:pt>
                <c:pt idx="765">
                  <c:v>0.1</c:v>
                </c:pt>
                <c:pt idx="766">
                  <c:v>0.1</c:v>
                </c:pt>
                <c:pt idx="767">
                  <c:v>0.1</c:v>
                </c:pt>
                <c:pt idx="768">
                  <c:v>0.1</c:v>
                </c:pt>
                <c:pt idx="769">
                  <c:v>0.1</c:v>
                </c:pt>
                <c:pt idx="770">
                  <c:v>0.1</c:v>
                </c:pt>
                <c:pt idx="771">
                  <c:v>0.1</c:v>
                </c:pt>
                <c:pt idx="772">
                  <c:v>0.1</c:v>
                </c:pt>
                <c:pt idx="773">
                  <c:v>0.1</c:v>
                </c:pt>
                <c:pt idx="774">
                  <c:v>0.1</c:v>
                </c:pt>
                <c:pt idx="775">
                  <c:v>0.1</c:v>
                </c:pt>
                <c:pt idx="776">
                  <c:v>0.1</c:v>
                </c:pt>
                <c:pt idx="777">
                  <c:v>0.1</c:v>
                </c:pt>
                <c:pt idx="778">
                  <c:v>0.1</c:v>
                </c:pt>
                <c:pt idx="779">
                  <c:v>0.1</c:v>
                </c:pt>
                <c:pt idx="780">
                  <c:v>0.1</c:v>
                </c:pt>
                <c:pt idx="781">
                  <c:v>0.1</c:v>
                </c:pt>
                <c:pt idx="782">
                  <c:v>0.1</c:v>
                </c:pt>
                <c:pt idx="783">
                  <c:v>0.1</c:v>
                </c:pt>
                <c:pt idx="784">
                  <c:v>0.1</c:v>
                </c:pt>
                <c:pt idx="785">
                  <c:v>0.1</c:v>
                </c:pt>
                <c:pt idx="786">
                  <c:v>0.1</c:v>
                </c:pt>
                <c:pt idx="787">
                  <c:v>0.1</c:v>
                </c:pt>
                <c:pt idx="788">
                  <c:v>0.1</c:v>
                </c:pt>
                <c:pt idx="789">
                  <c:v>0.1</c:v>
                </c:pt>
                <c:pt idx="790">
                  <c:v>0.1</c:v>
                </c:pt>
                <c:pt idx="791">
                  <c:v>0.1</c:v>
                </c:pt>
                <c:pt idx="792">
                  <c:v>0.1</c:v>
                </c:pt>
                <c:pt idx="793">
                  <c:v>0.1</c:v>
                </c:pt>
                <c:pt idx="794">
                  <c:v>0.1</c:v>
                </c:pt>
                <c:pt idx="795">
                  <c:v>0.1</c:v>
                </c:pt>
                <c:pt idx="796">
                  <c:v>0.1</c:v>
                </c:pt>
                <c:pt idx="797">
                  <c:v>0.1</c:v>
                </c:pt>
                <c:pt idx="798">
                  <c:v>0.1</c:v>
                </c:pt>
                <c:pt idx="799">
                  <c:v>0.1</c:v>
                </c:pt>
                <c:pt idx="800">
                  <c:v>0.1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8-4CF4-A2FF-A262FC5A6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826696"/>
        <c:axId val="818826368"/>
      </c:areaChart>
      <c:catAx>
        <c:axId val="8188266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368"/>
        <c:crosses val="autoZero"/>
        <c:auto val="1"/>
        <c:lblAlgn val="ctr"/>
        <c:lblOffset val="100"/>
        <c:noMultiLvlLbl val="0"/>
      </c:catAx>
      <c:valAx>
        <c:axId val="8188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Exponential!$B$4:$B$1003</c:f>
              <c:numCache>
                <c:formatCode>General</c:formatCode>
                <c:ptCount val="1000"/>
                <c:pt idx="0">
                  <c:v>0.33167082639756074</c:v>
                </c:pt>
                <c:pt idx="1">
                  <c:v>0.3300166112497227</c:v>
                </c:pt>
                <c:pt idx="2">
                  <c:v>0.32837064653435422</c:v>
                </c:pt>
                <c:pt idx="3">
                  <c:v>0.32673289110225173</c:v>
                </c:pt>
                <c:pt idx="4">
                  <c:v>0.32510330400944421</c:v>
                </c:pt>
                <c:pt idx="5">
                  <c:v>0.32348184451616935</c:v>
                </c:pt>
                <c:pt idx="6">
                  <c:v>0.32186847208585545</c:v>
                </c:pt>
                <c:pt idx="7">
                  <c:v>0.32026314638410769</c:v>
                </c:pt>
                <c:pt idx="8">
                  <c:v>0.31866582727769999</c:v>
                </c:pt>
                <c:pt idx="9">
                  <c:v>0.31707647483357132</c:v>
                </c:pt>
                <c:pt idx="10">
                  <c:v>0.3154950493178279</c:v>
                </c:pt>
                <c:pt idx="11">
                  <c:v>0.31392151119474954</c:v>
                </c:pt>
                <c:pt idx="12">
                  <c:v>0.31235582112580113</c:v>
                </c:pt>
                <c:pt idx="13">
                  <c:v>0.31079793996864935</c:v>
                </c:pt>
                <c:pt idx="14">
                  <c:v>0.30924782877618429</c:v>
                </c:pt>
                <c:pt idx="15">
                  <c:v>0.30770544879554523</c:v>
                </c:pt>
                <c:pt idx="16">
                  <c:v>0.30617076146715244</c:v>
                </c:pt>
                <c:pt idx="17">
                  <c:v>0.30464372842374271</c:v>
                </c:pt>
                <c:pt idx="18">
                  <c:v>0.30312431148941044</c:v>
                </c:pt>
                <c:pt idx="19">
                  <c:v>0.30161247267865315</c:v>
                </c:pt>
                <c:pt idx="20">
                  <c:v>0.30010817419542185</c:v>
                </c:pt>
                <c:pt idx="21">
                  <c:v>0.29861137843217606</c:v>
                </c:pt>
                <c:pt idx="22">
                  <c:v>0.29712204796894376</c:v>
                </c:pt>
                <c:pt idx="23">
                  <c:v>0.29564014557238583</c:v>
                </c:pt>
                <c:pt idx="24">
                  <c:v>0.29416563419486508</c:v>
                </c:pt>
                <c:pt idx="25">
                  <c:v>0.29269847697352042</c:v>
                </c:pt>
                <c:pt idx="26">
                  <c:v>0.29123863722934479</c:v>
                </c:pt>
                <c:pt idx="27">
                  <c:v>0.28978607846626858</c:v>
                </c:pt>
                <c:pt idx="28">
                  <c:v>0.28834076437024703</c:v>
                </c:pt>
                <c:pt idx="29">
                  <c:v>0.28690265880835253</c:v>
                </c:pt>
                <c:pt idx="30">
                  <c:v>0.28547172582787117</c:v>
                </c:pt>
                <c:pt idx="31">
                  <c:v>0.28404792965540371</c:v>
                </c:pt>
                <c:pt idx="32">
                  <c:v>0.2826312346959719</c:v>
                </c:pt>
                <c:pt idx="33">
                  <c:v>0.28122160553212783</c:v>
                </c:pt>
                <c:pt idx="34">
                  <c:v>0.27981900692306905</c:v>
                </c:pt>
                <c:pt idx="35">
                  <c:v>0.2784234038037573</c:v>
                </c:pt>
                <c:pt idx="36">
                  <c:v>0.27703476128404181</c:v>
                </c:pt>
                <c:pt idx="37">
                  <c:v>0.27565304464778739</c:v>
                </c:pt>
                <c:pt idx="38">
                  <c:v>0.27427821935200608</c:v>
                </c:pt>
                <c:pt idx="39">
                  <c:v>0.27291025102599387</c:v>
                </c:pt>
                <c:pt idx="40">
                  <c:v>0.27154910547047145</c:v>
                </c:pt>
                <c:pt idx="41">
                  <c:v>0.27019474865672899</c:v>
                </c:pt>
                <c:pt idx="42">
                  <c:v>0.26884714672577559</c:v>
                </c:pt>
                <c:pt idx="43">
                  <c:v>0.26750626598749278</c:v>
                </c:pt>
                <c:pt idx="44">
                  <c:v>0.26617207291979228</c:v>
                </c:pt>
                <c:pt idx="45">
                  <c:v>0.26484453416777798</c:v>
                </c:pt>
                <c:pt idx="46">
                  <c:v>0.26352361654291179</c:v>
                </c:pt>
                <c:pt idx="47">
                  <c:v>0.26220928702218438</c:v>
                </c:pt>
                <c:pt idx="48">
                  <c:v>0.26090151274728934</c:v>
                </c:pt>
                <c:pt idx="49">
                  <c:v>0.25960026102380157</c:v>
                </c:pt>
                <c:pt idx="50">
                  <c:v>0.25830549932036023</c:v>
                </c:pt>
                <c:pt idx="51">
                  <c:v>0.25701719526785538</c:v>
                </c:pt>
                <c:pt idx="52">
                  <c:v>0.25573531665861848</c:v>
                </c:pt>
                <c:pt idx="53">
                  <c:v>0.25445983144561768</c:v>
                </c:pt>
                <c:pt idx="54">
                  <c:v>0.25319070774165608</c:v>
                </c:pt>
                <c:pt idx="55">
                  <c:v>0.2519279138185751</c:v>
                </c:pt>
                <c:pt idx="56">
                  <c:v>0.25067141810646082</c:v>
                </c:pt>
                <c:pt idx="57">
                  <c:v>0.249421189192855</c:v>
                </c:pt>
                <c:pt idx="58">
                  <c:v>0.24817719582196973</c:v>
                </c:pt>
                <c:pt idx="59">
                  <c:v>0.24693940689390592</c:v>
                </c:pt>
                <c:pt idx="60">
                  <c:v>0.24570779146387584</c:v>
                </c:pt>
                <c:pt idx="61">
                  <c:v>0.2444823187414297</c:v>
                </c:pt>
                <c:pt idx="62">
                  <c:v>0.24326295808968551</c:v>
                </c:pt>
                <c:pt idx="63">
                  <c:v>0.24204967902456356</c:v>
                </c:pt>
                <c:pt idx="64">
                  <c:v>0.24084245121402398</c:v>
                </c:pt>
                <c:pt idx="65">
                  <c:v>0.23964124447730864</c:v>
                </c:pt>
                <c:pt idx="66">
                  <c:v>0.23844602878418658</c:v>
                </c:pt>
                <c:pt idx="67">
                  <c:v>0.23725677425420316</c:v>
                </c:pt>
                <c:pt idx="68">
                  <c:v>0.23607345115593328</c:v>
                </c:pt>
                <c:pt idx="69">
                  <c:v>0.23489602990623776</c:v>
                </c:pt>
                <c:pt idx="70">
                  <c:v>0.23372448106952409</c:v>
                </c:pt>
                <c:pt idx="71">
                  <c:v>0.23255877535701033</c:v>
                </c:pt>
                <c:pt idx="72">
                  <c:v>0.23139888362599292</c:v>
                </c:pt>
                <c:pt idx="73">
                  <c:v>0.23024477687911821</c:v>
                </c:pt>
                <c:pt idx="74">
                  <c:v>0.22909642626365739</c:v>
                </c:pt>
                <c:pt idx="75">
                  <c:v>0.2279538030707853</c:v>
                </c:pt>
                <c:pt idx="76">
                  <c:v>0.22681687873486256</c:v>
                </c:pt>
                <c:pt idx="77">
                  <c:v>0.22568562483272159</c:v>
                </c:pt>
                <c:pt idx="78">
                  <c:v>0.22456001308295592</c:v>
                </c:pt>
                <c:pt idx="79">
                  <c:v>0.22344001534521313</c:v>
                </c:pt>
                <c:pt idx="80">
                  <c:v>0.2223256036194915</c:v>
                </c:pt>
                <c:pt idx="81">
                  <c:v>0.22121675004543984</c:v>
                </c:pt>
                <c:pt idx="82">
                  <c:v>0.22011342690166102</c:v>
                </c:pt>
                <c:pt idx="83">
                  <c:v>0.21901560660501898</c:v>
                </c:pt>
                <c:pt idx="84">
                  <c:v>0.21792326170994916</c:v>
                </c:pt>
                <c:pt idx="85">
                  <c:v>0.21683636490777225</c:v>
                </c:pt>
                <c:pt idx="86">
                  <c:v>0.21575488902601161</c:v>
                </c:pt>
                <c:pt idx="87">
                  <c:v>0.21467880702771386</c:v>
                </c:pt>
                <c:pt idx="88">
                  <c:v>0.21360809201077302</c:v>
                </c:pt>
                <c:pt idx="89">
                  <c:v>0.21254271720725784</c:v>
                </c:pt>
                <c:pt idx="90">
                  <c:v>0.21148265598274285</c:v>
                </c:pt>
                <c:pt idx="91">
                  <c:v>0.21042788183564212</c:v>
                </c:pt>
                <c:pt idx="92">
                  <c:v>0.20937836839654705</c:v>
                </c:pt>
                <c:pt idx="93">
                  <c:v>0.20833408942756707</c:v>
                </c:pt>
                <c:pt idx="94">
                  <c:v>0.20729501882167348</c:v>
                </c:pt>
                <c:pt idx="95">
                  <c:v>0.20626113060204709</c:v>
                </c:pt>
                <c:pt idx="96">
                  <c:v>0.20523239892142853</c:v>
                </c:pt>
                <c:pt idx="97">
                  <c:v>0.20420879806147219</c:v>
                </c:pt>
                <c:pt idx="98">
                  <c:v>0.20319030243210326</c:v>
                </c:pt>
                <c:pt idx="99">
                  <c:v>0.20217688657087798</c:v>
                </c:pt>
                <c:pt idx="100">
                  <c:v>0.20116852514234701</c:v>
                </c:pt>
                <c:pt idx="101">
                  <c:v>0.20016519293742213</c:v>
                </c:pt>
                <c:pt idx="102">
                  <c:v>0.19916686487274604</c:v>
                </c:pt>
                <c:pt idx="103">
                  <c:v>0.19817351599006497</c:v>
                </c:pt>
                <c:pt idx="104">
                  <c:v>0.19718512145560521</c:v>
                </c:pt>
                <c:pt idx="105">
                  <c:v>0.19620165655945193</c:v>
                </c:pt>
                <c:pt idx="106">
                  <c:v>0.19522309671493146</c:v>
                </c:pt>
                <c:pt idx="107">
                  <c:v>0.19424941745799676</c:v>
                </c:pt>
                <c:pt idx="108">
                  <c:v>0.19328059444661566</c:v>
                </c:pt>
                <c:pt idx="109">
                  <c:v>0.19231660346016247</c:v>
                </c:pt>
                <c:pt idx="110">
                  <c:v>0.19135742039881223</c:v>
                </c:pt>
                <c:pt idx="111">
                  <c:v>0.19040302128293854</c:v>
                </c:pt>
                <c:pt idx="112">
                  <c:v>0.18945338225251374</c:v>
                </c:pt>
                <c:pt idx="113">
                  <c:v>0.18850847956651262</c:v>
                </c:pt>
                <c:pt idx="114">
                  <c:v>0.18756828960231881</c:v>
                </c:pt>
                <c:pt idx="115">
                  <c:v>0.18663278885513426</c:v>
                </c:pt>
                <c:pt idx="116">
                  <c:v>0.18570195393739156</c:v>
                </c:pt>
                <c:pt idx="117">
                  <c:v>0.18477576157816927</c:v>
                </c:pt>
                <c:pt idx="118">
                  <c:v>0.18385418862261019</c:v>
                </c:pt>
                <c:pt idx="119">
                  <c:v>0.18293721203134242</c:v>
                </c:pt>
                <c:pt idx="120">
                  <c:v>0.18202480887990341</c:v>
                </c:pt>
                <c:pt idx="121">
                  <c:v>0.18111695635816685</c:v>
                </c:pt>
                <c:pt idx="122">
                  <c:v>0.18021363176977248</c:v>
                </c:pt>
                <c:pt idx="123">
                  <c:v>0.17931481253155845</c:v>
                </c:pt>
                <c:pt idx="124">
                  <c:v>0.17842047617299706</c:v>
                </c:pt>
                <c:pt idx="125">
                  <c:v>0.17753060033563267</c:v>
                </c:pt>
                <c:pt idx="126">
                  <c:v>0.17664516277252312</c:v>
                </c:pt>
                <c:pt idx="127">
                  <c:v>0.17576414134768314</c:v>
                </c:pt>
                <c:pt idx="128">
                  <c:v>0.17488751403553127</c:v>
                </c:pt>
                <c:pt idx="129">
                  <c:v>0.17401525892033901</c:v>
                </c:pt>
                <c:pt idx="130">
                  <c:v>0.17314735419568306</c:v>
                </c:pt>
                <c:pt idx="131">
                  <c:v>0.17228377816390006</c:v>
                </c:pt>
                <c:pt idx="132">
                  <c:v>0.17142450923554434</c:v>
                </c:pt>
                <c:pt idx="133">
                  <c:v>0.1705695259288478</c:v>
                </c:pt>
                <c:pt idx="134">
                  <c:v>0.16971880686918334</c:v>
                </c:pt>
                <c:pt idx="135">
                  <c:v>0.16887233078853017</c:v>
                </c:pt>
                <c:pt idx="136">
                  <c:v>0.16803007652494212</c:v>
                </c:pt>
                <c:pt idx="137">
                  <c:v>0.1671920230220188</c:v>
                </c:pt>
                <c:pt idx="138">
                  <c:v>0.16635814932837895</c:v>
                </c:pt>
                <c:pt idx="139">
                  <c:v>0.16552843459713676</c:v>
                </c:pt>
                <c:pt idx="140">
                  <c:v>0.16470285808538082</c:v>
                </c:pt>
                <c:pt idx="141">
                  <c:v>0.16388139915365529</c:v>
                </c:pt>
                <c:pt idx="142">
                  <c:v>0.16306403726544408</c:v>
                </c:pt>
                <c:pt idx="143">
                  <c:v>0.16225075198665745</c:v>
                </c:pt>
                <c:pt idx="144">
                  <c:v>0.16144152298512104</c:v>
                </c:pt>
                <c:pt idx="145">
                  <c:v>0.16063633003006769</c:v>
                </c:pt>
                <c:pt idx="146">
                  <c:v>0.15983515299163156</c:v>
                </c:pt>
                <c:pt idx="147">
                  <c:v>0.15903797184034502</c:v>
                </c:pt>
                <c:pt idx="148">
                  <c:v>0.15824476664663767</c:v>
                </c:pt>
                <c:pt idx="149">
                  <c:v>0.15745551758033843</c:v>
                </c:pt>
                <c:pt idx="150">
                  <c:v>0.15667020491017952</c:v>
                </c:pt>
                <c:pt idx="151">
                  <c:v>0.15588880900330324</c:v>
                </c:pt>
                <c:pt idx="152">
                  <c:v>0.1551113103247713</c:v>
                </c:pt>
                <c:pt idx="153">
                  <c:v>0.15433768943707618</c:v>
                </c:pt>
                <c:pt idx="154">
                  <c:v>0.15356792699965541</c:v>
                </c:pt>
                <c:pt idx="155">
                  <c:v>0.152802003768408</c:v>
                </c:pt>
                <c:pt idx="156">
                  <c:v>0.15203990059521322</c:v>
                </c:pt>
                <c:pt idx="157">
                  <c:v>0.15128159842745206</c:v>
                </c:pt>
                <c:pt idx="158">
                  <c:v>0.15052707830753087</c:v>
                </c:pt>
                <c:pt idx="159">
                  <c:v>0.14977632137240732</c:v>
                </c:pt>
                <c:pt idx="160">
                  <c:v>0.14902930885311891</c:v>
                </c:pt>
                <c:pt idx="161">
                  <c:v>0.14828602207431379</c:v>
                </c:pt>
                <c:pt idx="162">
                  <c:v>0.14754644245378379</c:v>
                </c:pt>
                <c:pt idx="163">
                  <c:v>0.14681055150199984</c:v>
                </c:pt>
                <c:pt idx="164">
                  <c:v>0.14607833082164984</c:v>
                </c:pt>
                <c:pt idx="165">
                  <c:v>0.14534976210717859</c:v>
                </c:pt>
                <c:pt idx="166">
                  <c:v>0.14462482714433036</c:v>
                </c:pt>
                <c:pt idx="167">
                  <c:v>0.1439035078096933</c:v>
                </c:pt>
                <c:pt idx="168">
                  <c:v>0.14318578607024646</c:v>
                </c:pt>
                <c:pt idx="169">
                  <c:v>0.14247164398290893</c:v>
                </c:pt>
                <c:pt idx="170">
                  <c:v>0.14176106369409142</c:v>
                </c:pt>
                <c:pt idx="171">
                  <c:v>0.14105402743924966</c:v>
                </c:pt>
                <c:pt idx="172">
                  <c:v>0.14035051754244041</c:v>
                </c:pt>
                <c:pt idx="173">
                  <c:v>0.13965051641587967</c:v>
                </c:pt>
                <c:pt idx="174">
                  <c:v>0.13895400655950282</c:v>
                </c:pt>
                <c:pt idx="175">
                  <c:v>0.13826097056052714</c:v>
                </c:pt>
                <c:pt idx="176">
                  <c:v>0.13757139109301655</c:v>
                </c:pt>
                <c:pt idx="177">
                  <c:v>0.13688525091744849</c:v>
                </c:pt>
                <c:pt idx="178">
                  <c:v>0.13620253288028281</c:v>
                </c:pt>
                <c:pt idx="179">
                  <c:v>0.13552321991353303</c:v>
                </c:pt>
                <c:pt idx="180">
                  <c:v>0.13484729503433959</c:v>
                </c:pt>
                <c:pt idx="181">
                  <c:v>0.1341747413445453</c:v>
                </c:pt>
                <c:pt idx="182">
                  <c:v>0.1335055420302729</c:v>
                </c:pt>
                <c:pt idx="183">
                  <c:v>0.1328396803615047</c:v>
                </c:pt>
                <c:pt idx="184">
                  <c:v>0.13217713969166425</c:v>
                </c:pt>
                <c:pt idx="185">
                  <c:v>0.13151790345720032</c:v>
                </c:pt>
                <c:pt idx="186">
                  <c:v>0.13086195517717275</c:v>
                </c:pt>
                <c:pt idx="187">
                  <c:v>0.1302092784528403</c:v>
                </c:pt>
                <c:pt idx="188">
                  <c:v>0.12955985696725095</c:v>
                </c:pt>
                <c:pt idx="189">
                  <c:v>0.12891367448483368</c:v>
                </c:pt>
                <c:pt idx="190">
                  <c:v>0.12827071485099278</c:v>
                </c:pt>
                <c:pt idx="191">
                  <c:v>0.12763096199170393</c:v>
                </c:pt>
                <c:pt idx="192">
                  <c:v>0.12699439991311234</c:v>
                </c:pt>
                <c:pt idx="193">
                  <c:v>0.12636101270113284</c:v>
                </c:pt>
                <c:pt idx="194">
                  <c:v>0.12573078452105221</c:v>
                </c:pt>
                <c:pt idx="195">
                  <c:v>0.12510369961713308</c:v>
                </c:pt>
                <c:pt idx="196">
                  <c:v>0.12447974231222021</c:v>
                </c:pt>
                <c:pt idx="197">
                  <c:v>0.12385889700734845</c:v>
                </c:pt>
                <c:pt idx="198">
                  <c:v>0.1232411481813529</c:v>
                </c:pt>
                <c:pt idx="199">
                  <c:v>0.12262648039048066</c:v>
                </c:pt>
                <c:pt idx="200">
                  <c:v>0.12201487826800501</c:v>
                </c:pt>
                <c:pt idx="201">
                  <c:v>0.12140632652384099</c:v>
                </c:pt>
                <c:pt idx="202">
                  <c:v>0.12080080994416333</c:v>
                </c:pt>
                <c:pt idx="203">
                  <c:v>0.12019831339102599</c:v>
                </c:pt>
                <c:pt idx="204">
                  <c:v>0.11959882180198374</c:v>
                </c:pt>
                <c:pt idx="205">
                  <c:v>0.11900232018971565</c:v>
                </c:pt>
                <c:pt idx="206">
                  <c:v>0.11840879364165037</c:v>
                </c:pt>
                <c:pt idx="207">
                  <c:v>0.11781822731959325</c:v>
                </c:pt>
                <c:pt idx="208">
                  <c:v>0.11723060645935547</c:v>
                </c:pt>
                <c:pt idx="209">
                  <c:v>0.11664591637038497</c:v>
                </c:pt>
                <c:pt idx="210">
                  <c:v>0.11606414243539903</c:v>
                </c:pt>
                <c:pt idx="211">
                  <c:v>0.11548527011001898</c:v>
                </c:pt>
                <c:pt idx="212">
                  <c:v>0.11490928492240657</c:v>
                </c:pt>
                <c:pt idx="213">
                  <c:v>0.11433617247290206</c:v>
                </c:pt>
                <c:pt idx="214">
                  <c:v>0.11376591843366438</c:v>
                </c:pt>
                <c:pt idx="215">
                  <c:v>0.11319850854831288</c:v>
                </c:pt>
                <c:pt idx="216">
                  <c:v>0.11263392863157085</c:v>
                </c:pt>
                <c:pt idx="217">
                  <c:v>0.11207216456891092</c:v>
                </c:pt>
                <c:pt idx="218">
                  <c:v>0.11151320231620238</c:v>
                </c:pt>
                <c:pt idx="219">
                  <c:v>0.11095702789935966</c:v>
                </c:pt>
                <c:pt idx="220">
                  <c:v>0.11040362741399347</c:v>
                </c:pt>
                <c:pt idx="221">
                  <c:v>0.10985298702506283</c:v>
                </c:pt>
                <c:pt idx="222">
                  <c:v>0.10930509296652932</c:v>
                </c:pt>
                <c:pt idx="223">
                  <c:v>0.10875993154101295</c:v>
                </c:pt>
                <c:pt idx="224">
                  <c:v>0.1082174891194497</c:v>
                </c:pt>
                <c:pt idx="225">
                  <c:v>0.10767775214075077</c:v>
                </c:pt>
                <c:pt idx="226">
                  <c:v>0.10714070711146356</c:v>
                </c:pt>
                <c:pt idx="227">
                  <c:v>0.10660634060543442</c:v>
                </c:pt>
                <c:pt idx="228">
                  <c:v>0.1060746392634728</c:v>
                </c:pt>
                <c:pt idx="229">
                  <c:v>0.10554558979301751</c:v>
                </c:pt>
                <c:pt idx="230">
                  <c:v>0.10501917896780423</c:v>
                </c:pt>
                <c:pt idx="231">
                  <c:v>0.10449539362753488</c:v>
                </c:pt>
                <c:pt idx="232">
                  <c:v>0.10397422067754869</c:v>
                </c:pt>
                <c:pt idx="233">
                  <c:v>0.10345564708849478</c:v>
                </c:pt>
                <c:pt idx="234">
                  <c:v>0.10293965989600637</c:v>
                </c:pt>
                <c:pt idx="235">
                  <c:v>0.10242624620037684</c:v>
                </c:pt>
                <c:pt idx="236">
                  <c:v>0.10191539316623702</c:v>
                </c:pt>
                <c:pt idx="237">
                  <c:v>0.10140708802223443</c:v>
                </c:pt>
                <c:pt idx="238">
                  <c:v>0.10090131806071403</c:v>
                </c:pt>
                <c:pt idx="239">
                  <c:v>0.10039807063740044</c:v>
                </c:pt>
                <c:pt idx="240">
                  <c:v>9.9897333171081862E-2</c:v>
                </c:pt>
                <c:pt idx="241">
                  <c:v>9.9399093143295536E-2</c:v>
                </c:pt>
                <c:pt idx="242">
                  <c:v>9.890333809801484E-2</c:v>
                </c:pt>
                <c:pt idx="243">
                  <c:v>9.8410055641337812E-2</c:v>
                </c:pt>
                <c:pt idx="244">
                  <c:v>9.7919233441177325E-2</c:v>
                </c:pt>
                <c:pt idx="245">
                  <c:v>9.7430859226952882E-2</c:v>
                </c:pt>
                <c:pt idx="246">
                  <c:v>9.6944920789283587E-2</c:v>
                </c:pt>
                <c:pt idx="247">
                  <c:v>9.6461405979683251E-2</c:v>
                </c:pt>
                <c:pt idx="248">
                  <c:v>9.5980302710256482E-2</c:v>
                </c:pt>
                <c:pt idx="249">
                  <c:v>9.550159895339641E-2</c:v>
                </c:pt>
                <c:pt idx="250">
                  <c:v>9.5025282741484224E-2</c:v>
                </c:pt>
                <c:pt idx="251">
                  <c:v>9.455134216658985E-2</c:v>
                </c:pt>
                <c:pt idx="252">
                  <c:v>9.4079765380174152E-2</c:v>
                </c:pt>
                <c:pt idx="253">
                  <c:v>9.361054059279296E-2</c:v>
                </c:pt>
                <c:pt idx="254">
                  <c:v>9.3143656073802164E-2</c:v>
                </c:pt>
                <c:pt idx="255">
                  <c:v>9.2679100151064411E-2</c:v>
                </c:pt>
                <c:pt idx="256">
                  <c:v>9.2216861210657489E-2</c:v>
                </c:pt>
                <c:pt idx="257">
                  <c:v>9.1756927696583807E-2</c:v>
                </c:pt>
                <c:pt idx="258">
                  <c:v>9.1299288110481561E-2</c:v>
                </c:pt>
                <c:pt idx="259">
                  <c:v>9.0843931011337226E-2</c:v>
                </c:pt>
                <c:pt idx="260">
                  <c:v>9.0390845015199645E-2</c:v>
                </c:pt>
                <c:pt idx="261">
                  <c:v>8.9940018794895299E-2</c:v>
                </c:pt>
                <c:pt idx="262">
                  <c:v>8.9491441079745215E-2</c:v>
                </c:pt>
                <c:pt idx="263">
                  <c:v>8.9045100655283149E-2</c:v>
                </c:pt>
                <c:pt idx="264">
                  <c:v>8.8600986362975212E-2</c:v>
                </c:pt>
                <c:pt idx="265">
                  <c:v>8.8159087099940997E-2</c:v>
                </c:pt>
                <c:pt idx="266">
                  <c:v>8.7719391818675913E-2</c:v>
                </c:pt>
                <c:pt idx="267">
                  <c:v>8.7281889526775028E-2</c:v>
                </c:pt>
                <c:pt idx="268">
                  <c:v>8.6846569286658251E-2</c:v>
                </c:pt>
                <c:pt idx="269">
                  <c:v>8.6413420215296882E-2</c:v>
                </c:pt>
                <c:pt idx="270">
                  <c:v>8.5982431483941607E-2</c:v>
                </c:pt>
                <c:pt idx="271">
                  <c:v>8.5553592317851701E-2</c:v>
                </c:pt>
                <c:pt idx="272">
                  <c:v>8.5126891996025647E-2</c:v>
                </c:pt>
                <c:pt idx="273">
                  <c:v>8.4702319850933197E-2</c:v>
                </c:pt>
                <c:pt idx="274">
                  <c:v>8.4279865268248599E-2</c:v>
                </c:pt>
                <c:pt idx="275">
                  <c:v>8.3859517686585283E-2</c:v>
                </c:pt>
                <c:pt idx="276">
                  <c:v>8.3441266597231833E-2</c:v>
                </c:pt>
                <c:pt idx="277">
                  <c:v>8.3025101543889201E-2</c:v>
                </c:pt>
                <c:pt idx="278">
                  <c:v>8.26110121224094E-2</c:v>
                </c:pt>
                <c:pt idx="279">
                  <c:v>8.2198987980535321E-2</c:v>
                </c:pt>
                <c:pt idx="280">
                  <c:v>8.1789018817641945E-2</c:v>
                </c:pt>
                <c:pt idx="281">
                  <c:v>8.1381094384478866E-2</c:v>
                </c:pt>
                <c:pt idx="282">
                  <c:v>8.0975204482914009E-2</c:v>
                </c:pt>
                <c:pt idx="283">
                  <c:v>8.0571338965678668E-2</c:v>
                </c:pt>
                <c:pt idx="284">
                  <c:v>8.0169487736113904E-2</c:v>
                </c:pt>
                <c:pt idx="285">
                  <c:v>7.976964074791805E-2</c:v>
                </c:pt>
                <c:pt idx="286">
                  <c:v>7.9371788004895555E-2</c:v>
                </c:pt>
                <c:pt idx="287">
                  <c:v>7.8975919560707153E-2</c:v>
                </c:pt>
                <c:pt idx="288">
                  <c:v>7.8582025518621076E-2</c:v>
                </c:pt>
                <c:pt idx="289">
                  <c:v>7.8190096031265796E-2</c:v>
                </c:pt>
                <c:pt idx="290">
                  <c:v>7.780012130038369E-2</c:v>
                </c:pt>
                <c:pt idx="291">
                  <c:v>7.7412091576586212E-2</c:v>
                </c:pt>
                <c:pt idx="292">
                  <c:v>7.7025997159110002E-2</c:v>
                </c:pt>
                <c:pt idx="293">
                  <c:v>7.6641828395574568E-2</c:v>
                </c:pt>
                <c:pt idx="294">
                  <c:v>7.6259575681740771E-2</c:v>
                </c:pt>
                <c:pt idx="295">
                  <c:v>7.5879229461270875E-2</c:v>
                </c:pt>
                <c:pt idx="296">
                  <c:v>7.5500780225489561E-2</c:v>
                </c:pt>
                <c:pt idx="297">
                  <c:v>7.5124218513146213E-2</c:v>
                </c:pt>
                <c:pt idx="298">
                  <c:v>7.4749534910178439E-2</c:v>
                </c:pt>
                <c:pt idx="299">
                  <c:v>7.4376720049476597E-2</c:v>
                </c:pt>
                <c:pt idx="300">
                  <c:v>7.400576461064981E-2</c:v>
                </c:pt>
                <c:pt idx="301">
                  <c:v>7.3636659319792741E-2</c:v>
                </c:pt>
                <c:pt idx="302">
                  <c:v>7.3269394949253913E-2</c:v>
                </c:pt>
                <c:pt idx="303">
                  <c:v>7.2903962317404952E-2</c:v>
                </c:pt>
                <c:pt idx="304">
                  <c:v>7.2540352288410992E-2</c:v>
                </c:pt>
                <c:pt idx="305">
                  <c:v>7.2178555772002398E-2</c:v>
                </c:pt>
                <c:pt idx="306">
                  <c:v>7.1818563723247408E-2</c:v>
                </c:pt>
                <c:pt idx="307">
                  <c:v>7.1460367142326037E-2</c:v>
                </c:pt>
                <c:pt idx="308">
                  <c:v>7.1103957074305141E-2</c:v>
                </c:pt>
                <c:pt idx="309">
                  <c:v>7.0749324608914421E-2</c:v>
                </c:pt>
                <c:pt idx="310">
                  <c:v>7.0396460880323794E-2</c:v>
                </c:pt>
                <c:pt idx="311">
                  <c:v>7.0045357066921665E-2</c:v>
                </c:pt>
                <c:pt idx="312">
                  <c:v>6.9696004391094399E-2</c:v>
                </c:pt>
                <c:pt idx="313">
                  <c:v>6.9348394119006923E-2</c:v>
                </c:pt>
                <c:pt idx="314">
                  <c:v>6.9002517560384308E-2</c:v>
                </c:pt>
                <c:pt idx="315">
                  <c:v>6.8658366068294605E-2</c:v>
                </c:pt>
                <c:pt idx="316">
                  <c:v>6.8315931038932548E-2</c:v>
                </c:pt>
                <c:pt idx="317">
                  <c:v>6.7975203911404602E-2</c:v>
                </c:pt>
                <c:pt idx="318">
                  <c:v>6.7636176167514828E-2</c:v>
                </c:pt>
                <c:pt idx="319">
                  <c:v>6.7298839331551938E-2</c:v>
                </c:pt>
                <c:pt idx="320">
                  <c:v>6.6963184970077499E-2</c:v>
                </c:pt>
                <c:pt idx="321">
                  <c:v>6.6629204691714988E-2</c:v>
                </c:pt>
                <c:pt idx="322">
                  <c:v>6.6296890146940041E-2</c:v>
                </c:pt>
                <c:pt idx="323">
                  <c:v>6.5966233027871718E-2</c:v>
                </c:pt>
                <c:pt idx="324">
                  <c:v>6.5637225068064853E-2</c:v>
                </c:pt>
                <c:pt idx="325">
                  <c:v>6.5309858042303298E-2</c:v>
                </c:pt>
                <c:pt idx="326">
                  <c:v>6.4984123766394342E-2</c:v>
                </c:pt>
                <c:pt idx="327">
                  <c:v>6.4660014096964147E-2</c:v>
                </c:pt>
                <c:pt idx="328">
                  <c:v>6.4337520931254097E-2</c:v>
                </c:pt>
                <c:pt idx="329">
                  <c:v>6.4016636206918234E-2</c:v>
                </c:pt>
                <c:pt idx="330">
                  <c:v>6.3697351901821755E-2</c:v>
                </c:pt>
                <c:pt idx="331">
                  <c:v>6.3379660033840379E-2</c:v>
                </c:pt>
                <c:pt idx="332">
                  <c:v>6.3063552660660896E-2</c:v>
                </c:pt>
                <c:pt idx="333">
                  <c:v>6.2749021879582478E-2</c:v>
                </c:pt>
                <c:pt idx="334">
                  <c:v>6.2436059827319236E-2</c:v>
                </c:pt>
                <c:pt idx="335">
                  <c:v>6.212465867980356E-2</c:v>
                </c:pt>
                <c:pt idx="336">
                  <c:v>6.1814810651990529E-2</c:v>
                </c:pt>
                <c:pt idx="337">
                  <c:v>6.1506507997663336E-2</c:v>
                </c:pt>
                <c:pt idx="338">
                  <c:v>6.1199743009239541E-2</c:v>
                </c:pt>
                <c:pt idx="339">
                  <c:v>6.089450801757848E-2</c:v>
                </c:pt>
                <c:pt idx="340">
                  <c:v>6.0590795391789437E-2</c:v>
                </c:pt>
                <c:pt idx="341">
                  <c:v>6.0288597539040964E-2</c:v>
                </c:pt>
                <c:pt idx="342">
                  <c:v>5.9987906904371002E-2</c:v>
                </c:pt>
                <c:pt idx="343">
                  <c:v>5.9688715970498019E-2</c:v>
                </c:pt>
                <c:pt idx="344">
                  <c:v>5.9391017257633086E-2</c:v>
                </c:pt>
                <c:pt idx="345">
                  <c:v>5.9094803323292894E-2</c:v>
                </c:pt>
                <c:pt idx="346">
                  <c:v>5.880006676211362E-2</c:v>
                </c:pt>
                <c:pt idx="347">
                  <c:v>5.8506800205665926E-2</c:v>
                </c:pt>
                <c:pt idx="348">
                  <c:v>5.821499632227059E-2</c:v>
                </c:pt>
                <c:pt idx="349">
                  <c:v>5.7924647816815347E-2</c:v>
                </c:pt>
                <c:pt idx="350">
                  <c:v>5.763574743057244E-2</c:v>
                </c:pt>
                <c:pt idx="351">
                  <c:v>5.7348287941017158E-2</c:v>
                </c:pt>
                <c:pt idx="352">
                  <c:v>5.7062262161647295E-2</c:v>
                </c:pt>
                <c:pt idx="353">
                  <c:v>5.6777662941803475E-2</c:v>
                </c:pt>
                <c:pt idx="354">
                  <c:v>5.6494483166490361E-2</c:v>
                </c:pt>
                <c:pt idx="355">
                  <c:v>5.6212715756198836E-2</c:v>
                </c:pt>
                <c:pt idx="356">
                  <c:v>5.5932353666728968E-2</c:v>
                </c:pt>
                <c:pt idx="357">
                  <c:v>5.5653389889013916E-2</c:v>
                </c:pt>
                <c:pt idx="358">
                  <c:v>5.5375817448944695E-2</c:v>
                </c:pt>
                <c:pt idx="359">
                  <c:v>5.5099629407195858E-2</c:v>
                </c:pt>
                <c:pt idx="360">
                  <c:v>5.482481885905198E-2</c:v>
                </c:pt>
                <c:pt idx="361">
                  <c:v>5.4551378934235048E-2</c:v>
                </c:pt>
                <c:pt idx="362">
                  <c:v>5.4279302796732681E-2</c:v>
                </c:pt>
                <c:pt idx="363">
                  <c:v>5.4008583644627281E-2</c:v>
                </c:pt>
                <c:pt idx="364">
                  <c:v>5.3739214709925959E-2</c:v>
                </c:pt>
                <c:pt idx="365">
                  <c:v>5.3471189258391297E-2</c:v>
                </c:pt>
                <c:pt idx="366">
                  <c:v>5.3204500589373052E-2</c:v>
                </c:pt>
                <c:pt idx="367">
                  <c:v>5.293914203564061E-2</c:v>
                </c:pt>
                <c:pt idx="368">
                  <c:v>5.2675106963216319E-2</c:v>
                </c:pt>
                <c:pt idx="369">
                  <c:v>5.24123887712096E-2</c:v>
                </c:pt>
                <c:pt idx="370">
                  <c:v>5.2150980891651967E-2</c:v>
                </c:pt>
                <c:pt idx="371">
                  <c:v>5.1890876789332831E-2</c:v>
                </c:pt>
                <c:pt idx="372">
                  <c:v>5.1632069961636086E-2</c:v>
                </c:pt>
                <c:pt idx="373">
                  <c:v>5.1374553938377546E-2</c:v>
                </c:pt>
                <c:pt idx="374">
                  <c:v>5.111832228164323E-2</c:v>
                </c:pt>
                <c:pt idx="375">
                  <c:v>5.0863368585628371E-2</c:v>
                </c:pt>
                <c:pt idx="376">
                  <c:v>5.0609686476477275E-2</c:v>
                </c:pt>
                <c:pt idx="377">
                  <c:v>5.0357269612124035E-2</c:v>
                </c:pt>
                <c:pt idx="378">
                  <c:v>5.0106111682133865E-2</c:v>
                </c:pt>
                <c:pt idx="379">
                  <c:v>4.9856206407545442E-2</c:v>
                </c:pt>
                <c:pt idx="380">
                  <c:v>4.9607547540713892E-2</c:v>
                </c:pt>
                <c:pt idx="381">
                  <c:v>4.9360128865154576E-2</c:v>
                </c:pt>
                <c:pt idx="382">
                  <c:v>4.911394419538774E-2</c:v>
                </c:pt>
                <c:pt idx="383">
                  <c:v>4.8868987376783815E-2</c:v>
                </c:pt>
                <c:pt idx="384">
                  <c:v>4.8625252285409565E-2</c:v>
                </c:pt>
                <c:pt idx="385">
                  <c:v>4.8382732827875016E-2</c:v>
                </c:pt>
                <c:pt idx="386">
                  <c:v>4.8141422941181101E-2</c:v>
                </c:pt>
                <c:pt idx="387">
                  <c:v>4.7901316592568084E-2</c:v>
                </c:pt>
                <c:pt idx="388">
                  <c:v>4.7662407779364743E-2</c:v>
                </c:pt>
                <c:pt idx="389">
                  <c:v>4.7424690528838312E-2</c:v>
                </c:pt>
                <c:pt idx="390">
                  <c:v>4.7188158898045132E-2</c:v>
                </c:pt>
                <c:pt idx="391">
                  <c:v>4.6952806973682128E-2</c:v>
                </c:pt>
                <c:pt idx="392">
                  <c:v>4.6718628871938922E-2</c:v>
                </c:pt>
                <c:pt idx="393">
                  <c:v>4.6485618738350776E-2</c:v>
                </c:pt>
                <c:pt idx="394">
                  <c:v>4.6253770747652218E-2</c:v>
                </c:pt>
                <c:pt idx="395">
                  <c:v>4.6023079103631404E-2</c:v>
                </c:pt>
                <c:pt idx="396">
                  <c:v>4.5793538038985226E-2</c:v>
                </c:pt>
                <c:pt idx="397">
                  <c:v>4.5565141815175098E-2</c:v>
                </c:pt>
                <c:pt idx="398">
                  <c:v>4.5337884722283534E-2</c:v>
                </c:pt>
                <c:pt idx="399">
                  <c:v>4.5111761078871382E-2</c:v>
                </c:pt>
                <c:pt idx="400">
                  <c:v>4.4886765231835768E-2</c:v>
                </c:pt>
                <c:pt idx="401">
                  <c:v>4.4662891556268805E-2</c:v>
                </c:pt>
                <c:pt idx="402">
                  <c:v>4.444013445531695E-2</c:v>
                </c:pt>
                <c:pt idx="403">
                  <c:v>4.421848836004106E-2</c:v>
                </c:pt>
                <c:pt idx="404">
                  <c:v>4.3997947729277231E-2</c:v>
                </c:pt>
                <c:pt idx="405">
                  <c:v>4.3778507049498185E-2</c:v>
                </c:pt>
                <c:pt idx="406">
                  <c:v>4.3560160834675517E-2</c:v>
                </c:pt>
                <c:pt idx="407">
                  <c:v>4.3342903626142466E-2</c:v>
                </c:pt>
                <c:pt idx="408">
                  <c:v>4.3126729992457521E-2</c:v>
                </c:pt>
                <c:pt idx="409">
                  <c:v>4.2911634529268577E-2</c:v>
                </c:pt>
                <c:pt idx="410">
                  <c:v>4.2697611859177843E-2</c:v>
                </c:pt>
                <c:pt idx="411">
                  <c:v>4.2484656631607422E-2</c:v>
                </c:pt>
                <c:pt idx="412">
                  <c:v>4.2272763522665541E-2</c:v>
                </c:pt>
                <c:pt idx="413">
                  <c:v>4.2061927235013424E-2</c:v>
                </c:pt>
                <c:pt idx="414">
                  <c:v>4.1852142497732919E-2</c:v>
                </c:pt>
                <c:pt idx="415">
                  <c:v>4.1643404066194656E-2</c:v>
                </c:pt>
                <c:pt idx="416">
                  <c:v>4.1435706721926979E-2</c:v>
                </c:pt>
                <c:pt idx="417">
                  <c:v>4.1229045272485457E-2</c:v>
                </c:pt>
                <c:pt idx="418">
                  <c:v>4.1023414551323092E-2</c:v>
                </c:pt>
                <c:pt idx="419">
                  <c:v>4.0818809417661153E-2</c:v>
                </c:pt>
                <c:pt idx="420">
                  <c:v>4.0615224756360639E-2</c:v>
                </c:pt>
                <c:pt idx="421">
                  <c:v>4.0412655477794414E-2</c:v>
                </c:pt>
                <c:pt idx="422">
                  <c:v>4.0211096517719952E-2</c:v>
                </c:pt>
                <c:pt idx="423">
                  <c:v>4.0010542837152774E-2</c:v>
                </c:pt>
                <c:pt idx="424">
                  <c:v>3.98109894222404E-2</c:v>
                </c:pt>
                <c:pt idx="425">
                  <c:v>3.9612431284137078E-2</c:v>
                </c:pt>
                <c:pt idx="426">
                  <c:v>3.9414863458879006E-2</c:v>
                </c:pt>
                <c:pt idx="427">
                  <c:v>3.9218281007260263E-2</c:v>
                </c:pt>
                <c:pt idx="428">
                  <c:v>3.9022679014709322E-2</c:v>
                </c:pt>
                <c:pt idx="429">
                  <c:v>3.8828052591166187E-2</c:v>
                </c:pt>
                <c:pt idx="430">
                  <c:v>3.8634396870960125E-2</c:v>
                </c:pt>
                <c:pt idx="431">
                  <c:v>3.8441707012688051E-2</c:v>
                </c:pt>
                <c:pt idx="432">
                  <c:v>3.8249978199093461E-2</c:v>
                </c:pt>
                <c:pt idx="433">
                  <c:v>3.8059205636946036E-2</c:v>
                </c:pt>
                <c:pt idx="434">
                  <c:v>3.7869384556921792E-2</c:v>
                </c:pt>
                <c:pt idx="435">
                  <c:v>3.7680510213483828E-2</c:v>
                </c:pt>
                <c:pt idx="436">
                  <c:v>3.7492577884763734E-2</c:v>
                </c:pt>
                <c:pt idx="437">
                  <c:v>3.7305582872443503E-2</c:v>
                </c:pt>
                <c:pt idx="438">
                  <c:v>3.7119520501638081E-2</c:v>
                </c:pt>
                <c:pt idx="439">
                  <c:v>3.6934386120778512E-2</c:v>
                </c:pt>
                <c:pt idx="440">
                  <c:v>3.6750175101495627E-2</c:v>
                </c:pt>
                <c:pt idx="441">
                  <c:v>3.6566882838504351E-2</c:v>
                </c:pt>
                <c:pt idx="442">
                  <c:v>3.6384504749488566E-2</c:v>
                </c:pt>
                <c:pt idx="443">
                  <c:v>3.6203036274986548E-2</c:v>
                </c:pt>
                <c:pt idx="444">
                  <c:v>3.6022472878276979E-2</c:v>
                </c:pt>
                <c:pt idx="445">
                  <c:v>3.5842810045265537E-2</c:v>
                </c:pt>
                <c:pt idx="446">
                  <c:v>3.5664043284372046E-2</c:v>
                </c:pt>
                <c:pt idx="447">
                  <c:v>3.5486168126418166E-2</c:v>
                </c:pt>
                <c:pt idx="448">
                  <c:v>3.5309180124515685E-2</c:v>
                </c:pt>
                <c:pt idx="449">
                  <c:v>3.5133074853955337E-2</c:v>
                </c:pt>
                <c:pt idx="450">
                  <c:v>3.495784791209619E-2</c:v>
                </c:pt>
                <c:pt idx="451">
                  <c:v>3.4783494918255567E-2</c:v>
                </c:pt>
                <c:pt idx="452">
                  <c:v>3.4610011513599541E-2</c:v>
                </c:pt>
                <c:pt idx="453">
                  <c:v>3.4437393361033963E-2</c:v>
                </c:pt>
                <c:pt idx="454">
                  <c:v>3.4265636145096028E-2</c:v>
                </c:pt>
                <c:pt idx="455">
                  <c:v>3.4094735571846384E-2</c:v>
                </c:pt>
                <c:pt idx="456">
                  <c:v>3.3924687368761808E-2</c:v>
                </c:pt>
                <c:pt idx="457">
                  <c:v>3.3755487284628363E-2</c:v>
                </c:pt>
                <c:pt idx="458">
                  <c:v>3.3587131089435139E-2</c:v>
                </c:pt>
                <c:pt idx="459">
                  <c:v>3.341961457426848E-2</c:v>
                </c:pt>
                <c:pt idx="460">
                  <c:v>3.325293355120678E-2</c:v>
                </c:pt>
                <c:pt idx="461">
                  <c:v>3.3087083853215786E-2</c:v>
                </c:pt>
                <c:pt idx="462">
                  <c:v>3.2922061334044413E-2</c:v>
                </c:pt>
                <c:pt idx="463">
                  <c:v>3.2757861868121081E-2</c:v>
                </c:pt>
                <c:pt idx="464">
                  <c:v>3.2594481350450594E-2</c:v>
                </c:pt>
                <c:pt idx="465">
                  <c:v>3.2431915696511493E-2</c:v>
                </c:pt>
                <c:pt idx="466">
                  <c:v>3.2270160842153978E-2</c:v>
                </c:pt>
                <c:pt idx="467">
                  <c:v>3.2109212743498247E-2</c:v>
                </c:pt>
                <c:pt idx="468">
                  <c:v>3.1949067376833465E-2</c:v>
                </c:pt>
                <c:pt idx="469">
                  <c:v>3.1789720738517116E-2</c:v>
                </c:pt>
                <c:pt idx="470">
                  <c:v>3.1631168844874942E-2</c:v>
                </c:pt>
                <c:pt idx="471">
                  <c:v>3.1473407732101354E-2</c:v>
                </c:pt>
                <c:pt idx="472">
                  <c:v>3.1316433456160309E-2</c:v>
                </c:pt>
                <c:pt idx="473">
                  <c:v>3.1160242092686731E-2</c:v>
                </c:pt>
                <c:pt idx="474">
                  <c:v>3.1004829736888409E-2</c:v>
                </c:pt>
                <c:pt idx="475">
                  <c:v>3.0850192503448337E-2</c:v>
                </c:pt>
                <c:pt idx="476">
                  <c:v>3.0696326526427637E-2</c:v>
                </c:pt>
                <c:pt idx="477">
                  <c:v>3.0543227959168862E-2</c:v>
                </c:pt>
                <c:pt idx="478">
                  <c:v>3.0390892974199866E-2</c:v>
                </c:pt>
                <c:pt idx="479">
                  <c:v>3.0239317763138082E-2</c:v>
                </c:pt>
                <c:pt idx="480">
                  <c:v>3.0088498536595343E-2</c:v>
                </c:pt>
                <c:pt idx="481">
                  <c:v>2.9938431524083129E-2</c:v>
                </c:pt>
                <c:pt idx="482">
                  <c:v>2.9789112973918307E-2</c:v>
                </c:pt>
                <c:pt idx="483">
                  <c:v>2.9640539153129357E-2</c:v>
                </c:pt>
                <c:pt idx="484">
                  <c:v>2.9492706347363014E-2</c:v>
                </c:pt>
                <c:pt idx="485">
                  <c:v>2.9345610860791436E-2</c:v>
                </c:pt>
                <c:pt idx="486">
                  <c:v>2.9199249016019793E-2</c:v>
                </c:pt>
                <c:pt idx="487">
                  <c:v>2.9053617153994349E-2</c:v>
                </c:pt>
                <c:pt idx="488">
                  <c:v>2.8908711633910959E-2</c:v>
                </c:pt>
                <c:pt idx="489">
                  <c:v>2.8764528833124085E-2</c:v>
                </c:pt>
                <c:pt idx="490">
                  <c:v>2.8621065147056191E-2</c:v>
                </c:pt>
                <c:pt idx="491">
                  <c:v>2.847831698910766E-2</c:v>
                </c:pt>
                <c:pt idx="492">
                  <c:v>2.8336280790567096E-2</c:v>
                </c:pt>
                <c:pt idx="493">
                  <c:v>2.819495300052215E-2</c:v>
                </c:pt>
                <c:pt idx="494">
                  <c:v>2.8054330085770705E-2</c:v>
                </c:pt>
                <c:pt idx="495">
                  <c:v>2.7914408530732571E-2</c:v>
                </c:pt>
                <c:pt idx="496">
                  <c:v>2.7775184837361577E-2</c:v>
                </c:pt>
                <c:pt idx="497">
                  <c:v>2.7636655525058146E-2</c:v>
                </c:pt>
                <c:pt idx="498">
                  <c:v>2.7498817130582248E-2</c:v>
                </c:pt>
                <c:pt idx="499">
                  <c:v>2.7361666207966848E-2</c:v>
                </c:pt>
                <c:pt idx="500">
                  <c:v>2.7225199328431735E-2</c:v>
                </c:pt>
                <c:pt idx="501">
                  <c:v>2.708941308029781E-2</c:v>
                </c:pt>
                <c:pt idx="502">
                  <c:v>2.6954304068901806E-2</c:v>
                </c:pt>
                <c:pt idx="503">
                  <c:v>2.6819868916511395E-2</c:v>
                </c:pt>
                <c:pt idx="504">
                  <c:v>2.6686104262240763E-2</c:v>
                </c:pt>
                <c:pt idx="505">
                  <c:v>2.6553006761966591E-2</c:v>
                </c:pt>
                <c:pt idx="506">
                  <c:v>2.6420573088244435E-2</c:v>
                </c:pt>
                <c:pt idx="507">
                  <c:v>2.6288799930225565E-2</c:v>
                </c:pt>
                <c:pt idx="508">
                  <c:v>2.6157683993574155E-2</c:v>
                </c:pt>
                <c:pt idx="509">
                  <c:v>2.6027222000384966E-2</c:v>
                </c:pt>
                <c:pt idx="510">
                  <c:v>2.5897410689101372E-2</c:v>
                </c:pt>
                <c:pt idx="511">
                  <c:v>2.5768246814433828E-2</c:v>
                </c:pt>
                <c:pt idx="512">
                  <c:v>2.5639727147278746E-2</c:v>
                </c:pt>
                <c:pt idx="513">
                  <c:v>2.5511848474637749E-2</c:v>
                </c:pt>
                <c:pt idx="514">
                  <c:v>2.5384607599537357E-2</c:v>
                </c:pt>
                <c:pt idx="515">
                  <c:v>2.5258001340949077E-2</c:v>
                </c:pt>
                <c:pt idx="516">
                  <c:v>2.5132026533709835E-2</c:v>
                </c:pt>
                <c:pt idx="517">
                  <c:v>2.5006680028442897E-2</c:v>
                </c:pt>
                <c:pt idx="518">
                  <c:v>2.4881958691479109E-2</c:v>
                </c:pt>
                <c:pt idx="519">
                  <c:v>2.4757859404778541E-2</c:v>
                </c:pt>
                <c:pt idx="520">
                  <c:v>2.4634379065852564E-2</c:v>
                </c:pt>
                <c:pt idx="521">
                  <c:v>2.4511514587686276E-2</c:v>
                </c:pt>
                <c:pt idx="522">
                  <c:v>2.4389262898661321E-2</c:v>
                </c:pt>
                <c:pt idx="523">
                  <c:v>2.4267620942479112E-2</c:v>
                </c:pt>
                <c:pt idx="524">
                  <c:v>2.4146585678084399E-2</c:v>
                </c:pt>
                <c:pt idx="525">
                  <c:v>2.4026154079589277E-2</c:v>
                </c:pt>
                <c:pt idx="526">
                  <c:v>2.3906323136197508E-2</c:v>
                </c:pt>
                <c:pt idx="527">
                  <c:v>2.378708985212926E-2</c:v>
                </c:pt>
                <c:pt idx="528">
                  <c:v>2.3668451246546238E-2</c:v>
                </c:pt>
                <c:pt idx="529">
                  <c:v>2.3550404353477106E-2</c:v>
                </c:pt>
                <c:pt idx="530">
                  <c:v>2.3432946221743398E-2</c:v>
                </c:pt>
                <c:pt idx="531">
                  <c:v>2.3316073914885695E-2</c:v>
                </c:pt>
                <c:pt idx="532">
                  <c:v>2.3199784511090248E-2</c:v>
                </c:pt>
                <c:pt idx="533">
                  <c:v>2.3084075103115904E-2</c:v>
                </c:pt>
                <c:pt idx="534">
                  <c:v>2.2968942798221429E-2</c:v>
                </c:pt>
                <c:pt idx="535">
                  <c:v>2.2854384718093205E-2</c:v>
                </c:pt>
                <c:pt idx="536">
                  <c:v>2.2740397998773261E-2</c:v>
                </c:pt>
                <c:pt idx="537">
                  <c:v>2.2626979790587698E-2</c:v>
                </c:pt>
                <c:pt idx="538">
                  <c:v>2.2514127258075379E-2</c:v>
                </c:pt>
                <c:pt idx="539">
                  <c:v>2.2401837579917122E-2</c:v>
                </c:pt>
                <c:pt idx="540">
                  <c:v>2.2290107948865136E-2</c:v>
                </c:pt>
                <c:pt idx="541">
                  <c:v>2.2178935571672807E-2</c:v>
                </c:pt>
                <c:pt idx="542">
                  <c:v>2.2068317669024923E-2</c:v>
                </c:pt>
                <c:pt idx="543">
                  <c:v>2.1958251475468166E-2</c:v>
                </c:pt>
                <c:pt idx="544">
                  <c:v>2.1848734239341947E-2</c:v>
                </c:pt>
                <c:pt idx="545">
                  <c:v>2.1739763222709665E-2</c:v>
                </c:pt>
                <c:pt idx="546">
                  <c:v>2.1631335701290243E-2</c:v>
                </c:pt>
                <c:pt idx="547">
                  <c:v>2.1523448964389978E-2</c:v>
                </c:pt>
                <c:pt idx="548">
                  <c:v>2.1416100314834836E-2</c:v>
                </c:pt>
                <c:pt idx="549">
                  <c:v>2.1309287068902994E-2</c:v>
                </c:pt>
                <c:pt idx="550">
                  <c:v>2.1203006556257731E-2</c:v>
                </c:pt>
                <c:pt idx="551">
                  <c:v>2.109725611988069E-2</c:v>
                </c:pt>
                <c:pt idx="552">
                  <c:v>2.099203311600548E-2</c:v>
                </c:pt>
                <c:pt idx="553">
                  <c:v>2.0887334914051495E-2</c:v>
                </c:pt>
                <c:pt idx="554">
                  <c:v>2.078315889655824E-2</c:v>
                </c:pt>
                <c:pt idx="555">
                  <c:v>2.067950245911987E-2</c:v>
                </c:pt>
                <c:pt idx="556">
                  <c:v>2.0576363010320026E-2</c:v>
                </c:pt>
                <c:pt idx="557">
                  <c:v>2.0473737971667127E-2</c:v>
                </c:pt>
                <c:pt idx="558">
                  <c:v>2.0371624777529868E-2</c:v>
                </c:pt>
                <c:pt idx="559">
                  <c:v>2.0270020875073062E-2</c:v>
                </c:pt>
                <c:pt idx="560">
                  <c:v>2.0168923724193863E-2</c:v>
                </c:pt>
                <c:pt idx="561">
                  <c:v>2.0068330797458248E-2</c:v>
                </c:pt>
                <c:pt idx="562">
                  <c:v>1.9968239580037784E-2</c:v>
                </c:pt>
                <c:pt idx="563">
                  <c:v>1.9868647569646833E-2</c:v>
                </c:pt>
                <c:pt idx="564">
                  <c:v>1.976955227647996E-2</c:v>
                </c:pt>
                <c:pt idx="565">
                  <c:v>1.9670951223149654E-2</c:v>
                </c:pt>
                <c:pt idx="566">
                  <c:v>1.9572841944624456E-2</c:v>
                </c:pt>
                <c:pt idx="567">
                  <c:v>1.9475221988167306E-2</c:v>
                </c:pt>
                <c:pt idx="568">
                  <c:v>1.9378088913274184E-2</c:v>
                </c:pt>
                <c:pt idx="569">
                  <c:v>1.9281440291613168E-2</c:v>
                </c:pt>
                <c:pt idx="570">
                  <c:v>1.9185273706963699E-2</c:v>
                </c:pt>
                <c:pt idx="571">
                  <c:v>1.9089586755156124E-2</c:v>
                </c:pt>
                <c:pt idx="572">
                  <c:v>1.899437704401168E-2</c:v>
                </c:pt>
                <c:pt idx="573">
                  <c:v>1.8899642193282638E-2</c:v>
                </c:pt>
                <c:pt idx="574">
                  <c:v>1.8805379834592774E-2</c:v>
                </c:pt>
                <c:pt idx="575">
                  <c:v>1.8711587611378224E-2</c:v>
                </c:pt>
                <c:pt idx="576">
                  <c:v>1.8618263178828528E-2</c:v>
                </c:pt>
                <c:pt idx="577">
                  <c:v>1.8525404203827998E-2</c:v>
                </c:pt>
                <c:pt idx="578">
                  <c:v>1.8433008364897429E-2</c:v>
                </c:pt>
                <c:pt idx="579">
                  <c:v>1.8341073352136045E-2</c:v>
                </c:pt>
                <c:pt idx="580">
                  <c:v>1.8249596867163719E-2</c:v>
                </c:pt>
                <c:pt idx="581">
                  <c:v>1.8158576623063576E-2</c:v>
                </c:pt>
                <c:pt idx="582">
                  <c:v>1.8068010344324776E-2</c:v>
                </c:pt>
                <c:pt idx="583">
                  <c:v>1.7977895766785618E-2</c:v>
                </c:pt>
                <c:pt idx="584">
                  <c:v>1.7888230637576982E-2</c:v>
                </c:pt>
                <c:pt idx="585">
                  <c:v>1.7799012715065968E-2</c:v>
                </c:pt>
                <c:pt idx="586">
                  <c:v>1.771023976879986E-2</c:v>
                </c:pt>
                <c:pt idx="587">
                  <c:v>1.7621909579450378E-2</c:v>
                </c:pt>
                <c:pt idx="588">
                  <c:v>1.7534019938758201E-2</c:v>
                </c:pt>
                <c:pt idx="589">
                  <c:v>1.7446568649477717E-2</c:v>
                </c:pt>
                <c:pt idx="590">
                  <c:v>1.7359553525322143E-2</c:v>
                </c:pt>
                <c:pt idx="591">
                  <c:v>1.7272972390908855E-2</c:v>
                </c:pt>
                <c:pt idx="592">
                  <c:v>1.7186823081704966E-2</c:v>
                </c:pt>
                <c:pt idx="593">
                  <c:v>1.7101103443973271E-2</c:v>
                </c:pt>
                <c:pt idx="594">
                  <c:v>1.7015811334718363E-2</c:v>
                </c:pt>
                <c:pt idx="595">
                  <c:v>1.6930944621633057E-2</c:v>
                </c:pt>
                <c:pt idx="596">
                  <c:v>1.6846501183045114E-2</c:v>
                </c:pt>
                <c:pt idx="597">
                  <c:v>1.6762478907864177E-2</c:v>
                </c:pt>
                <c:pt idx="598">
                  <c:v>1.6678875695528974E-2</c:v>
                </c:pt>
                <c:pt idx="599">
                  <c:v>1.6595689455954854E-2</c:v>
                </c:pt>
                <c:pt idx="600">
                  <c:v>1.6512918109481495E-2</c:v>
                </c:pt>
                <c:pt idx="601">
                  <c:v>1.6430559586820919E-2</c:v>
                </c:pt>
                <c:pt idx="602">
                  <c:v>1.6348611829005773E-2</c:v>
                </c:pt>
                <c:pt idx="603">
                  <c:v>1.6267072787337848E-2</c:v>
                </c:pt>
                <c:pt idx="604">
                  <c:v>1.6185940423336841E-2</c:v>
                </c:pt>
                <c:pt idx="605">
                  <c:v>1.6105212708689441E-2</c:v>
                </c:pt>
                <c:pt idx="606">
                  <c:v>1.6024887625198575E-2</c:v>
                </c:pt>
                <c:pt idx="607">
                  <c:v>1.5944963164732963E-2</c:v>
                </c:pt>
                <c:pt idx="608">
                  <c:v>1.5865437329176939E-2</c:v>
                </c:pt>
                <c:pt idx="609">
                  <c:v>1.5786308130380476E-2</c:v>
                </c:pt>
                <c:pt idx="610">
                  <c:v>1.5707573590109471E-2</c:v>
                </c:pt>
                <c:pt idx="611">
                  <c:v>1.5629231739996322E-2</c:v>
                </c:pt>
                <c:pt idx="612">
                  <c:v>1.5551280621490702E-2</c:v>
                </c:pt>
                <c:pt idx="613">
                  <c:v>1.5473718285810576E-2</c:v>
                </c:pt>
                <c:pt idx="614">
                  <c:v>1.5396542793893516E-2</c:v>
                </c:pt>
                <c:pt idx="615">
                  <c:v>1.5319752216348218E-2</c:v>
                </c:pt>
                <c:pt idx="616">
                  <c:v>1.5243344633406224E-2</c:v>
                </c:pt>
                <c:pt idx="617">
                  <c:v>1.5167318134873993E-2</c:v>
                </c:pt>
                <c:pt idx="618">
                  <c:v>1.5091670820085102E-2</c:v>
                </c:pt>
                <c:pt idx="619">
                  <c:v>1.5016400797852734E-2</c:v>
                </c:pt>
                <c:pt idx="620">
                  <c:v>1.4941506186422416E-2</c:v>
                </c:pt>
                <c:pt idx="621">
                  <c:v>1.486698511342497E-2</c:v>
                </c:pt>
                <c:pt idx="622">
                  <c:v>1.4792835715829674E-2</c:v>
                </c:pt>
                <c:pt idx="623">
                  <c:v>1.4719056139897737E-2</c:v>
                </c:pt>
                <c:pt idx="624">
                  <c:v>1.4645644541135922E-2</c:v>
                </c:pt>
                <c:pt idx="625">
                  <c:v>1.4572599084250425E-2</c:v>
                </c:pt>
                <c:pt idx="626">
                  <c:v>1.4499917943101022E-2</c:v>
                </c:pt>
                <c:pt idx="627">
                  <c:v>1.4427599300655406E-2</c:v>
                </c:pt>
                <c:pt idx="628">
                  <c:v>1.4355641348943741E-2</c:v>
                </c:pt>
                <c:pt idx="629">
                  <c:v>1.428404228901349E-2</c:v>
                </c:pt>
                <c:pt idx="630">
                  <c:v>1.421280033088443E-2</c:v>
                </c:pt>
                <c:pt idx="631">
                  <c:v>1.4141913693503887E-2</c:v>
                </c:pt>
                <c:pt idx="632">
                  <c:v>1.4071380604702241E-2</c:v>
                </c:pt>
                <c:pt idx="633">
                  <c:v>1.4001199301148605E-2</c:v>
                </c:pt>
                <c:pt idx="634">
                  <c:v>1.3931368028306719E-2</c:v>
                </c:pt>
                <c:pt idx="635">
                  <c:v>1.3861885040391134E-2</c:v>
                </c:pt>
                <c:pt idx="636">
                  <c:v>1.3792748600323538E-2</c:v>
                </c:pt>
                <c:pt idx="637">
                  <c:v>1.3723956979689318E-2</c:v>
                </c:pt>
                <c:pt idx="638">
                  <c:v>1.365550845869438E-2</c:v>
                </c:pt>
                <c:pt idx="639">
                  <c:v>1.3587401326122142E-2</c:v>
                </c:pt>
                <c:pt idx="640">
                  <c:v>1.3519633879290727E-2</c:v>
                </c:pt>
                <c:pt idx="641">
                  <c:v>1.3452204424010442E-2</c:v>
                </c:pt>
                <c:pt idx="642">
                  <c:v>1.3385111274541402E-2</c:v>
                </c:pt>
                <c:pt idx="643">
                  <c:v>1.3318352753551359E-2</c:v>
                </c:pt>
                <c:pt idx="644">
                  <c:v>1.3251927192073821E-2</c:v>
                </c:pt>
                <c:pt idx="645">
                  <c:v>1.3185832929466294E-2</c:v>
                </c:pt>
                <c:pt idx="646">
                  <c:v>1.3120068313368762E-2</c:v>
                </c:pt>
                <c:pt idx="647">
                  <c:v>1.3054631699662402E-2</c:v>
                </c:pt>
                <c:pt idx="648">
                  <c:v>1.2989521452428467E-2</c:v>
                </c:pt>
                <c:pt idx="649">
                  <c:v>1.2924735943907377E-2</c:v>
                </c:pt>
                <c:pt idx="650">
                  <c:v>1.2860273554458047E-2</c:v>
                </c:pt>
                <c:pt idx="651">
                  <c:v>1.2796132672517392E-2</c:v>
                </c:pt>
                <c:pt idx="652">
                  <c:v>1.273231169456001E-2</c:v>
                </c:pt>
                <c:pt idx="653">
                  <c:v>1.2668809025058132E-2</c:v>
                </c:pt>
                <c:pt idx="654">
                  <c:v>1.2605623076441721E-2</c:v>
                </c:pt>
                <c:pt idx="655">
                  <c:v>1.254275226905876E-2</c:v>
                </c:pt>
                <c:pt idx="656">
                  <c:v>1.2480195031135795E-2</c:v>
                </c:pt>
                <c:pt idx="657">
                  <c:v>1.2417949798738623E-2</c:v>
                </c:pt>
                <c:pt idx="658">
                  <c:v>1.2356015015733185E-2</c:v>
                </c:pt>
                <c:pt idx="659">
                  <c:v>1.229438913374668E-2</c:v>
                </c:pt>
                <c:pt idx="660">
                  <c:v>1.223307061212886E-2</c:v>
                </c:pt>
                <c:pt idx="661">
                  <c:v>1.2172057917913476E-2</c:v>
                </c:pt>
                <c:pt idx="662">
                  <c:v>1.2111349525780003E-2</c:v>
                </c:pt>
                <c:pt idx="663">
                  <c:v>1.2050943918015479E-2</c:v>
                </c:pt>
                <c:pt idx="664">
                  <c:v>1.1990839584476555E-2</c:v>
                </c:pt>
                <c:pt idx="665">
                  <c:v>1.1931035022551766E-2</c:v>
                </c:pt>
                <c:pt idx="666">
                  <c:v>1.1871528737123953E-2</c:v>
                </c:pt>
                <c:pt idx="667">
                  <c:v>1.1812319240532875E-2</c:v>
                </c:pt>
                <c:pt idx="668">
                  <c:v>1.1753405052538033E-2</c:v>
                </c:pt>
                <c:pt idx="669">
                  <c:v>1.1694784700281667E-2</c:v>
                </c:pt>
                <c:pt idx="670">
                  <c:v>1.1636456718251909E-2</c:v>
                </c:pt>
                <c:pt idx="671">
                  <c:v>1.1578419648246173E-2</c:v>
                </c:pt>
                <c:pt idx="672">
                  <c:v>1.1520672039334691E-2</c:v>
                </c:pt>
                <c:pt idx="673">
                  <c:v>1.1463212447824223E-2</c:v>
                </c:pt>
                <c:pt idx="674">
                  <c:v>1.1406039437221991E-2</c:v>
                </c:pt>
                <c:pt idx="675">
                  <c:v>1.1349151578199761E-2</c:v>
                </c:pt>
                <c:pt idx="676">
                  <c:v>1.1292547448558083E-2</c:v>
                </c:pt>
                <c:pt idx="677">
                  <c:v>1.1236225633190775E-2</c:v>
                </c:pt>
                <c:pt idx="678">
                  <c:v>1.1180184724049519E-2</c:v>
                </c:pt>
                <c:pt idx="679">
                  <c:v>1.1124423320108665E-2</c:v>
                </c:pt>
                <c:pt idx="680">
                  <c:v>1.1068940027330209E-2</c:v>
                </c:pt>
                <c:pt idx="681">
                  <c:v>1.1013733458628949E-2</c:v>
                </c:pt>
                <c:pt idx="682">
                  <c:v>1.0958802233837781E-2</c:v>
                </c:pt>
                <c:pt idx="683">
                  <c:v>1.0904144979673232E-2</c:v>
                </c:pt>
                <c:pt idx="684">
                  <c:v>1.0849760329701103E-2</c:v>
                </c:pt>
                <c:pt idx="685">
                  <c:v>1.0795646924302307E-2</c:v>
                </c:pt>
                <c:pt idx="686">
                  <c:v>1.0741803410638889E-2</c:v>
                </c:pt>
                <c:pt idx="687">
                  <c:v>1.0688228442620214E-2</c:v>
                </c:pt>
                <c:pt idx="688">
                  <c:v>1.0634920680869277E-2</c:v>
                </c:pt>
                <c:pt idx="689">
                  <c:v>1.0581878792689266E-2</c:v>
                </c:pt>
                <c:pt idx="690">
                  <c:v>1.0529101452030214E-2</c:v>
                </c:pt>
                <c:pt idx="691">
                  <c:v>1.0476587339455851E-2</c:v>
                </c:pt>
                <c:pt idx="692">
                  <c:v>1.042433514211063E-2</c:v>
                </c:pt>
                <c:pt idx="693">
                  <c:v>1.0372343553686903E-2</c:v>
                </c:pt>
                <c:pt idx="694">
                  <c:v>1.0320611274392238E-2</c:v>
                </c:pt>
                <c:pt idx="695">
                  <c:v>1.0269137010916966E-2</c:v>
                </c:pt>
                <c:pt idx="696">
                  <c:v>1.0217919476401823E-2</c:v>
                </c:pt>
                <c:pt idx="697">
                  <c:v>1.0166957390405768E-2</c:v>
                </c:pt>
                <c:pt idx="698">
                  <c:v>1.0116249478874004E-2</c:v>
                </c:pt>
                <c:pt idx="699">
                  <c:v>1.0065794474106105E-2</c:v>
                </c:pt>
                <c:pt idx="700">
                  <c:v>1.0015591114724312E-2</c:v>
                </c:pt>
                <c:pt idx="701">
                  <c:v>9.9656381456420355E-3</c:v>
                </c:pt>
                <c:pt idx="702">
                  <c:v>9.9159343180324488E-3</c:v>
                </c:pt>
                <c:pt idx="703">
                  <c:v>9.8664783892972625E-3</c:v>
                </c:pt>
                <c:pt idx="704">
                  <c:v>9.8172691230356893E-3</c:v>
                </c:pt>
                <c:pt idx="705">
                  <c:v>9.7683052890135125E-3</c:v>
                </c:pt>
                <c:pt idx="706">
                  <c:v>9.7195856631323227E-3</c:v>
                </c:pt>
                <c:pt idx="707">
                  <c:v>9.6711090273989397E-3</c:v>
                </c:pt>
                <c:pt idx="708">
                  <c:v>9.6228741698949505E-3</c:v>
                </c:pt>
                <c:pt idx="709">
                  <c:v>9.5748798847463956E-3</c:v>
                </c:pt>
                <c:pt idx="710">
                  <c:v>9.5271249720936535E-3</c:v>
                </c:pt>
                <c:pt idx="711">
                  <c:v>9.4796082380614217E-3</c:v>
                </c:pt>
                <c:pt idx="712">
                  <c:v>9.4323284947288658E-3</c:v>
                </c:pt>
                <c:pt idx="713">
                  <c:v>9.385284560099948E-3</c:v>
                </c:pt>
                <c:pt idx="714">
                  <c:v>9.3384752580738528E-3</c:v>
                </c:pt>
                <c:pt idx="715">
                  <c:v>9.2918994184155845E-3</c:v>
                </c:pt>
                <c:pt idx="716">
                  <c:v>9.2455558767267319E-3</c:v>
                </c:pt>
                <c:pt idx="717">
                  <c:v>9.1994434744163394E-3</c:v>
                </c:pt>
                <c:pt idx="718">
                  <c:v>9.1535610586719416E-3</c:v>
                </c:pt>
                <c:pt idx="719">
                  <c:v>9.1079074824307587E-3</c:v>
                </c:pt>
                <c:pt idx="720">
                  <c:v>9.0624816043510126E-3</c:v>
                </c:pt>
                <c:pt idx="721">
                  <c:v>9.0172822887833737E-3</c:v>
                </c:pt>
                <c:pt idx="722">
                  <c:v>8.9723084057426079E-3</c:v>
                </c:pt>
                <c:pt idx="723">
                  <c:v>8.9275588308792963E-3</c:v>
                </c:pt>
                <c:pt idx="724">
                  <c:v>8.8830324454517301E-3</c:v>
                </c:pt>
                <c:pt idx="725">
                  <c:v>8.8387281362979579E-3</c:v>
                </c:pt>
                <c:pt idx="726">
                  <c:v>8.7946447958079481E-3</c:v>
                </c:pt>
                <c:pt idx="727">
                  <c:v>8.7507813218958841E-3</c:v>
                </c:pt>
                <c:pt idx="728">
                  <c:v>8.7071366179726391E-3</c:v>
                </c:pt>
                <c:pt idx="729">
                  <c:v>8.663709592918345E-3</c:v>
                </c:pt>
                <c:pt idx="730">
                  <c:v>8.6204991610551035E-3</c:v>
                </c:pt>
                <c:pt idx="731">
                  <c:v>8.5775042421198724E-3</c:v>
                </c:pt>
                <c:pt idx="732">
                  <c:v>8.5347237612374456E-3</c:v>
                </c:pt>
                <c:pt idx="733">
                  <c:v>8.4921566488935629E-3</c:v>
                </c:pt>
                <c:pt idx="734">
                  <c:v>8.4498018409082006E-3</c:v>
                </c:pt>
                <c:pt idx="735">
                  <c:v>8.407658278408961E-3</c:v>
                </c:pt>
                <c:pt idx="736">
                  <c:v>8.3657249078045778E-3</c:v>
                </c:pt>
                <c:pt idx="737">
                  <c:v>8.3240006807586038E-3</c:v>
                </c:pt>
                <c:pt idx="738">
                  <c:v>8.2824845541631942E-3</c:v>
                </c:pt>
                <c:pt idx="739">
                  <c:v>8.241175490113016E-3</c:v>
                </c:pt>
                <c:pt idx="740">
                  <c:v>8.2000724558793162E-3</c:v>
                </c:pt>
                <c:pt idx="741">
                  <c:v>8.1591744238841066E-3</c:v>
                </c:pt>
                <c:pt idx="742">
                  <c:v>8.118480371674449E-3</c:v>
                </c:pt>
                <c:pt idx="743">
                  <c:v>8.0779892818969197E-3</c:v>
                </c:pt>
                <c:pt idx="744">
                  <c:v>8.0377001422721698E-3</c:v>
                </c:pt>
                <c:pt idx="745">
                  <c:v>7.9976119455696035E-3</c:v>
                </c:pt>
                <c:pt idx="746">
                  <c:v>7.9577236895822211E-3</c:v>
                </c:pt>
                <c:pt idx="747">
                  <c:v>7.9180343771015453E-3</c:v>
                </c:pt>
                <c:pt idx="748">
                  <c:v>7.8785430158926917E-3</c:v>
                </c:pt>
                <c:pt idx="749">
                  <c:v>7.8392486186695774E-3</c:v>
                </c:pt>
                <c:pt idx="750">
                  <c:v>7.8001502030702269E-3</c:v>
                </c:pt>
                <c:pt idx="751">
                  <c:v>7.761246791632208E-3</c:v>
                </c:pt>
                <c:pt idx="752">
                  <c:v>7.7225374117682122E-3</c:v>
                </c:pt>
                <c:pt idx="753">
                  <c:v>7.6840210957417306E-3</c:v>
                </c:pt>
                <c:pt idx="754">
                  <c:v>7.6456968806428473E-3</c:v>
                </c:pt>
                <c:pt idx="755">
                  <c:v>7.6075638083641945E-3</c:v>
                </c:pt>
                <c:pt idx="756">
                  <c:v>7.5696209255769822E-3</c:v>
                </c:pt>
                <c:pt idx="757">
                  <c:v>7.531867283707157E-3</c:v>
                </c:pt>
                <c:pt idx="758">
                  <c:v>7.4943019389117106E-3</c:v>
                </c:pt>
                <c:pt idx="759">
                  <c:v>7.4569239520550674E-3</c:v>
                </c:pt>
                <c:pt idx="760">
                  <c:v>7.4197323886856046E-3</c:v>
                </c:pt>
                <c:pt idx="761">
                  <c:v>7.3827263190123036E-3</c:v>
                </c:pt>
                <c:pt idx="762">
                  <c:v>7.345904817881499E-3</c:v>
                </c:pt>
                <c:pt idx="763">
                  <c:v>7.309266964753737E-3</c:v>
                </c:pt>
                <c:pt idx="764">
                  <c:v>7.2728118436807855E-3</c:v>
                </c:pt>
                <c:pt idx="765">
                  <c:v>7.2365385432827216E-3</c:v>
                </c:pt>
                <c:pt idx="766">
                  <c:v>7.2004461567251399E-3</c:v>
                </c:pt>
                <c:pt idx="767">
                  <c:v>7.1645337816965008E-3</c:v>
                </c:pt>
                <c:pt idx="768">
                  <c:v>7.1288005203855595E-3</c:v>
                </c:pt>
                <c:pt idx="769">
                  <c:v>7.0932454794589168E-3</c:v>
                </c:pt>
                <c:pt idx="770">
                  <c:v>7.0578677700387019E-3</c:v>
                </c:pt>
                <c:pt idx="771">
                  <c:v>7.0226665076803365E-3</c:v>
                </c:pt>
                <c:pt idx="772">
                  <c:v>6.9876408123504263E-3</c:v>
                </c:pt>
                <c:pt idx="773">
                  <c:v>6.9527898084047642E-3</c:v>
                </c:pt>
                <c:pt idx="774">
                  <c:v>6.9181126245664391E-3</c:v>
                </c:pt>
                <c:pt idx="775">
                  <c:v>6.8836083939040451E-3</c:v>
                </c:pt>
                <c:pt idx="776">
                  <c:v>6.8492762538100195E-3</c:v>
                </c:pt>
                <c:pt idx="777">
                  <c:v>6.8151153459790753E-3</c:v>
                </c:pt>
                <c:pt idx="778">
                  <c:v>6.7811248163867329E-3</c:v>
                </c:pt>
                <c:pt idx="779">
                  <c:v>6.747303815267983E-3</c:v>
                </c:pt>
                <c:pt idx="780">
                  <c:v>6.7136514970960407E-3</c:v>
                </c:pt>
                <c:pt idx="781">
                  <c:v>6.6801670205611924E-3</c:v>
                </c:pt>
                <c:pt idx="782">
                  <c:v>6.6468495485497835E-3</c:v>
                </c:pt>
                <c:pt idx="783">
                  <c:v>6.6136982481232818E-3</c:v>
                </c:pt>
                <c:pt idx="784">
                  <c:v>6.5807122904974445E-3</c:v>
                </c:pt>
                <c:pt idx="785">
                  <c:v>6.5478908510216149E-3</c:v>
                </c:pt>
                <c:pt idx="786">
                  <c:v>6.5152331091580997E-3</c:v>
                </c:pt>
                <c:pt idx="787">
                  <c:v>6.4827382484616471E-3</c:v>
                </c:pt>
                <c:pt idx="788">
                  <c:v>6.4504054565590477E-3</c:v>
                </c:pt>
                <c:pt idx="789">
                  <c:v>6.4182339251288249E-3</c:v>
                </c:pt>
                <c:pt idx="790">
                  <c:v>6.3862228498810106E-3</c:v>
                </c:pt>
                <c:pt idx="791">
                  <c:v>6.3543714305370593E-3</c:v>
                </c:pt>
                <c:pt idx="792">
                  <c:v>6.3226788708098322E-3</c:v>
                </c:pt>
                <c:pt idx="793">
                  <c:v>6.2911443783836771E-3</c:v>
                </c:pt>
                <c:pt idx="794">
                  <c:v>6.2597671648946468E-3</c:v>
                </c:pt>
                <c:pt idx="795">
                  <c:v>6.2285464459107716E-3</c:v>
                </c:pt>
                <c:pt idx="796">
                  <c:v>6.1974814409124449E-3</c:v>
                </c:pt>
                <c:pt idx="797">
                  <c:v>6.1665713732729265E-3</c:v>
                </c:pt>
                <c:pt idx="798">
                  <c:v>6.1358154702389183E-3</c:v>
                </c:pt>
                <c:pt idx="799">
                  <c:v>6.1052129629112408E-3</c:v>
                </c:pt>
                <c:pt idx="800">
                  <c:v>6.0747630862256112E-3</c:v>
                </c:pt>
                <c:pt idx="801">
                  <c:v>6.0444650789335365E-3</c:v>
                </c:pt>
                <c:pt idx="802">
                  <c:v>6.0143181835832504E-3</c:v>
                </c:pt>
                <c:pt idx="803">
                  <c:v>5.9843216465007955E-3</c:v>
                </c:pt>
                <c:pt idx="804">
                  <c:v>5.9544747177711918E-3</c:v>
                </c:pt>
                <c:pt idx="805">
                  <c:v>5.9247766512196612E-3</c:v>
                </c:pt>
                <c:pt idx="806">
                  <c:v>5.8952267043929892E-3</c:v>
                </c:pt>
                <c:pt idx="807">
                  <c:v>5.8658241385409742E-3</c:v>
                </c:pt>
                <c:pt idx="808">
                  <c:v>5.8365682185979361E-3</c:v>
                </c:pt>
                <c:pt idx="809">
                  <c:v>5.8074582131643453E-3</c:v>
                </c:pt>
                <c:pt idx="810">
                  <c:v>5.7784933944885599E-3</c:v>
                </c:pt>
                <c:pt idx="811">
                  <c:v>5.7496730384486005E-3</c:v>
                </c:pt>
                <c:pt idx="812">
                  <c:v>5.7209964245340606E-3</c:v>
                </c:pt>
                <c:pt idx="813">
                  <c:v>5.6924628358281078E-3</c:v>
                </c:pt>
                <c:pt idx="814">
                  <c:v>5.6640715589895332E-3</c:v>
                </c:pt>
                <c:pt idx="815">
                  <c:v>5.6358218842349319E-3</c:v>
                </c:pt>
                <c:pt idx="816">
                  <c:v>5.6077131053209744E-3</c:v>
                </c:pt>
                <c:pt idx="817">
                  <c:v>5.5797445195267187E-3</c:v>
                </c:pt>
                <c:pt idx="818">
                  <c:v>5.5519154276360578E-3</c:v>
                </c:pt>
                <c:pt idx="819">
                  <c:v>5.5242251339202558E-3</c:v>
                </c:pt>
                <c:pt idx="820">
                  <c:v>5.4966729461205215E-3</c:v>
                </c:pt>
                <c:pt idx="821">
                  <c:v>5.4692581754307206E-3</c:v>
                </c:pt>
                <c:pt idx="822">
                  <c:v>5.4419801364801682E-3</c:v>
                </c:pt>
                <c:pt idx="823">
                  <c:v>5.4148381473164645E-3</c:v>
                </c:pt>
                <c:pt idx="824">
                  <c:v>5.3878315293884628E-3</c:v>
                </c:pt>
                <c:pt idx="825">
                  <c:v>5.3609596075293153E-3</c:v>
                </c:pt>
                <c:pt idx="826">
                  <c:v>5.3342217099395734E-3</c:v>
                </c:pt>
                <c:pt idx="827">
                  <c:v>5.3076171681704001E-3</c:v>
                </c:pt>
                <c:pt idx="828">
                  <c:v>5.2811453171068747E-3</c:v>
                </c:pt>
                <c:pt idx="829">
                  <c:v>5.2548054949513355E-3</c:v>
                </c:pt>
                <c:pt idx="830">
                  <c:v>5.2285970432068545E-3</c:v>
                </c:pt>
                <c:pt idx="831">
                  <c:v>5.202519306660781E-3</c:v>
                </c:pt>
                <c:pt idx="832">
                  <c:v>5.17657163336834E-3</c:v>
                </c:pt>
                <c:pt idx="833">
                  <c:v>5.1507533746363403E-3</c:v>
                </c:pt>
                <c:pt idx="834">
                  <c:v>5.12506388500698E-3</c:v>
                </c:pt>
                <c:pt idx="835">
                  <c:v>5.0995025222416758E-3</c:v>
                </c:pt>
                <c:pt idx="836">
                  <c:v>5.0740686473050231E-3</c:v>
                </c:pt>
                <c:pt idx="837">
                  <c:v>5.048761624348831E-3</c:v>
                </c:pt>
                <c:pt idx="838">
                  <c:v>5.0235808206962052E-3</c:v>
                </c:pt>
                <c:pt idx="839">
                  <c:v>4.9985256068257366E-3</c:v>
                </c:pt>
                <c:pt idx="840">
                  <c:v>4.9735953563557833E-3</c:v>
                </c:pt>
                <c:pt idx="841">
                  <c:v>4.9487894460287811E-3</c:v>
                </c:pt>
                <c:pt idx="842">
                  <c:v>4.9241072556956743E-3</c:v>
                </c:pt>
                <c:pt idx="843">
                  <c:v>4.8995481683004292E-3</c:v>
                </c:pt>
                <c:pt idx="844">
                  <c:v>4.8751115698645753E-3</c:v>
                </c:pt>
                <c:pt idx="845">
                  <c:v>4.8507968494718775E-3</c:v>
                </c:pt>
                <c:pt idx="846">
                  <c:v>4.8266033992530651E-3</c:v>
                </c:pt>
                <c:pt idx="847">
                  <c:v>4.8025306143706214E-3</c:v>
                </c:pt>
                <c:pt idx="848">
                  <c:v>4.7785778930036632E-3</c:v>
                </c:pt>
                <c:pt idx="849">
                  <c:v>4.7547446363329204E-3</c:v>
                </c:pt>
                <c:pt idx="850">
                  <c:v>4.7310302485257284E-3</c:v>
                </c:pt>
                <c:pt idx="851">
                  <c:v>4.7074341367211534E-3</c:v>
                </c:pt>
                <c:pt idx="852">
                  <c:v>4.6839557110151791E-3</c:v>
                </c:pt>
                <c:pt idx="853">
                  <c:v>4.6605943844459366E-3</c:v>
                </c:pt>
                <c:pt idx="854">
                  <c:v>4.6373495729790416E-3</c:v>
                </c:pt>
                <c:pt idx="855">
                  <c:v>4.6142206954930031E-3</c:v>
                </c:pt>
                <c:pt idx="856">
                  <c:v>4.5912071737646762E-3</c:v>
                </c:pt>
                <c:pt idx="857">
                  <c:v>4.5683084324548151E-3</c:v>
                </c:pt>
                <c:pt idx="858">
                  <c:v>4.5455238990937024E-3</c:v>
                </c:pt>
                <c:pt idx="859">
                  <c:v>4.5228530040668131E-3</c:v>
                </c:pt>
                <c:pt idx="860">
                  <c:v>4.5002951806005871E-3</c:v>
                </c:pt>
                <c:pt idx="861">
                  <c:v>4.4778498647482703E-3</c:v>
                </c:pt>
                <c:pt idx="862">
                  <c:v>4.4555164953757938E-3</c:v>
                </c:pt>
                <c:pt idx="863">
                  <c:v>4.4332945141477564E-3</c:v>
                </c:pt>
                <c:pt idx="864">
                  <c:v>4.4111833655134779E-3</c:v>
                </c:pt>
                <c:pt idx="865">
                  <c:v>4.3891824966930861E-3</c:v>
                </c:pt>
                <c:pt idx="866">
                  <c:v>4.3672913576637117E-3</c:v>
                </c:pt>
                <c:pt idx="867">
                  <c:v>4.345509401145746E-3</c:v>
                </c:pt>
                <c:pt idx="868">
                  <c:v>4.3238360825891371E-3</c:v>
                </c:pt>
                <c:pt idx="869">
                  <c:v>4.3022708601597893E-3</c:v>
                </c:pt>
                <c:pt idx="870">
                  <c:v>4.2808131947260266E-3</c:v>
                </c:pt>
                <c:pt idx="871">
                  <c:v>4.2594625498450908E-3</c:v>
                </c:pt>
                <c:pt idx="872">
                  <c:v>4.2382183917497439E-3</c:v>
                </c:pt>
                <c:pt idx="873">
                  <c:v>4.2170801893349364E-3</c:v>
                </c:pt>
                <c:pt idx="874">
                  <c:v>4.1960474141445013E-3</c:v>
                </c:pt>
                <c:pt idx="875">
                  <c:v>4.1751195403579612E-3</c:v>
                </c:pt>
                <c:pt idx="876">
                  <c:v>4.1542960447773876E-3</c:v>
                </c:pt>
                <c:pt idx="877">
                  <c:v>4.1335764068143035E-3</c:v>
                </c:pt>
                <c:pt idx="878">
                  <c:v>4.1129601084766761E-3</c:v>
                </c:pt>
                <c:pt idx="879">
                  <c:v>4.0924466343559823E-3</c:v>
                </c:pt>
                <c:pt idx="880">
                  <c:v>4.0720354716142944E-3</c:v>
                </c:pt>
                <c:pt idx="881">
                  <c:v>4.0517261099714793E-3</c:v>
                </c:pt>
                <c:pt idx="882">
                  <c:v>4.0315180416924442E-3</c:v>
                </c:pt>
                <c:pt idx="883">
                  <c:v>4.0114107615744276E-3</c:v>
                </c:pt>
                <c:pt idx="884">
                  <c:v>3.9914037669343738E-3</c:v>
                </c:pt>
                <c:pt idx="885">
                  <c:v>3.9714965575963828E-3</c:v>
                </c:pt>
                <c:pt idx="886">
                  <c:v>3.951688635879181E-3</c:v>
                </c:pt>
                <c:pt idx="887">
                  <c:v>3.9319795065836894E-3</c:v>
                </c:pt>
                <c:pt idx="888">
                  <c:v>3.9123686769806567E-3</c:v>
                </c:pt>
                <c:pt idx="889">
                  <c:v>3.8928556567983182E-3</c:v>
                </c:pt>
                <c:pt idx="890">
                  <c:v>3.8734399582101495E-3</c:v>
                </c:pt>
                <c:pt idx="891">
                  <c:v>3.8541210958226808E-3</c:v>
                </c:pt>
                <c:pt idx="892">
                  <c:v>3.8348985866633436E-3</c:v>
                </c:pt>
                <c:pt idx="893">
                  <c:v>3.8157719501684039E-3</c:v>
                </c:pt>
                <c:pt idx="894">
                  <c:v>3.7967407081709601E-3</c:v>
                </c:pt>
                <c:pt idx="895">
                  <c:v>3.777804384888968E-3</c:v>
                </c:pt>
                <c:pt idx="896">
                  <c:v>3.7589625069133553E-3</c:v>
                </c:pt>
                <c:pt idx="897">
                  <c:v>3.7402146031961982E-3</c:v>
                </c:pt>
                <c:pt idx="898">
                  <c:v>3.7215602050389243E-3</c:v>
                </c:pt>
                <c:pt idx="899">
                  <c:v>3.7029988460806043E-3</c:v>
                </c:pt>
                <c:pt idx="900">
                  <c:v>3.6845300622863038E-3</c:v>
                </c:pt>
                <c:pt idx="901">
                  <c:v>3.6661533919354642E-3</c:v>
                </c:pt>
                <c:pt idx="902">
                  <c:v>3.6478683756103647E-3</c:v>
                </c:pt>
                <c:pt idx="903">
                  <c:v>3.6296745561846524E-3</c:v>
                </c:pt>
                <c:pt idx="904">
                  <c:v>3.6115714788118904E-3</c:v>
                </c:pt>
                <c:pt idx="905">
                  <c:v>3.593558690914198E-3</c:v>
                </c:pt>
                <c:pt idx="906">
                  <c:v>3.5756357421709468E-3</c:v>
                </c:pt>
                <c:pt idx="907">
                  <c:v>3.5578021845074801E-3</c:v>
                </c:pt>
                <c:pt idx="908">
                  <c:v>3.5400575720839263E-3</c:v>
                </c:pt>
                <c:pt idx="909">
                  <c:v>3.5224014612840557E-3</c:v>
                </c:pt>
                <c:pt idx="910">
                  <c:v>3.5048334107041753E-3</c:v>
                </c:pt>
                <c:pt idx="911">
                  <c:v>3.4873529811421033E-3</c:v>
                </c:pt>
                <c:pt idx="912">
                  <c:v>3.4699597355861964E-3</c:v>
                </c:pt>
                <c:pt idx="913">
                  <c:v>3.4526532392044063E-3</c:v>
                </c:pt>
                <c:pt idx="914">
                  <c:v>3.4354330593334187E-3</c:v>
                </c:pt>
                <c:pt idx="915">
                  <c:v>3.4182987654678464E-3</c:v>
                </c:pt>
                <c:pt idx="916">
                  <c:v>3.4012499292494472E-3</c:v>
                </c:pt>
                <c:pt idx="917">
                  <c:v>3.3842861244564254E-3</c:v>
                </c:pt>
                <c:pt idx="918">
                  <c:v>3.3674069269927828E-3</c:v>
                </c:pt>
                <c:pt idx="919">
                  <c:v>3.3506119148777012E-3</c:v>
                </c:pt>
                <c:pt idx="920">
                  <c:v>3.3339006682349993E-3</c:v>
                </c:pt>
                <c:pt idx="921">
                  <c:v>3.3172727692826476E-3</c:v>
                </c:pt>
                <c:pt idx="922">
                  <c:v>3.3007278023223022E-3</c:v>
                </c:pt>
                <c:pt idx="923">
                  <c:v>3.2842653537289248E-3</c:v>
                </c:pt>
                <c:pt idx="924">
                  <c:v>3.2678850119404494E-3</c:v>
                </c:pt>
                <c:pt idx="925">
                  <c:v>3.2515863674474751E-3</c:v>
                </c:pt>
                <c:pt idx="926">
                  <c:v>3.2353690127830377E-3</c:v>
                </c:pt>
                <c:pt idx="927">
                  <c:v>3.2192325425124319E-3</c:v>
                </c:pt>
                <c:pt idx="928">
                  <c:v>3.2031765532230571E-3</c:v>
                </c:pt>
                <c:pt idx="929">
                  <c:v>3.1872006435143428E-3</c:v>
                </c:pt>
                <c:pt idx="930">
                  <c:v>3.1713044139877193E-3</c:v>
                </c:pt>
                <c:pt idx="931">
                  <c:v>3.1554874672366168E-3</c:v>
                </c:pt>
                <c:pt idx="932">
                  <c:v>3.1397494078365417E-3</c:v>
                </c:pt>
                <c:pt idx="933">
                  <c:v>3.1240898423351938E-3</c:v>
                </c:pt>
                <c:pt idx="934">
                  <c:v>3.1085083792426181E-3</c:v>
                </c:pt>
                <c:pt idx="935">
                  <c:v>3.0930046290214216E-3</c:v>
                </c:pt>
                <c:pt idx="936">
                  <c:v>3.0775782040770479E-3</c:v>
                </c:pt>
                <c:pt idx="937">
                  <c:v>3.0622287187480664E-3</c:v>
                </c:pt>
                <c:pt idx="938">
                  <c:v>3.0469557892965423E-3</c:v>
                </c:pt>
                <c:pt idx="939">
                  <c:v>3.0317590338984489E-3</c:v>
                </c:pt>
                <c:pt idx="940">
                  <c:v>3.0166380726341074E-3</c:v>
                </c:pt>
                <c:pt idx="941">
                  <c:v>3.0015925274786957E-3</c:v>
                </c:pt>
                <c:pt idx="942">
                  <c:v>2.9866220222928065E-3</c:v>
                </c:pt>
                <c:pt idx="943">
                  <c:v>2.9717261828130282E-3</c:v>
                </c:pt>
                <c:pt idx="944">
                  <c:v>2.9569046366425952E-3</c:v>
                </c:pt>
                <c:pt idx="945">
                  <c:v>2.9421570132420862E-3</c:v>
                </c:pt>
                <c:pt idx="946">
                  <c:v>2.9274829439201464E-3</c:v>
                </c:pt>
                <c:pt idx="947">
                  <c:v>2.9128820618242743E-3</c:v>
                </c:pt>
                <c:pt idx="948">
                  <c:v>2.8983540019316642E-3</c:v>
                </c:pt>
                <c:pt idx="949">
                  <c:v>2.8838984010400573E-3</c:v>
                </c:pt>
                <c:pt idx="950">
                  <c:v>2.8695148977586783E-3</c:v>
                </c:pt>
                <c:pt idx="951">
                  <c:v>2.8552031324991984E-3</c:v>
                </c:pt>
                <c:pt idx="952">
                  <c:v>2.8409627474667407E-3</c:v>
                </c:pt>
                <c:pt idx="953">
                  <c:v>2.8267933866509337E-3</c:v>
                </c:pt>
                <c:pt idx="954">
                  <c:v>2.8126946958170239E-3</c:v>
                </c:pt>
                <c:pt idx="955">
                  <c:v>2.7986663224970052E-3</c:v>
                </c:pt>
                <c:pt idx="956">
                  <c:v>2.7847079159808098E-3</c:v>
                </c:pt>
                <c:pt idx="957">
                  <c:v>2.7708191273075533E-3</c:v>
                </c:pt>
                <c:pt idx="958">
                  <c:v>2.7569996092567939E-3</c:v>
                </c:pt>
                <c:pt idx="959">
                  <c:v>2.7432490163398567E-3</c:v>
                </c:pt>
                <c:pt idx="960">
                  <c:v>2.7295670047912078E-3</c:v>
                </c:pt>
                <c:pt idx="961">
                  <c:v>2.7159532325598439E-3</c:v>
                </c:pt>
                <c:pt idx="962">
                  <c:v>2.702407359300748E-3</c:v>
                </c:pt>
                <c:pt idx="963">
                  <c:v>2.6889290463663878E-3</c:v>
                </c:pt>
                <c:pt idx="964">
                  <c:v>2.6755179567982349E-3</c:v>
                </c:pt>
                <c:pt idx="965">
                  <c:v>2.662173755318349E-3</c:v>
                </c:pt>
                <c:pt idx="966">
                  <c:v>2.6488961083210045E-3</c:v>
                </c:pt>
                <c:pt idx="967">
                  <c:v>2.6356846838643307E-3</c:v>
                </c:pt>
                <c:pt idx="968">
                  <c:v>2.6225391516620268E-3</c:v>
                </c:pt>
                <c:pt idx="969">
                  <c:v>2.6094591830751073E-3</c:v>
                </c:pt>
                <c:pt idx="970">
                  <c:v>2.5964444511036742E-3</c:v>
                </c:pt>
                <c:pt idx="971">
                  <c:v>2.5834946303787479E-3</c:v>
                </c:pt>
                <c:pt idx="972">
                  <c:v>2.5706093971541409E-3</c:v>
                </c:pt>
                <c:pt idx="973">
                  <c:v>2.5577884292983487E-3</c:v>
                </c:pt>
                <c:pt idx="974">
                  <c:v>2.5450314062865046E-3</c:v>
                </c:pt>
                <c:pt idx="975">
                  <c:v>2.5323380091923737E-3</c:v>
                </c:pt>
                <c:pt idx="976">
                  <c:v>2.5197079206803656E-3</c:v>
                </c:pt>
                <c:pt idx="977">
                  <c:v>2.5071408249976073E-3</c:v>
                </c:pt>
                <c:pt idx="978">
                  <c:v>2.4946364079660565E-3</c:v>
                </c:pt>
                <c:pt idx="979">
                  <c:v>2.4821943569746335E-3</c:v>
                </c:pt>
                <c:pt idx="980">
                  <c:v>2.4698143609714141E-3</c:v>
                </c:pt>
                <c:pt idx="981">
                  <c:v>2.4574961104558576E-3</c:v>
                </c:pt>
                <c:pt idx="982">
                  <c:v>2.445239297471057E-3</c:v>
                </c:pt>
                <c:pt idx="983">
                  <c:v>2.4330436155960474E-3</c:v>
                </c:pt>
                <c:pt idx="984">
                  <c:v>2.4209087599381509E-3</c:v>
                </c:pt>
                <c:pt idx="985">
                  <c:v>2.4088344271253415E-3</c:v>
                </c:pt>
                <c:pt idx="986">
                  <c:v>2.3968203152986691E-3</c:v>
                </c:pt>
                <c:pt idx="987">
                  <c:v>2.3848661241047155E-3</c:v>
                </c:pt>
                <c:pt idx="988">
                  <c:v>2.3729715546880765E-3</c:v>
                </c:pt>
                <c:pt idx="989">
                  <c:v>2.3611363096838946E-3</c:v>
                </c:pt>
                <c:pt idx="990">
                  <c:v>2.3493600932104333E-3</c:v>
                </c:pt>
                <c:pt idx="991">
                  <c:v>2.3376426108616647E-3</c:v>
                </c:pt>
                <c:pt idx="992">
                  <c:v>2.3259835696999177E-3</c:v>
                </c:pt>
                <c:pt idx="993">
                  <c:v>2.3143826782485609E-3</c:v>
                </c:pt>
                <c:pt idx="994">
                  <c:v>2.3028396464847005E-3</c:v>
                </c:pt>
                <c:pt idx="995">
                  <c:v>2.2913541858319403E-3</c:v>
                </c:pt>
                <c:pt idx="996">
                  <c:v>2.2799260091531694E-3</c:v>
                </c:pt>
                <c:pt idx="997">
                  <c:v>2.2685548307433733E-3</c:v>
                </c:pt>
                <c:pt idx="998">
                  <c:v>2.2572403663224981E-3</c:v>
                </c:pt>
                <c:pt idx="999">
                  <c:v>2.2459823330283472E-3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3-43A1-8622-5F5B5061EB47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Exponential!$C$4:$C$1003</c:f>
              <c:numCache>
                <c:formatCode>General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9.361054059279296E-2</c:v>
                </c:pt>
                <c:pt idx="254">
                  <c:v>9.3143656073802164E-2</c:v>
                </c:pt>
                <c:pt idx="255">
                  <c:v>9.2679100151064411E-2</c:v>
                </c:pt>
                <c:pt idx="256">
                  <c:v>9.2216861210657489E-2</c:v>
                </c:pt>
                <c:pt idx="257">
                  <c:v>9.1756927696583807E-2</c:v>
                </c:pt>
                <c:pt idx="258">
                  <c:v>9.1299288110481561E-2</c:v>
                </c:pt>
                <c:pt idx="259">
                  <c:v>9.0843931011337226E-2</c:v>
                </c:pt>
                <c:pt idx="260">
                  <c:v>9.0390845015199645E-2</c:v>
                </c:pt>
                <c:pt idx="261">
                  <c:v>8.9940018794895299E-2</c:v>
                </c:pt>
                <c:pt idx="262">
                  <c:v>8.9491441079745215E-2</c:v>
                </c:pt>
                <c:pt idx="263">
                  <c:v>8.9045100655283149E-2</c:v>
                </c:pt>
                <c:pt idx="264">
                  <c:v>8.8600986362975212E-2</c:v>
                </c:pt>
                <c:pt idx="265">
                  <c:v>8.8159087099940997E-2</c:v>
                </c:pt>
                <c:pt idx="266">
                  <c:v>8.7719391818675913E-2</c:v>
                </c:pt>
                <c:pt idx="267">
                  <c:v>8.7281889526775028E-2</c:v>
                </c:pt>
                <c:pt idx="268">
                  <c:v>8.6846569286658251E-2</c:v>
                </c:pt>
                <c:pt idx="269">
                  <c:v>8.6413420215296882E-2</c:v>
                </c:pt>
                <c:pt idx="270">
                  <c:v>8.5982431483941607E-2</c:v>
                </c:pt>
                <c:pt idx="271">
                  <c:v>8.5553592317851701E-2</c:v>
                </c:pt>
                <c:pt idx="272">
                  <c:v>8.5126891996025647E-2</c:v>
                </c:pt>
                <c:pt idx="273">
                  <c:v>8.4702319850933197E-2</c:v>
                </c:pt>
                <c:pt idx="274">
                  <c:v>8.4279865268248599E-2</c:v>
                </c:pt>
                <c:pt idx="275">
                  <c:v>8.3859517686585283E-2</c:v>
                </c:pt>
                <c:pt idx="276">
                  <c:v>8.3441266597231833E-2</c:v>
                </c:pt>
                <c:pt idx="277">
                  <c:v>8.3025101543889201E-2</c:v>
                </c:pt>
                <c:pt idx="278">
                  <c:v>8.26110121224094E-2</c:v>
                </c:pt>
                <c:pt idx="279">
                  <c:v>8.2198987980535321E-2</c:v>
                </c:pt>
                <c:pt idx="280">
                  <c:v>8.1789018817641945E-2</c:v>
                </c:pt>
                <c:pt idx="281">
                  <c:v>8.1381094384478866E-2</c:v>
                </c:pt>
                <c:pt idx="282">
                  <c:v>8.0975204482914009E-2</c:v>
                </c:pt>
                <c:pt idx="283">
                  <c:v>8.0571338965678668E-2</c:v>
                </c:pt>
                <c:pt idx="284">
                  <c:v>8.0169487736113904E-2</c:v>
                </c:pt>
                <c:pt idx="285">
                  <c:v>7.976964074791805E-2</c:v>
                </c:pt>
                <c:pt idx="286">
                  <c:v>7.9371788004895555E-2</c:v>
                </c:pt>
                <c:pt idx="287">
                  <c:v>7.8975919560707153E-2</c:v>
                </c:pt>
                <c:pt idx="288">
                  <c:v>7.8582025518621076E-2</c:v>
                </c:pt>
                <c:pt idx="289">
                  <c:v>7.8190096031265796E-2</c:v>
                </c:pt>
                <c:pt idx="290">
                  <c:v>7.780012130038369E-2</c:v>
                </c:pt>
                <c:pt idx="291">
                  <c:v>7.7412091576586212E-2</c:v>
                </c:pt>
                <c:pt idx="292">
                  <c:v>7.7025997159110002E-2</c:v>
                </c:pt>
                <c:pt idx="293">
                  <c:v>7.6641828395574568E-2</c:v>
                </c:pt>
                <c:pt idx="294">
                  <c:v>7.6259575681740771E-2</c:v>
                </c:pt>
                <c:pt idx="295">
                  <c:v>7.5879229461270875E-2</c:v>
                </c:pt>
                <c:pt idx="296">
                  <c:v>7.5500780225489561E-2</c:v>
                </c:pt>
                <c:pt idx="297">
                  <c:v>7.5124218513146213E-2</c:v>
                </c:pt>
                <c:pt idx="298">
                  <c:v>7.4749534910178439E-2</c:v>
                </c:pt>
                <c:pt idx="299">
                  <c:v>7.4376720049476597E-2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3-43A1-8622-5F5B5061E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190680"/>
        <c:axId val="224191072"/>
      </c:areaChart>
      <c:catAx>
        <c:axId val="224190680"/>
        <c:scaling>
          <c:orientation val="minMax"/>
        </c:scaling>
        <c:delete val="1"/>
        <c:axPos val="b"/>
        <c:majorTickMark val="out"/>
        <c:minorTickMark val="none"/>
        <c:tickLblPos val="nextTo"/>
        <c:crossAx val="224191072"/>
        <c:crosses val="autoZero"/>
        <c:auto val="1"/>
        <c:lblAlgn val="ctr"/>
        <c:lblOffset val="100"/>
        <c:noMultiLvlLbl val="0"/>
      </c:catAx>
      <c:valAx>
        <c:axId val="224191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419068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Binomial!$I$1</c:f>
          <c:strCache>
            <c:ptCount val="1"/>
            <c:pt idx="0">
              <c:v>n= 10, p= 0.11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val>
            <c:numRef>
              <c:f>Binomial!$B$4:$B$54</c:f>
              <c:numCache>
                <c:formatCode>General</c:formatCode>
                <c:ptCount val="51"/>
                <c:pt idx="0">
                  <c:v>0.31181719929966178</c:v>
                </c:pt>
                <c:pt idx="1">
                  <c:v>0.38539204407823374</c:v>
                </c:pt>
                <c:pt idx="2">
                  <c:v>0.21434726047047836</c:v>
                </c:pt>
                <c:pt idx="3">
                  <c:v>7.0646288095138898E-2</c:v>
                </c:pt>
                <c:pt idx="4">
                  <c:v>1.5280236470016008E-2</c:v>
                </c:pt>
                <c:pt idx="5">
                  <c:v>2.2662822629686652E-3</c:v>
                </c:pt>
                <c:pt idx="6">
                  <c:v>2.334185851372222E-4</c:v>
                </c:pt>
                <c:pt idx="7">
                  <c:v>1.6485421743238784E-5</c:v>
                </c:pt>
                <c:pt idx="8">
                  <c:v>7.6407151338045059E-7</c:v>
                </c:pt>
                <c:pt idx="9">
                  <c:v>2.0985734449900102E-8</c:v>
                </c:pt>
                <c:pt idx="10">
                  <c:v>2.5937424601000014E-10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F-4361-8447-EB3C94F1FE1E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Binomial!$C$4:$C$54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2.0985734449900102E-8</c:v>
                </c:pt>
                <c:pt idx="10">
                  <c:v>2.5937424601000014E-10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F-4361-8447-EB3C94F1F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1432719039"/>
        <c:axId val="1577922431"/>
      </c:barChart>
      <c:catAx>
        <c:axId val="143271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922431"/>
        <c:crosses val="autoZero"/>
        <c:auto val="1"/>
        <c:lblAlgn val="ctr"/>
        <c:lblOffset val="100"/>
        <c:noMultiLvlLbl val="0"/>
      </c:catAx>
      <c:valAx>
        <c:axId val="157792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19039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'P1.Pois1'!$I$2</c:f>
          <c:strCache>
            <c:ptCount val="1"/>
            <c:pt idx="0">
              <c:v>Mean =3    X=0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'P1.Pois1'!$H$6</c:f>
              <c:strCache>
                <c:ptCount val="1"/>
                <c:pt idx="0">
                  <c:v>f(x)</c:v>
                </c:pt>
              </c:strCache>
            </c:strRef>
          </c:tx>
          <c:invertIfNegative val="0"/>
          <c:cat>
            <c:numRef>
              <c:f>'P1.Pois1'!$A$7:$A$27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'P1.Pois1'!$H$7:$H$27</c:f>
              <c:numCache>
                <c:formatCode>General</c:formatCode>
                <c:ptCount val="21"/>
                <c:pt idx="0">
                  <c:v>4.9787068367863944E-2</c:v>
                </c:pt>
                <c:pt idx="1">
                  <c:v>0.14936120510359185</c:v>
                </c:pt>
                <c:pt idx="2">
                  <c:v>0.22404180765538775</c:v>
                </c:pt>
                <c:pt idx="3">
                  <c:v>0.22404180765538778</c:v>
                </c:pt>
                <c:pt idx="4">
                  <c:v>0.16803135574154085</c:v>
                </c:pt>
                <c:pt idx="5">
                  <c:v>0.10081881344492449</c:v>
                </c:pt>
                <c:pt idx="6">
                  <c:v>5.0409406722462261E-2</c:v>
                </c:pt>
                <c:pt idx="7">
                  <c:v>2.1604031452483807E-2</c:v>
                </c:pt>
                <c:pt idx="8">
                  <c:v>8.1015117946814375E-3</c:v>
                </c:pt>
                <c:pt idx="9">
                  <c:v>2.7005039315604771E-3</c:v>
                </c:pt>
                <c:pt idx="10">
                  <c:v>8.1015117946814244E-4</c:v>
                </c:pt>
                <c:pt idx="11">
                  <c:v>2.2095032167312987E-4</c:v>
                </c:pt>
                <c:pt idx="12">
                  <c:v>5.5237580418282596E-5</c:v>
                </c:pt>
                <c:pt idx="13">
                  <c:v>1.2747133942680586E-5</c:v>
                </c:pt>
                <c:pt idx="14">
                  <c:v>2.7315287020029766E-6</c:v>
                </c:pt>
                <c:pt idx="15">
                  <c:v>5.4630574040059675E-7</c:v>
                </c:pt>
                <c:pt idx="16">
                  <c:v>1.0243232632511179E-7</c:v>
                </c:pt>
                <c:pt idx="17">
                  <c:v>1.8076292880902042E-8</c:v>
                </c:pt>
                <c:pt idx="18">
                  <c:v>3.0127154801503488E-9</c:v>
                </c:pt>
                <c:pt idx="19">
                  <c:v>4.7569191791847703E-10</c:v>
                </c:pt>
                <c:pt idx="20">
                  <c:v>7.1353787687771353E-11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E-4DC9-8824-9404FC008A0E}"/>
            </c:ext>
          </c:extLst>
        </c:ser>
        <c:ser>
          <c:idx val="1"/>
          <c:order val="1"/>
          <c:tx>
            <c:strRef>
              <c:f>'P1.Pois1'!$J$6</c:f>
              <c:strCache>
                <c:ptCount val="1"/>
                <c:pt idx="0">
                  <c:v>P(x&lt;=X)</c:v>
                </c:pt>
              </c:strCache>
            </c:strRef>
          </c:tx>
          <c:invertIfNegative val="0"/>
          <c:cat>
            <c:numRef>
              <c:f>'P1.Pois1'!$A$7:$A$27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'P1.Pois1'!$J$7:$J$27</c:f>
              <c:numCache>
                <c:formatCode>General</c:formatCode>
                <c:ptCount val="21"/>
                <c:pt idx="0">
                  <c:v>4.9787068367863944E-2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E-4DC9-8824-9404FC008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841384"/>
        <c:axId val="676841776"/>
      </c:barChart>
      <c:catAx>
        <c:axId val="676841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6841776"/>
        <c:crosses val="autoZero"/>
        <c:auto val="1"/>
        <c:lblAlgn val="ctr"/>
        <c:lblOffset val="100"/>
        <c:noMultiLvlLbl val="0"/>
      </c:catAx>
      <c:valAx>
        <c:axId val="676841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6841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ExpoPDFvsPoiss!$C$35</c:f>
          <c:strCache>
            <c:ptCount val="1"/>
            <c:pt idx="0">
              <c:v>Exponential: 10 minutes time interval;  mu=10 mins.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ExpoPDFvsPoiss!$A$3:$A$33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ExpoPDFvsPoiss!$B$3:$B$33</c:f>
              <c:numCache>
                <c:formatCode>0.000</c:formatCode>
                <c:ptCount val="31"/>
                <c:pt idx="0">
                  <c:v>0.1</c:v>
                </c:pt>
                <c:pt idx="1">
                  <c:v>9.048374180359596E-2</c:v>
                </c:pt>
                <c:pt idx="2">
                  <c:v>8.1873075307798193E-2</c:v>
                </c:pt>
                <c:pt idx="3">
                  <c:v>7.4081822068171793E-2</c:v>
                </c:pt>
                <c:pt idx="4">
                  <c:v>6.7032004603563941E-2</c:v>
                </c:pt>
                <c:pt idx="5">
                  <c:v>6.0653065971263347E-2</c:v>
                </c:pt>
                <c:pt idx="6">
                  <c:v>5.4881163609402643E-2</c:v>
                </c:pt>
                <c:pt idx="7">
                  <c:v>4.9658530379140947E-2</c:v>
                </c:pt>
                <c:pt idx="8">
                  <c:v>4.4932896411722156E-2</c:v>
                </c:pt>
                <c:pt idx="9">
                  <c:v>4.0656965974059912E-2</c:v>
                </c:pt>
                <c:pt idx="10">
                  <c:v>3.6787944117144235E-2</c:v>
                </c:pt>
                <c:pt idx="11">
                  <c:v>3.3287108369807958E-2</c:v>
                </c:pt>
                <c:pt idx="12">
                  <c:v>3.0119421191220203E-2</c:v>
                </c:pt>
                <c:pt idx="13">
                  <c:v>2.7253179303401261E-2</c:v>
                </c:pt>
                <c:pt idx="14">
                  <c:v>2.4659696394160643E-2</c:v>
                </c:pt>
                <c:pt idx="15">
                  <c:v>2.2313016014842982E-2</c:v>
                </c:pt>
                <c:pt idx="16">
                  <c:v>2.0189651799465538E-2</c:v>
                </c:pt>
                <c:pt idx="17">
                  <c:v>1.8268352405273462E-2</c:v>
                </c:pt>
                <c:pt idx="18">
                  <c:v>1.6529888822158653E-2</c:v>
                </c:pt>
                <c:pt idx="19">
                  <c:v>1.4956861922263504E-2</c:v>
                </c:pt>
                <c:pt idx="20">
                  <c:v>1.3533528323661271E-2</c:v>
                </c:pt>
                <c:pt idx="21">
                  <c:v>1.2245642825298192E-2</c:v>
                </c:pt>
                <c:pt idx="22">
                  <c:v>1.1080315836233388E-2</c:v>
                </c:pt>
                <c:pt idx="23">
                  <c:v>1.0025884372280372E-2</c:v>
                </c:pt>
                <c:pt idx="24">
                  <c:v>9.0717953289412481E-3</c:v>
                </c:pt>
                <c:pt idx="25">
                  <c:v>8.208499862389881E-3</c:v>
                </c:pt>
                <c:pt idx="26">
                  <c:v>7.4273578214333882E-3</c:v>
                </c:pt>
                <c:pt idx="27">
                  <c:v>6.7205512739749763E-3</c:v>
                </c:pt>
                <c:pt idx="28">
                  <c:v>6.0810062625217959E-3</c:v>
                </c:pt>
                <c:pt idx="29">
                  <c:v>5.502322005640721E-3</c:v>
                </c:pt>
                <c:pt idx="30">
                  <c:v>4.9787068367863948E-3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E7-48FF-9449-50E63AD86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643160"/>
        <c:axId val="222643552"/>
      </c:scatterChart>
      <c:valAx>
        <c:axId val="22264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643552"/>
        <c:crosses val="autoZero"/>
        <c:crossBetween val="midCat"/>
      </c:valAx>
      <c:valAx>
        <c:axId val="222643552"/>
        <c:scaling>
          <c:orientation val="minMax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643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59827</xdr:colOff>
      <xdr:row>20</xdr:row>
      <xdr:rowOff>25771</xdr:rowOff>
    </xdr:from>
    <xdr:to>
      <xdr:col>14</xdr:col>
      <xdr:colOff>329310</xdr:colOff>
      <xdr:row>498</xdr:row>
      <xdr:rowOff>180304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973226</xdr:colOff>
      <xdr:row>15</xdr:row>
      <xdr:rowOff>95393</xdr:rowOff>
    </xdr:from>
    <xdr:to>
      <xdr:col>16</xdr:col>
      <xdr:colOff>161045</xdr:colOff>
      <xdr:row>27</xdr:row>
      <xdr:rowOff>69709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510949</xdr:colOff>
      <xdr:row>4</xdr:row>
      <xdr:rowOff>130732</xdr:rowOff>
    </xdr:from>
    <xdr:to>
      <xdr:col>18</xdr:col>
      <xdr:colOff>239034</xdr:colOff>
      <xdr:row>16</xdr:row>
      <xdr:rowOff>105048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</xdr:row>
      <xdr:rowOff>85725</xdr:rowOff>
    </xdr:from>
    <xdr:to>
      <xdr:col>13</xdr:col>
      <xdr:colOff>66675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152324</xdr:colOff>
      <xdr:row>3</xdr:row>
      <xdr:rowOff>100090</xdr:rowOff>
    </xdr:from>
    <xdr:to>
      <xdr:col>14</xdr:col>
      <xdr:colOff>353307</xdr:colOff>
      <xdr:row>18</xdr:row>
      <xdr:rowOff>31411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593506</xdr:colOff>
      <xdr:row>2</xdr:row>
      <xdr:rowOff>184450</xdr:rowOff>
    </xdr:from>
    <xdr:to>
      <xdr:col>12</xdr:col>
      <xdr:colOff>587374</xdr:colOff>
      <xdr:row>18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190692</xdr:colOff>
      <xdr:row>5</xdr:row>
      <xdr:rowOff>95653</xdr:rowOff>
    </xdr:from>
    <xdr:to>
      <xdr:col>12</xdr:col>
      <xdr:colOff>495359</xdr:colOff>
      <xdr:row>19</xdr:row>
      <xdr:rowOff>171118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1582EE-4269-4311-A16E-CEFD5C4CC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1</xdr:row>
      <xdr:rowOff>104775</xdr:rowOff>
    </xdr:from>
    <xdr:ext cx="1507198" cy="502920"/>
    <xdr:pic>
      <xdr:nvPicPr>
        <xdr:cNvPr id="2" name="Picture 1">
          <a:extLst>
            <a:ext uri="{FF2B5EF4-FFF2-40B4-BE49-F238E27FC236}">
              <a16:creationId xmlns:a16="http://schemas.microsoft.com/office/drawing/2014/main" id="{99D47BDD-5188-40A6-9D6C-045E7215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95275"/>
          <a:ext cx="1507198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361950</xdr:colOff>
      <xdr:row>6</xdr:row>
      <xdr:rowOff>4762</xdr:rowOff>
    </xdr:from>
    <xdr:to>
      <xdr:col>21</xdr:col>
      <xdr:colOff>57150</xdr:colOff>
      <xdr:row>20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D50015-C320-4E96-8063-EE820086D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16</xdr:row>
      <xdr:rowOff>14287</xdr:rowOff>
    </xdr:from>
    <xdr:to>
      <xdr:col>9</xdr:col>
      <xdr:colOff>133350</xdr:colOff>
      <xdr:row>30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6B660E-BE82-415A-B166-FBD0BD5C7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3</xdr:row>
      <xdr:rowOff>4762</xdr:rowOff>
    </xdr:from>
    <xdr:to>
      <xdr:col>18</xdr:col>
      <xdr:colOff>152400</xdr:colOff>
      <xdr:row>17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4D74A0-48B0-43D2-9705-94E3617E7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18</xdr:row>
      <xdr:rowOff>0</xdr:rowOff>
    </xdr:from>
    <xdr:to>
      <xdr:col>19</xdr:col>
      <xdr:colOff>190500</xdr:colOff>
      <xdr:row>32</xdr:row>
      <xdr:rowOff>33338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96A73B-C787-488C-96B3-CEB5D0E03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Temp\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4"/>
  <sheetViews>
    <sheetView zoomScale="98" zoomScaleNormal="98" workbookViewId="0">
      <selection activeCell="M501" sqref="M501"/>
    </sheetView>
  </sheetViews>
  <sheetFormatPr defaultRowHeight="15" x14ac:dyDescent="0.25"/>
  <cols>
    <col min="1" max="1" width="10.5703125" bestFit="1" customWidth="1"/>
    <col min="2" max="3" width="8.28515625" bestFit="1" customWidth="1"/>
    <col min="7" max="7" width="11.42578125" customWidth="1"/>
    <col min="8" max="8" width="14.7109375" customWidth="1"/>
    <col min="9" max="9" width="4.140625" customWidth="1"/>
    <col min="15" max="15" width="11.140625" customWidth="1"/>
    <col min="16" max="16" width="5.140625" customWidth="1"/>
    <col min="20" max="20" width="5.140625" customWidth="1"/>
    <col min="23" max="23" width="6" customWidth="1"/>
  </cols>
  <sheetData>
    <row r="1" spans="1:25" x14ac:dyDescent="0.25">
      <c r="A1" s="9" t="s">
        <v>4</v>
      </c>
      <c r="B1" s="6">
        <f ca="1">ROUND(4*RAND(),1)</f>
        <v>3.1</v>
      </c>
      <c r="C1" s="6">
        <f ca="1">B1+0.7</f>
        <v>3.8</v>
      </c>
    </row>
    <row r="2" spans="1:25" x14ac:dyDescent="0.25">
      <c r="A2" s="4" t="s">
        <v>3</v>
      </c>
      <c r="B2" s="4" t="s">
        <v>3</v>
      </c>
      <c r="C2" s="4" t="s">
        <v>3</v>
      </c>
      <c r="D2" s="7" t="s">
        <v>5</v>
      </c>
      <c r="E2" s="7" t="s">
        <v>6</v>
      </c>
      <c r="F2" s="3" t="s">
        <v>7</v>
      </c>
      <c r="G2" s="3" t="s">
        <v>7</v>
      </c>
    </row>
    <row r="3" spans="1:25" x14ac:dyDescent="0.25">
      <c r="A3" s="4" t="s">
        <v>1</v>
      </c>
      <c r="B3" s="4" t="s">
        <v>2</v>
      </c>
      <c r="C3" s="4" t="s">
        <v>0</v>
      </c>
      <c r="D3" s="8" t="s">
        <v>8</v>
      </c>
      <c r="E3" s="8" t="s">
        <v>9</v>
      </c>
      <c r="F3" s="10">
        <v>1</v>
      </c>
      <c r="G3" s="10"/>
      <c r="S3" s="2"/>
      <c r="T3" s="2"/>
    </row>
    <row r="4" spans="1:25" x14ac:dyDescent="0.25">
      <c r="A4" s="5">
        <v>0</v>
      </c>
      <c r="B4" s="5">
        <f>1/5</f>
        <v>0.2</v>
      </c>
      <c r="C4" s="5" t="str">
        <f t="shared" ref="C4:C67" ca="1" si="0">IF(AND(A4&gt;=$B$1,A4&lt;=$C$1),0.2,"")</f>
        <v/>
      </c>
      <c r="D4" s="8">
        <f>_xlfn.NORM.S.DIST(A4-2.5,0)</f>
        <v>1.752830049356854E-2</v>
      </c>
      <c r="E4" s="8" t="str">
        <f t="shared" ref="E4:E67" ca="1" si="1">IF(AND(A4&gt;=$B$1,A4&lt;=$C$1),_xlfn.NORM.S.DIST(A4-2.5,0),"")</f>
        <v/>
      </c>
      <c r="F4" s="10"/>
      <c r="G4" s="10" t="str">
        <f t="shared" ref="G4:G67" ca="1" si="2">IF(AND(A4&gt;=$B$1,A4&lt;=$C$1),_xlfn.EXPON.DIST(A4,1/$F$3,0),"")</f>
        <v/>
      </c>
      <c r="S4" s="2"/>
      <c r="T4" s="2"/>
      <c r="U4" s="2"/>
      <c r="V4" s="2"/>
      <c r="W4" s="2"/>
      <c r="X4" s="2"/>
      <c r="Y4" s="2"/>
    </row>
    <row r="5" spans="1:25" x14ac:dyDescent="0.25">
      <c r="A5" s="5">
        <v>0.01</v>
      </c>
      <c r="B5" s="5">
        <f t="shared" ref="B5:B68" si="3">1/5</f>
        <v>0.2</v>
      </c>
      <c r="C5" s="5" t="str">
        <f t="shared" ca="1" si="0"/>
        <v/>
      </c>
      <c r="D5" s="8">
        <f t="shared" ref="D5:D68" si="4">_xlfn.NORM.S.DIST(A5-2.5,0)</f>
        <v>1.7971132954039633E-2</v>
      </c>
      <c r="E5" s="8" t="str">
        <f t="shared" ca="1" si="1"/>
        <v/>
      </c>
      <c r="F5" s="10">
        <f t="shared" ref="F5:F36" si="5">_xlfn.EXPON.DIST(A5,1/$F$3,0)</f>
        <v>0.99004983374916811</v>
      </c>
      <c r="G5" s="10" t="str">
        <f t="shared" ca="1" si="2"/>
        <v/>
      </c>
      <c r="S5" s="2"/>
      <c r="T5" s="2"/>
      <c r="U5" s="2"/>
      <c r="V5" s="2"/>
      <c r="W5" s="2"/>
      <c r="X5" s="2"/>
      <c r="Y5" s="2"/>
    </row>
    <row r="6" spans="1:25" x14ac:dyDescent="0.25">
      <c r="A6" s="5">
        <v>0.02</v>
      </c>
      <c r="B6" s="5">
        <f t="shared" si="3"/>
        <v>0.2</v>
      </c>
      <c r="C6" s="5" t="str">
        <f t="shared" ca="1" si="0"/>
        <v/>
      </c>
      <c r="D6" s="8">
        <f t="shared" si="4"/>
        <v>1.8423310646862048E-2</v>
      </c>
      <c r="E6" s="8" t="str">
        <f t="shared" ca="1" si="1"/>
        <v/>
      </c>
      <c r="F6" s="10">
        <f t="shared" si="5"/>
        <v>0.98019867330675525</v>
      </c>
      <c r="G6" s="10" t="str">
        <f t="shared" ca="1" si="2"/>
        <v/>
      </c>
      <c r="S6" s="2"/>
      <c r="T6" s="2"/>
      <c r="U6" s="2"/>
      <c r="V6" s="2"/>
      <c r="W6" s="2"/>
      <c r="X6" s="2"/>
      <c r="Y6" s="2"/>
    </row>
    <row r="7" spans="1:25" x14ac:dyDescent="0.25">
      <c r="A7" s="5">
        <v>0.03</v>
      </c>
      <c r="B7" s="5">
        <f t="shared" si="3"/>
        <v>0.2</v>
      </c>
      <c r="C7" s="5" t="str">
        <f t="shared" ca="1" si="0"/>
        <v/>
      </c>
      <c r="D7" s="8">
        <f t="shared" si="4"/>
        <v>1.8884977141856163E-2</v>
      </c>
      <c r="E7" s="8" t="str">
        <f t="shared" ca="1" si="1"/>
        <v/>
      </c>
      <c r="F7" s="10">
        <f t="shared" si="5"/>
        <v>0.97044553354850815</v>
      </c>
      <c r="G7" s="10" t="str">
        <f t="shared" ca="1" si="2"/>
        <v/>
      </c>
      <c r="S7" s="2"/>
      <c r="T7" s="2"/>
      <c r="U7" s="2"/>
      <c r="V7" s="2"/>
      <c r="W7" s="2"/>
      <c r="X7" s="2"/>
      <c r="Y7" s="2"/>
    </row>
    <row r="8" spans="1:25" x14ac:dyDescent="0.25">
      <c r="A8" s="5">
        <v>0.04</v>
      </c>
      <c r="B8" s="5">
        <f t="shared" si="3"/>
        <v>0.2</v>
      </c>
      <c r="C8" s="5" t="str">
        <f t="shared" ca="1" si="0"/>
        <v/>
      </c>
      <c r="D8" s="8">
        <f t="shared" si="4"/>
        <v>1.9356276731736961E-2</v>
      </c>
      <c r="E8" s="8" t="str">
        <f t="shared" ca="1" si="1"/>
        <v/>
      </c>
      <c r="F8" s="10">
        <f t="shared" si="5"/>
        <v>0.96078943915232318</v>
      </c>
      <c r="G8" s="10" t="str">
        <f t="shared" ca="1" si="2"/>
        <v/>
      </c>
      <c r="S8" s="2"/>
      <c r="T8" s="2"/>
      <c r="U8" s="2"/>
      <c r="V8" s="2"/>
      <c r="W8" s="2"/>
      <c r="X8" s="2"/>
      <c r="Y8" s="2"/>
    </row>
    <row r="9" spans="1:25" x14ac:dyDescent="0.25">
      <c r="A9" s="5">
        <v>0.05</v>
      </c>
      <c r="B9" s="5">
        <f t="shared" si="3"/>
        <v>0.2</v>
      </c>
      <c r="C9" s="5" t="str">
        <f t="shared" ca="1" si="0"/>
        <v/>
      </c>
      <c r="D9" s="8">
        <f t="shared" si="4"/>
        <v>1.9837354391795313E-2</v>
      </c>
      <c r="E9" s="8" t="str">
        <f t="shared" ca="1" si="1"/>
        <v/>
      </c>
      <c r="F9" s="10">
        <f t="shared" si="5"/>
        <v>0.95122942450071402</v>
      </c>
      <c r="G9" s="10" t="str">
        <f t="shared" ca="1" si="2"/>
        <v/>
      </c>
      <c r="S9" s="2"/>
      <c r="T9" s="2"/>
      <c r="U9" s="2"/>
      <c r="V9" s="2"/>
      <c r="W9" s="2"/>
      <c r="X9" s="2"/>
      <c r="Y9" s="2"/>
    </row>
    <row r="10" spans="1:25" x14ac:dyDescent="0.25">
      <c r="A10" s="5">
        <v>0.06</v>
      </c>
      <c r="B10" s="5">
        <f t="shared" si="3"/>
        <v>0.2</v>
      </c>
      <c r="C10" s="5" t="str">
        <f t="shared" ca="1" si="0"/>
        <v/>
      </c>
      <c r="D10" s="8">
        <f t="shared" si="4"/>
        <v>2.0328355738225837E-2</v>
      </c>
      <c r="E10" s="8" t="str">
        <f t="shared" ca="1" si="1"/>
        <v/>
      </c>
      <c r="F10" s="10">
        <f t="shared" si="5"/>
        <v>0.94176453358424872</v>
      </c>
      <c r="G10" s="10" t="str">
        <f t="shared" ca="1" si="2"/>
        <v/>
      </c>
      <c r="S10" s="2"/>
      <c r="T10" s="2"/>
      <c r="U10" s="2"/>
      <c r="V10" s="2"/>
      <c r="W10" s="2"/>
      <c r="X10" s="2"/>
      <c r="Y10" s="2"/>
    </row>
    <row r="11" spans="1:25" x14ac:dyDescent="0.25">
      <c r="A11" s="5">
        <v>7.0000000000000007E-2</v>
      </c>
      <c r="B11" s="5">
        <f t="shared" si="3"/>
        <v>0.2</v>
      </c>
      <c r="C11" s="5" t="str">
        <f t="shared" ca="1" si="0"/>
        <v/>
      </c>
      <c r="D11" s="8">
        <f t="shared" si="4"/>
        <v>2.0829426985092186E-2</v>
      </c>
      <c r="E11" s="8" t="str">
        <f t="shared" ca="1" si="1"/>
        <v/>
      </c>
      <c r="F11" s="10">
        <f t="shared" si="5"/>
        <v>0.93239381990594827</v>
      </c>
      <c r="G11" s="10" t="str">
        <f t="shared" ca="1" si="2"/>
        <v/>
      </c>
      <c r="S11" s="2"/>
      <c r="T11" s="2"/>
      <c r="U11" s="2"/>
      <c r="V11" s="2"/>
      <c r="W11" s="2"/>
      <c r="X11" s="2"/>
      <c r="Y11" s="2"/>
    </row>
    <row r="12" spans="1:25" x14ac:dyDescent="0.25">
      <c r="A12" s="5">
        <v>0.08</v>
      </c>
      <c r="B12" s="5">
        <f t="shared" si="3"/>
        <v>0.2</v>
      </c>
      <c r="C12" s="5" t="str">
        <f t="shared" ca="1" si="0"/>
        <v/>
      </c>
      <c r="D12" s="8">
        <f t="shared" si="4"/>
        <v>2.1340714899922782E-2</v>
      </c>
      <c r="E12" s="8" t="str">
        <f t="shared" ca="1" si="1"/>
        <v/>
      </c>
      <c r="F12" s="10">
        <f t="shared" si="5"/>
        <v>0.92311634638663576</v>
      </c>
      <c r="G12" s="10" t="str">
        <f t="shared" ca="1" si="2"/>
        <v/>
      </c>
      <c r="S12" s="2"/>
      <c r="T12" s="2"/>
      <c r="U12" s="2"/>
      <c r="V12" s="2"/>
      <c r="W12" s="2"/>
      <c r="X12" s="2"/>
      <c r="Y12" s="2"/>
    </row>
    <row r="13" spans="1:25" x14ac:dyDescent="0.25">
      <c r="A13" s="5">
        <v>0.09</v>
      </c>
      <c r="B13" s="5">
        <f t="shared" si="3"/>
        <v>0.2</v>
      </c>
      <c r="C13" s="5" t="str">
        <f t="shared" ca="1" si="0"/>
        <v/>
      </c>
      <c r="D13" s="8">
        <f t="shared" si="4"/>
        <v>2.1862366757929387E-2</v>
      </c>
      <c r="E13" s="8" t="str">
        <f t="shared" ca="1" si="1"/>
        <v/>
      </c>
      <c r="F13" s="10">
        <f t="shared" si="5"/>
        <v>0.91393118527122819</v>
      </c>
      <c r="G13" s="10" t="str">
        <f t="shared" ca="1" si="2"/>
        <v/>
      </c>
      <c r="S13" s="2"/>
      <c r="T13" s="2"/>
      <c r="U13" s="2"/>
      <c r="V13" s="2"/>
      <c r="W13" s="2"/>
      <c r="X13" s="2"/>
      <c r="Y13" s="2"/>
    </row>
    <row r="14" spans="1:25" x14ac:dyDescent="0.25">
      <c r="A14" s="5">
        <v>0.1</v>
      </c>
      <c r="B14" s="5">
        <f t="shared" si="3"/>
        <v>0.2</v>
      </c>
      <c r="C14" s="5" t="str">
        <f t="shared" ca="1" si="0"/>
        <v/>
      </c>
      <c r="D14" s="8">
        <f t="shared" si="4"/>
        <v>2.2394530294842899E-2</v>
      </c>
      <c r="E14" s="8" t="str">
        <f t="shared" ca="1" si="1"/>
        <v/>
      </c>
      <c r="F14" s="10">
        <f t="shared" si="5"/>
        <v>0.90483741803595952</v>
      </c>
      <c r="G14" s="10" t="str">
        <f t="shared" ca="1" si="2"/>
        <v/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2"/>
      <c r="U14" s="2"/>
      <c r="V14" s="2"/>
      <c r="W14" s="2"/>
      <c r="X14" s="2"/>
      <c r="Y14" s="2"/>
    </row>
    <row r="15" spans="1:25" x14ac:dyDescent="0.25">
      <c r="A15" s="5">
        <v>0.11</v>
      </c>
      <c r="B15" s="5">
        <f t="shared" si="3"/>
        <v>0.2</v>
      </c>
      <c r="C15" s="5" t="str">
        <f t="shared" ca="1" si="0"/>
        <v/>
      </c>
      <c r="D15" s="8">
        <f t="shared" si="4"/>
        <v>2.2937353658360693E-2</v>
      </c>
      <c r="E15" s="8" t="str">
        <f t="shared" ca="1" si="1"/>
        <v/>
      </c>
      <c r="F15" s="10">
        <f t="shared" si="5"/>
        <v>0.89583413529652822</v>
      </c>
      <c r="G15" s="10" t="str">
        <f t="shared" ca="1" si="2"/>
        <v/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2"/>
      <c r="T15" s="2"/>
      <c r="U15" s="2"/>
      <c r="V15" s="2"/>
      <c r="W15" s="2"/>
      <c r="X15" s="2"/>
      <c r="Y15" s="2"/>
    </row>
    <row r="16" spans="1:25" x14ac:dyDescent="0.25">
      <c r="A16" s="5">
        <v>0.12</v>
      </c>
      <c r="B16" s="5">
        <f t="shared" si="3"/>
        <v>0.2</v>
      </c>
      <c r="C16" s="5" t="str">
        <f t="shared" ca="1" si="0"/>
        <v/>
      </c>
      <c r="D16" s="8">
        <f t="shared" si="4"/>
        <v>2.3490985358201363E-2</v>
      </c>
      <c r="E16" s="8" t="str">
        <f t="shared" ca="1" si="1"/>
        <v/>
      </c>
      <c r="F16" s="10">
        <f t="shared" si="5"/>
        <v>0.88692043671715748</v>
      </c>
      <c r="G16" s="10" t="str">
        <f t="shared" ca="1" si="2"/>
        <v/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2"/>
      <c r="T16" s="2"/>
      <c r="U16" s="2"/>
      <c r="V16" s="2"/>
      <c r="W16" s="2"/>
      <c r="X16" s="2"/>
      <c r="Y16" s="2"/>
    </row>
    <row r="17" spans="1:25" x14ac:dyDescent="0.25">
      <c r="A17" s="5">
        <v>0.13</v>
      </c>
      <c r="B17" s="5">
        <f t="shared" si="3"/>
        <v>0.2</v>
      </c>
      <c r="C17" s="5" t="str">
        <f t="shared" ca="1" si="0"/>
        <v/>
      </c>
      <c r="D17" s="8">
        <f t="shared" si="4"/>
        <v>2.4055574214762971E-2</v>
      </c>
      <c r="E17" s="8" t="str">
        <f t="shared" ca="1" si="1"/>
        <v/>
      </c>
      <c r="F17" s="10">
        <f t="shared" si="5"/>
        <v>0.8780954309205613</v>
      </c>
      <c r="G17" s="10" t="str">
        <f t="shared" ca="1" si="2"/>
        <v/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2"/>
      <c r="T17" s="2"/>
      <c r="U17" s="2"/>
      <c r="V17" s="2"/>
      <c r="W17" s="2"/>
      <c r="X17" s="2"/>
      <c r="Y17" s="2"/>
    </row>
    <row r="18" spans="1:25" x14ac:dyDescent="0.25">
      <c r="A18" s="5">
        <v>0.14000000000000001</v>
      </c>
      <c r="B18" s="5">
        <f t="shared" si="3"/>
        <v>0.2</v>
      </c>
      <c r="C18" s="5" t="str">
        <f t="shared" ca="1" si="0"/>
        <v/>
      </c>
      <c r="D18" s="8">
        <f t="shared" si="4"/>
        <v>2.4631269306382507E-2</v>
      </c>
      <c r="E18" s="8" t="str">
        <f t="shared" ca="1" si="1"/>
        <v/>
      </c>
      <c r="F18" s="10">
        <f t="shared" si="5"/>
        <v>0.86935823539880586</v>
      </c>
      <c r="G18" s="10" t="str">
        <f t="shared" ca="1" si="2"/>
        <v/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  <c r="T18" s="2"/>
      <c r="U18" s="2"/>
      <c r="V18" s="2"/>
      <c r="W18" s="2"/>
      <c r="X18" s="2"/>
      <c r="Y18" s="2"/>
    </row>
    <row r="19" spans="1:25" x14ac:dyDescent="0.25">
      <c r="A19" s="5">
        <v>0.15</v>
      </c>
      <c r="B19" s="5">
        <f t="shared" si="3"/>
        <v>0.2</v>
      </c>
      <c r="C19" s="5" t="str">
        <f t="shared" ca="1" si="0"/>
        <v/>
      </c>
      <c r="D19" s="8">
        <f t="shared" si="4"/>
        <v>2.5218219915194382E-2</v>
      </c>
      <c r="E19" s="8" t="str">
        <f t="shared" ca="1" si="1"/>
        <v/>
      </c>
      <c r="F19" s="10">
        <f t="shared" si="5"/>
        <v>0.86070797642505781</v>
      </c>
      <c r="G19" s="10" t="str">
        <f t="shared" ca="1" si="2"/>
        <v/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2"/>
      <c r="T19" s="2"/>
      <c r="U19" s="2"/>
      <c r="V19" s="2"/>
      <c r="W19" s="2"/>
      <c r="X19" s="2"/>
      <c r="Y19" s="2"/>
    </row>
    <row r="20" spans="1:25" x14ac:dyDescent="0.25">
      <c r="A20" s="5">
        <v>0.16</v>
      </c>
      <c r="B20" s="5">
        <f t="shared" si="3"/>
        <v>0.2</v>
      </c>
      <c r="C20" s="5" t="str">
        <f t="shared" ca="1" si="0"/>
        <v/>
      </c>
      <c r="D20" s="8">
        <f t="shared" si="4"/>
        <v>2.581657547158769E-2</v>
      </c>
      <c r="E20" s="8" t="str">
        <f t="shared" ca="1" si="1"/>
        <v/>
      </c>
      <c r="F20" s="10">
        <f t="shared" si="5"/>
        <v>0.85214378896621135</v>
      </c>
      <c r="G20" s="10" t="str">
        <f t="shared" ca="1" si="2"/>
        <v/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2"/>
      <c r="T20" s="2"/>
      <c r="U20" s="2"/>
      <c r="V20" s="2"/>
      <c r="W20" s="2"/>
      <c r="X20" s="2"/>
      <c r="Y20" s="2"/>
    </row>
    <row r="21" spans="1:25" x14ac:dyDescent="0.25">
      <c r="A21" s="5">
        <v>0.17</v>
      </c>
      <c r="B21" s="5">
        <f t="shared" si="3"/>
        <v>0.2</v>
      </c>
      <c r="C21" s="5" t="str">
        <f t="shared" ca="1" si="0"/>
        <v/>
      </c>
      <c r="D21" s="8">
        <f t="shared" si="4"/>
        <v>2.6426485497261721E-2</v>
      </c>
      <c r="E21" s="8" t="str">
        <f t="shared" ca="1" si="1"/>
        <v/>
      </c>
      <c r="F21" s="10">
        <f t="shared" si="5"/>
        <v>0.8436648165963837</v>
      </c>
      <c r="G21" s="10" t="str">
        <f t="shared" ca="1" si="2"/>
        <v/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2"/>
      <c r="T21" s="2"/>
      <c r="U21" s="2"/>
      <c r="V21" s="2"/>
      <c r="W21" s="2"/>
      <c r="X21" s="2"/>
      <c r="Y21" s="2"/>
    </row>
    <row r="22" spans="1:25" x14ac:dyDescent="0.25">
      <c r="A22" s="5">
        <v>0.18</v>
      </c>
      <c r="B22" s="5">
        <f t="shared" si="3"/>
        <v>0.2</v>
      </c>
      <c r="C22" s="5" t="str">
        <f t="shared" ca="1" si="0"/>
        <v/>
      </c>
      <c r="D22" s="8">
        <f t="shared" si="4"/>
        <v>2.7048099546881785E-2</v>
      </c>
      <c r="E22" s="8" t="str">
        <f t="shared" ca="1" si="1"/>
        <v/>
      </c>
      <c r="F22" s="10">
        <f t="shared" si="5"/>
        <v>0.835270211411272</v>
      </c>
      <c r="G22" s="10" t="str">
        <f t="shared" ca="1" si="2"/>
        <v/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2"/>
      <c r="T22" s="2"/>
      <c r="U22" s="2"/>
      <c r="V22" s="2"/>
      <c r="W22" s="2"/>
      <c r="X22" s="2"/>
      <c r="Y22" s="2"/>
    </row>
    <row r="23" spans="1:25" x14ac:dyDescent="0.25">
      <c r="A23" s="5">
        <v>0.19</v>
      </c>
      <c r="B23" s="5">
        <f t="shared" si="3"/>
        <v>0.2</v>
      </c>
      <c r="C23" s="5" t="str">
        <f t="shared" ca="1" si="0"/>
        <v/>
      </c>
      <c r="D23" s="8">
        <f t="shared" si="4"/>
        <v>2.7681567148336573E-2</v>
      </c>
      <c r="E23" s="8" t="str">
        <f t="shared" ca="1" si="1"/>
        <v/>
      </c>
      <c r="F23" s="10">
        <f t="shared" si="5"/>
        <v>0.82695913394336229</v>
      </c>
      <c r="G23" s="10" t="str">
        <f t="shared" ca="1" si="2"/>
        <v/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2"/>
      <c r="T23" s="2"/>
      <c r="U23" s="2"/>
      <c r="V23" s="2"/>
      <c r="W23" s="2"/>
      <c r="X23" s="2"/>
      <c r="Y23" s="2"/>
    </row>
    <row r="24" spans="1:25" x14ac:dyDescent="0.25">
      <c r="A24" s="5">
        <v>0.2</v>
      </c>
      <c r="B24" s="5">
        <f t="shared" si="3"/>
        <v>0.2</v>
      </c>
      <c r="C24" s="5" t="str">
        <f t="shared" ca="1" si="0"/>
        <v/>
      </c>
      <c r="D24" s="8">
        <f t="shared" si="4"/>
        <v>2.8327037741601186E-2</v>
      </c>
      <c r="E24" s="8" t="str">
        <f t="shared" ca="1" si="1"/>
        <v/>
      </c>
      <c r="F24" s="10">
        <f t="shared" si="5"/>
        <v>0.81873075307798182</v>
      </c>
      <c r="G24" s="10" t="str">
        <f t="shared" ca="1" si="2"/>
        <v/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2"/>
      <c r="T24" s="2"/>
      <c r="U24" s="2"/>
      <c r="V24" s="2"/>
      <c r="W24" s="2"/>
      <c r="X24" s="2"/>
      <c r="Y24" s="2"/>
    </row>
    <row r="25" spans="1:25" x14ac:dyDescent="0.25">
      <c r="A25" s="5">
        <v>0.21</v>
      </c>
      <c r="B25" s="5">
        <f t="shared" si="3"/>
        <v>0.2</v>
      </c>
      <c r="C25" s="5" t="str">
        <f t="shared" ca="1" si="0"/>
        <v/>
      </c>
      <c r="D25" s="8">
        <f t="shared" si="4"/>
        <v>2.8984660616209412E-2</v>
      </c>
      <c r="E25" s="8" t="str">
        <f t="shared" ca="1" si="1"/>
        <v/>
      </c>
      <c r="F25" s="10">
        <f t="shared" si="5"/>
        <v>0.81058424597018708</v>
      </c>
      <c r="G25" s="10" t="str">
        <f t="shared" ca="1" si="2"/>
        <v/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2"/>
      <c r="T25" s="2"/>
      <c r="U25" s="2"/>
      <c r="V25" s="2"/>
      <c r="W25" s="2"/>
      <c r="X25" s="2"/>
      <c r="Y25" s="2"/>
    </row>
    <row r="26" spans="1:25" x14ac:dyDescent="0.25">
      <c r="A26" s="5">
        <v>0.22</v>
      </c>
      <c r="B26" s="5">
        <f t="shared" si="3"/>
        <v>0.2</v>
      </c>
      <c r="C26" s="5" t="str">
        <f t="shared" ca="1" si="0"/>
        <v/>
      </c>
      <c r="D26" s="8">
        <f t="shared" si="4"/>
        <v>2.9654584847341278E-2</v>
      </c>
      <c r="E26" s="8" t="str">
        <f t="shared" ca="1" si="1"/>
        <v/>
      </c>
      <c r="F26" s="10">
        <f t="shared" si="5"/>
        <v>0.80251879796247849</v>
      </c>
      <c r="G26" s="10" t="str">
        <f t="shared" ca="1" si="2"/>
        <v/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2"/>
      <c r="T26" s="2"/>
      <c r="U26" s="2"/>
      <c r="V26" s="2"/>
      <c r="W26" s="2"/>
      <c r="X26" s="2"/>
      <c r="Y26" s="2"/>
    </row>
    <row r="27" spans="1:25" x14ac:dyDescent="0.25">
      <c r="A27" s="5">
        <v>0.23</v>
      </c>
      <c r="B27" s="5">
        <f t="shared" si="3"/>
        <v>0.2</v>
      </c>
      <c r="C27" s="5" t="str">
        <f t="shared" ca="1" si="0"/>
        <v/>
      </c>
      <c r="D27" s="8">
        <f t="shared" si="4"/>
        <v>3.0336959230531636E-2</v>
      </c>
      <c r="E27" s="8" t="str">
        <f t="shared" ca="1" si="1"/>
        <v/>
      </c>
      <c r="F27" s="10">
        <f t="shared" si="5"/>
        <v>0.79453360250333405</v>
      </c>
      <c r="G27" s="10" t="str">
        <f t="shared" ca="1" si="2"/>
        <v/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2"/>
      <c r="U27" s="2"/>
      <c r="V27" s="2"/>
      <c r="W27" s="2"/>
      <c r="X27" s="2"/>
      <c r="Y27" s="2"/>
    </row>
    <row r="28" spans="1:25" x14ac:dyDescent="0.25">
      <c r="A28" s="5">
        <v>0.24</v>
      </c>
      <c r="B28" s="5">
        <f t="shared" si="3"/>
        <v>0.2</v>
      </c>
      <c r="C28" s="5" t="str">
        <f t="shared" ca="1" si="0"/>
        <v/>
      </c>
      <c r="D28" s="8">
        <f t="shared" si="4"/>
        <v>3.103193221500827E-2</v>
      </c>
      <c r="E28" s="8" t="str">
        <f t="shared" ca="1" si="1"/>
        <v/>
      </c>
      <c r="F28" s="10">
        <f t="shared" si="5"/>
        <v>0.78662786106655347</v>
      </c>
      <c r="G28" s="10" t="str">
        <f t="shared" ca="1" si="2"/>
        <v/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2"/>
      <c r="U28" s="2"/>
      <c r="V28" s="2"/>
      <c r="W28" s="2"/>
      <c r="X28" s="2"/>
      <c r="Y28" s="2"/>
    </row>
    <row r="29" spans="1:25" hidden="1" x14ac:dyDescent="0.25">
      <c r="A29" s="5">
        <v>0.25</v>
      </c>
      <c r="B29" s="5">
        <f t="shared" si="3"/>
        <v>0.2</v>
      </c>
      <c r="C29" s="5" t="str">
        <f t="shared" ca="1" si="0"/>
        <v/>
      </c>
      <c r="D29" s="8">
        <f t="shared" si="4"/>
        <v>3.1739651835667418E-2</v>
      </c>
      <c r="E29" s="8" t="str">
        <f t="shared" ca="1" si="1"/>
        <v/>
      </c>
      <c r="F29" s="10">
        <f t="shared" si="5"/>
        <v>0.77880078307140488</v>
      </c>
      <c r="G29" s="10" t="str">
        <f t="shared" ca="1" si="2"/>
        <v/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2"/>
      <c r="T29" s="2"/>
      <c r="U29" s="2"/>
      <c r="V29" s="2"/>
      <c r="W29" s="2"/>
      <c r="X29" s="2"/>
      <c r="Y29" s="2"/>
    </row>
    <row r="30" spans="1:25" hidden="1" x14ac:dyDescent="0.25">
      <c r="A30" s="5">
        <v>0.26</v>
      </c>
      <c r="B30" s="5">
        <f t="shared" si="3"/>
        <v>0.2</v>
      </c>
      <c r="C30" s="5" t="str">
        <f t="shared" ca="1" si="0"/>
        <v/>
      </c>
      <c r="D30" s="8">
        <f t="shared" si="4"/>
        <v>3.2460265643697445E-2</v>
      </c>
      <c r="E30" s="8" t="str">
        <f t="shared" ca="1" si="1"/>
        <v/>
      </c>
      <c r="F30" s="10">
        <f t="shared" si="5"/>
        <v>0.77105158580356625</v>
      </c>
      <c r="G30" s="10" t="str">
        <f t="shared" ca="1" si="2"/>
        <v/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2"/>
      <c r="T30" s="2"/>
      <c r="U30" s="2"/>
      <c r="V30" s="2"/>
      <c r="W30" s="2"/>
      <c r="X30" s="2"/>
      <c r="Y30" s="2"/>
    </row>
    <row r="31" spans="1:25" hidden="1" x14ac:dyDescent="0.25">
      <c r="A31" s="5">
        <v>0.27</v>
      </c>
      <c r="B31" s="5">
        <f t="shared" si="3"/>
        <v>0.2</v>
      </c>
      <c r="C31" s="5" t="str">
        <f t="shared" ca="1" si="0"/>
        <v/>
      </c>
      <c r="D31" s="8">
        <f t="shared" si="4"/>
        <v>3.3193920635861122E-2</v>
      </c>
      <c r="E31" s="8" t="str">
        <f t="shared" ca="1" si="1"/>
        <v/>
      </c>
      <c r="F31" s="10">
        <f t="shared" si="5"/>
        <v>0.76337949433685315</v>
      </c>
      <c r="G31" s="10" t="str">
        <f t="shared" ca="1" si="2"/>
        <v/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2"/>
      <c r="T31" s="2"/>
      <c r="U31" s="2"/>
      <c r="V31" s="2"/>
      <c r="W31" s="2"/>
      <c r="X31" s="2"/>
      <c r="Y31" s="2"/>
    </row>
    <row r="32" spans="1:25" hidden="1" x14ac:dyDescent="0.25">
      <c r="A32" s="5">
        <v>0.28000000000000003</v>
      </c>
      <c r="B32" s="5">
        <f t="shared" si="3"/>
        <v>0.2</v>
      </c>
      <c r="C32" s="5" t="str">
        <f t="shared" ca="1" si="0"/>
        <v/>
      </c>
      <c r="D32" s="8">
        <f t="shared" si="4"/>
        <v>3.3940763182449214E-2</v>
      </c>
      <c r="E32" s="8" t="str">
        <f t="shared" ca="1" si="1"/>
        <v/>
      </c>
      <c r="F32" s="10">
        <f t="shared" si="5"/>
        <v>0.75578374145572547</v>
      </c>
      <c r="G32" s="10" t="str">
        <f t="shared" ca="1" si="2"/>
        <v/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2"/>
      <c r="T32" s="2"/>
      <c r="U32" s="2"/>
      <c r="V32" s="2"/>
      <c r="W32" s="2"/>
      <c r="X32" s="2"/>
      <c r="Y32" s="2"/>
    </row>
    <row r="33" spans="1:25" hidden="1" x14ac:dyDescent="0.25">
      <c r="A33" s="5">
        <v>0.28999999999999998</v>
      </c>
      <c r="B33" s="5">
        <f t="shared" si="3"/>
        <v>0.2</v>
      </c>
      <c r="C33" s="5" t="str">
        <f t="shared" ca="1" si="0"/>
        <v/>
      </c>
      <c r="D33" s="8">
        <f t="shared" si="4"/>
        <v>3.470093895391882E-2</v>
      </c>
      <c r="E33" s="8" t="str">
        <f t="shared" ca="1" si="1"/>
        <v/>
      </c>
      <c r="F33" s="10">
        <f t="shared" si="5"/>
        <v>0.74826356757856527</v>
      </c>
      <c r="G33" s="10" t="str">
        <f t="shared" ca="1" si="2"/>
        <v/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2"/>
      <c r="T33" s="2"/>
      <c r="U33" s="2"/>
      <c r="V33" s="2"/>
      <c r="W33" s="2"/>
      <c r="X33" s="2"/>
      <c r="Y33" s="2"/>
    </row>
    <row r="34" spans="1:25" hidden="1" x14ac:dyDescent="0.25">
      <c r="A34" s="5">
        <v>0.3</v>
      </c>
      <c r="B34" s="5">
        <f t="shared" si="3"/>
        <v>0.2</v>
      </c>
      <c r="C34" s="5" t="str">
        <f t="shared" ca="1" si="0"/>
        <v/>
      </c>
      <c r="D34" s="8">
        <f t="shared" si="4"/>
        <v>3.5474592846231424E-2</v>
      </c>
      <c r="E34" s="8" t="str">
        <f t="shared" ca="1" si="1"/>
        <v/>
      </c>
      <c r="F34" s="10">
        <f t="shared" si="5"/>
        <v>0.74081822068171788</v>
      </c>
      <c r="G34" s="10" t="str">
        <f t="shared" ca="1" si="2"/>
        <v/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2"/>
      <c r="T34" s="2"/>
      <c r="U34" s="2"/>
      <c r="V34" s="2"/>
      <c r="W34" s="2"/>
      <c r="X34" s="2"/>
      <c r="Y34" s="2"/>
    </row>
    <row r="35" spans="1:25" hidden="1" x14ac:dyDescent="0.25">
      <c r="A35" s="5">
        <v>0.31</v>
      </c>
      <c r="B35" s="5">
        <f t="shared" si="3"/>
        <v>0.2</v>
      </c>
      <c r="C35" s="5" t="str">
        <f t="shared" ca="1" si="0"/>
        <v/>
      </c>
      <c r="D35" s="8">
        <f t="shared" si="4"/>
        <v>3.6261868904906222E-2</v>
      </c>
      <c r="E35" s="8" t="str">
        <f t="shared" ca="1" si="1"/>
        <v/>
      </c>
      <c r="F35" s="10">
        <f t="shared" si="5"/>
        <v>0.73344695622428924</v>
      </c>
      <c r="G35" s="10" t="str">
        <f t="shared" ca="1" si="2"/>
        <v/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2"/>
      <c r="T35" s="2"/>
      <c r="U35" s="2"/>
      <c r="V35" s="2"/>
      <c r="W35" s="2"/>
      <c r="X35" s="2"/>
      <c r="Y35" s="2"/>
    </row>
    <row r="36" spans="1:25" hidden="1" x14ac:dyDescent="0.25">
      <c r="A36" s="5">
        <v>0.32</v>
      </c>
      <c r="B36" s="5">
        <f t="shared" si="3"/>
        <v>0.2</v>
      </c>
      <c r="C36" s="5" t="str">
        <f t="shared" ca="1" si="0"/>
        <v/>
      </c>
      <c r="D36" s="8">
        <f t="shared" si="4"/>
        <v>3.7062910247806474E-2</v>
      </c>
      <c r="E36" s="8" t="str">
        <f t="shared" ca="1" si="1"/>
        <v/>
      </c>
      <c r="F36" s="10">
        <f t="shared" si="5"/>
        <v>0.72614903707369094</v>
      </c>
      <c r="G36" s="10" t="str">
        <f t="shared" ca="1" si="2"/>
        <v/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2"/>
      <c r="T36" s="2"/>
      <c r="U36" s="2"/>
      <c r="V36" s="2"/>
      <c r="W36" s="2"/>
      <c r="X36" s="2"/>
      <c r="Y36" s="2"/>
    </row>
    <row r="37" spans="1:25" hidden="1" x14ac:dyDescent="0.25">
      <c r="A37" s="5">
        <v>0.33</v>
      </c>
      <c r="B37" s="5">
        <f t="shared" si="3"/>
        <v>0.2</v>
      </c>
      <c r="C37" s="5" t="str">
        <f t="shared" ca="1" si="0"/>
        <v/>
      </c>
      <c r="D37" s="8">
        <f t="shared" si="4"/>
        <v>3.7877858986677483E-2</v>
      </c>
      <c r="E37" s="8" t="str">
        <f t="shared" ca="1" si="1"/>
        <v/>
      </c>
      <c r="F37" s="10">
        <f t="shared" ref="F37:F68" si="6">_xlfn.EXPON.DIST(A37,1/$F$3,0)</f>
        <v>0.71892373343192617</v>
      </c>
      <c r="G37" s="10" t="str">
        <f t="shared" ca="1" si="2"/>
        <v/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2"/>
      <c r="T37" s="2"/>
      <c r="U37" s="2"/>
      <c r="V37" s="2"/>
      <c r="W37" s="2"/>
      <c r="X37" s="2"/>
      <c r="Y37" s="2"/>
    </row>
    <row r="38" spans="1:25" hidden="1" x14ac:dyDescent="0.25">
      <c r="A38" s="5">
        <v>0.34</v>
      </c>
      <c r="B38" s="5">
        <f t="shared" si="3"/>
        <v>0.2</v>
      </c>
      <c r="C38" s="5" t="str">
        <f t="shared" ca="1" si="0"/>
        <v/>
      </c>
      <c r="D38" s="8">
        <f t="shared" si="4"/>
        <v>3.8706856147455608E-2</v>
      </c>
      <c r="E38" s="8" t="str">
        <f t="shared" ca="1" si="1"/>
        <v/>
      </c>
      <c r="F38" s="10">
        <f t="shared" si="6"/>
        <v>0.71177032276260965</v>
      </c>
      <c r="G38" s="10" t="str">
        <f t="shared" ca="1" si="2"/>
        <v/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</row>
    <row r="39" spans="1:25" hidden="1" x14ac:dyDescent="0.25">
      <c r="A39" s="5">
        <v>0.35000000000000003</v>
      </c>
      <c r="B39" s="5">
        <f t="shared" si="3"/>
        <v>0.2</v>
      </c>
      <c r="C39" s="5" t="str">
        <f t="shared" ca="1" si="0"/>
        <v/>
      </c>
      <c r="D39" s="8">
        <f t="shared" si="4"/>
        <v>3.955004158937022E-2</v>
      </c>
      <c r="E39" s="8" t="str">
        <f t="shared" ca="1" si="1"/>
        <v/>
      </c>
      <c r="F39" s="10">
        <f t="shared" si="6"/>
        <v>0.70468808971871344</v>
      </c>
      <c r="G39" s="10" t="str">
        <f t="shared" ca="1" si="2"/>
        <v/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2"/>
      <c r="T39" s="2"/>
      <c r="U39" s="2"/>
      <c r="V39" s="2"/>
      <c r="W39" s="2"/>
      <c r="X39" s="2"/>
      <c r="Y39" s="2"/>
    </row>
    <row r="40" spans="1:25" hidden="1" x14ac:dyDescent="0.25">
      <c r="A40" s="5">
        <v>0.36</v>
      </c>
      <c r="B40" s="5">
        <f t="shared" si="3"/>
        <v>0.2</v>
      </c>
      <c r="C40" s="5" t="str">
        <f t="shared" ca="1" si="0"/>
        <v/>
      </c>
      <c r="D40" s="8">
        <f t="shared" si="4"/>
        <v>4.0407553922860308E-2</v>
      </c>
      <c r="E40" s="8" t="str">
        <f t="shared" ca="1" si="1"/>
        <v/>
      </c>
      <c r="F40" s="10">
        <f t="shared" si="6"/>
        <v>0.69767632607103103</v>
      </c>
      <c r="G40" s="10" t="str">
        <f t="shared" ca="1" si="2"/>
        <v/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  <c r="V40" s="2"/>
      <c r="W40" s="2"/>
      <c r="X40" s="2"/>
      <c r="Y40" s="2"/>
    </row>
    <row r="41" spans="1:25" hidden="1" x14ac:dyDescent="0.25">
      <c r="A41" s="5">
        <v>0.37</v>
      </c>
      <c r="B41" s="5">
        <f t="shared" si="3"/>
        <v>0.2</v>
      </c>
      <c r="C41" s="5" t="str">
        <f t="shared" ca="1" si="0"/>
        <v/>
      </c>
      <c r="D41" s="8">
        <f t="shared" si="4"/>
        <v>4.1279530426330417E-2</v>
      </c>
      <c r="E41" s="8" t="str">
        <f t="shared" ca="1" si="1"/>
        <v/>
      </c>
      <c r="F41" s="10">
        <f t="shared" si="6"/>
        <v>0.69073433063735468</v>
      </c>
      <c r="G41" s="10" t="str">
        <f t="shared" ca="1" si="2"/>
        <v/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</row>
    <row r="42" spans="1:25" hidden="1" x14ac:dyDescent="0.25">
      <c r="A42" s="5">
        <v>0.38</v>
      </c>
      <c r="B42" s="5">
        <f t="shared" si="3"/>
        <v>0.2</v>
      </c>
      <c r="C42" s="5" t="str">
        <f t="shared" ca="1" si="0"/>
        <v/>
      </c>
      <c r="D42" s="8">
        <f t="shared" si="4"/>
        <v>4.2166106961770311E-2</v>
      </c>
      <c r="E42" s="8" t="str">
        <f t="shared" ca="1" si="1"/>
        <v/>
      </c>
      <c r="F42" s="10">
        <f t="shared" si="6"/>
        <v>0.68386140921235583</v>
      </c>
      <c r="G42" s="10" t="str">
        <f t="shared" ca="1" si="2"/>
        <v/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</row>
    <row r="43" spans="1:25" hidden="1" x14ac:dyDescent="0.25">
      <c r="A43" s="5">
        <v>0.39</v>
      </c>
      <c r="B43" s="5">
        <f t="shared" si="3"/>
        <v>0.2</v>
      </c>
      <c r="C43" s="5" t="str">
        <f t="shared" ca="1" si="0"/>
        <v/>
      </c>
      <c r="D43" s="8">
        <f t="shared" si="4"/>
        <v>4.3067417889265734E-2</v>
      </c>
      <c r="E43" s="8" t="str">
        <f t="shared" ca="1" si="1"/>
        <v/>
      </c>
      <c r="F43" s="10">
        <f t="shared" si="6"/>
        <v>0.67705687449816465</v>
      </c>
      <c r="G43" s="10" t="str">
        <f t="shared" ca="1" si="2"/>
        <v/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</row>
    <row r="44" spans="1:25" hidden="1" x14ac:dyDescent="0.25">
      <c r="A44" s="5">
        <v>0.4</v>
      </c>
      <c r="B44" s="5">
        <f t="shared" si="3"/>
        <v>0.2</v>
      </c>
      <c r="C44" s="5" t="str">
        <f t="shared" ca="1" si="0"/>
        <v/>
      </c>
      <c r="D44" s="8">
        <f t="shared" si="4"/>
        <v>4.3983595980427191E-2</v>
      </c>
      <c r="E44" s="8" t="str">
        <f t="shared" ca="1" si="1"/>
        <v/>
      </c>
      <c r="F44" s="10">
        <f t="shared" si="6"/>
        <v>0.67032004603563933</v>
      </c>
      <c r="G44" s="10" t="str">
        <f t="shared" ca="1" si="2"/>
        <v/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</row>
    <row r="45" spans="1:25" hidden="1" x14ac:dyDescent="0.25">
      <c r="A45" s="5">
        <v>0.41000000000000003</v>
      </c>
      <c r="B45" s="5">
        <f t="shared" si="3"/>
        <v>0.2</v>
      </c>
      <c r="C45" s="5" t="str">
        <f t="shared" ca="1" si="0"/>
        <v/>
      </c>
      <c r="D45" s="8">
        <f t="shared" si="4"/>
        <v>4.49147723307671E-2</v>
      </c>
      <c r="E45" s="8" t="str">
        <f t="shared" ca="1" si="1"/>
        <v/>
      </c>
      <c r="F45" s="10">
        <f t="shared" si="6"/>
        <v>0.6636502501363194</v>
      </c>
      <c r="G45" s="10" t="str">
        <f t="shared" ca="1" si="2"/>
        <v/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</row>
    <row r="46" spans="1:25" hidden="1" x14ac:dyDescent="0.25">
      <c r="A46" s="5">
        <v>0.42</v>
      </c>
      <c r="B46" s="5">
        <f t="shared" si="3"/>
        <v>0.2</v>
      </c>
      <c r="C46" s="5" t="str">
        <f t="shared" ca="1" si="0"/>
        <v/>
      </c>
      <c r="D46" s="8">
        <f t="shared" si="4"/>
        <v>4.5861076271054887E-2</v>
      </c>
      <c r="E46" s="8" t="str">
        <f t="shared" ca="1" si="1"/>
        <v/>
      </c>
      <c r="F46" s="10">
        <f t="shared" si="6"/>
        <v>0.65704681981505675</v>
      </c>
      <c r="G46" s="10" t="str">
        <f t="shared" ca="1" si="2"/>
        <v/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</row>
    <row r="47" spans="1:25" hidden="1" x14ac:dyDescent="0.25">
      <c r="A47" s="5">
        <v>0.43</v>
      </c>
      <c r="B47" s="5">
        <f t="shared" si="3"/>
        <v>0.2</v>
      </c>
      <c r="C47" s="5" t="str">
        <f t="shared" ca="1" si="0"/>
        <v/>
      </c>
      <c r="D47" s="8">
        <f t="shared" si="4"/>
        <v>4.6822635277683163E-2</v>
      </c>
      <c r="E47" s="8" t="str">
        <f t="shared" ca="1" si="1"/>
        <v/>
      </c>
      <c r="F47" s="10">
        <f t="shared" si="6"/>
        <v>0.65050909472331653</v>
      </c>
      <c r="G47" s="10" t="str">
        <f t="shared" ca="1" si="2"/>
        <v/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</row>
    <row r="48" spans="1:25" hidden="1" x14ac:dyDescent="0.25">
      <c r="A48" s="5">
        <v>0.44</v>
      </c>
      <c r="B48" s="5">
        <f t="shared" si="3"/>
        <v>0.2</v>
      </c>
      <c r="C48" s="5" t="str">
        <f t="shared" ca="1" si="0"/>
        <v/>
      </c>
      <c r="D48" s="8">
        <f t="shared" si="4"/>
        <v>4.7799574882077034E-2</v>
      </c>
      <c r="E48" s="8" t="str">
        <f t="shared" ca="1" si="1"/>
        <v/>
      </c>
      <c r="F48" s="10">
        <f t="shared" si="6"/>
        <v>0.64403642108314141</v>
      </c>
      <c r="G48" s="10" t="str">
        <f t="shared" ca="1" si="2"/>
        <v/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</row>
    <row r="49" spans="1:25" hidden="1" x14ac:dyDescent="0.25">
      <c r="A49" s="5">
        <v>0.45</v>
      </c>
      <c r="B49" s="5">
        <f t="shared" si="3"/>
        <v>0.2</v>
      </c>
      <c r="C49" s="5" t="str">
        <f t="shared" ca="1" si="0"/>
        <v/>
      </c>
      <c r="D49" s="8">
        <f t="shared" si="4"/>
        <v>4.8792018579182764E-2</v>
      </c>
      <c r="E49" s="8" t="str">
        <f t="shared" ca="1" si="1"/>
        <v/>
      </c>
      <c r="F49" s="10">
        <f t="shared" si="6"/>
        <v>0.63762815162177333</v>
      </c>
      <c r="G49" s="10" t="str">
        <f t="shared" ca="1" si="2"/>
        <v/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</row>
    <row r="50" spans="1:25" hidden="1" x14ac:dyDescent="0.25">
      <c r="A50" s="5">
        <v>0.46</v>
      </c>
      <c r="B50" s="5">
        <f t="shared" si="3"/>
        <v>0.2</v>
      </c>
      <c r="C50" s="5" t="str">
        <f t="shared" ca="1" si="0"/>
        <v/>
      </c>
      <c r="D50" s="8">
        <f t="shared" si="4"/>
        <v>4.9800087735070775E-2</v>
      </c>
      <c r="E50" s="8" t="str">
        <f t="shared" ca="1" si="1"/>
        <v/>
      </c>
      <c r="F50" s="10">
        <f t="shared" si="6"/>
        <v>0.63128364550692595</v>
      </c>
      <c r="G50" s="10" t="str">
        <f t="shared" ca="1" si="2"/>
        <v/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</row>
    <row r="51" spans="1:25" hidden="1" x14ac:dyDescent="0.25">
      <c r="A51" s="5">
        <v>0.47000000000000003</v>
      </c>
      <c r="B51" s="5">
        <f t="shared" si="3"/>
        <v>0.2</v>
      </c>
      <c r="C51" s="5" t="str">
        <f t="shared" ca="1" si="0"/>
        <v/>
      </c>
      <c r="D51" s="8">
        <f t="shared" si="4"/>
        <v>5.0823901493691204E-2</v>
      </c>
      <c r="E51" s="8" t="str">
        <f t="shared" ca="1" si="1"/>
        <v/>
      </c>
      <c r="F51" s="10">
        <f t="shared" si="6"/>
        <v>0.62500226828270078</v>
      </c>
      <c r="G51" s="10" t="str">
        <f t="shared" ca="1" si="2"/>
        <v/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</row>
    <row r="52" spans="1:25" hidden="1" x14ac:dyDescent="0.25">
      <c r="A52" s="5">
        <v>0.48</v>
      </c>
      <c r="B52" s="5">
        <f t="shared" si="3"/>
        <v>0.2</v>
      </c>
      <c r="C52" s="5" t="str">
        <f t="shared" ca="1" si="0"/>
        <v/>
      </c>
      <c r="D52" s="8">
        <f t="shared" si="4"/>
        <v>5.1863576682820565E-2</v>
      </c>
      <c r="E52" s="8" t="str">
        <f t="shared" ca="1" si="1"/>
        <v/>
      </c>
      <c r="F52" s="10">
        <f t="shared" si="6"/>
        <v>0.61878339180614084</v>
      </c>
      <c r="G52" s="10" t="str">
        <f t="shared" ca="1" si="2"/>
        <v/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</row>
    <row r="53" spans="1:25" hidden="1" x14ac:dyDescent="0.25">
      <c r="A53" s="5">
        <v>0.49</v>
      </c>
      <c r="B53" s="5">
        <f t="shared" si="3"/>
        <v>0.2</v>
      </c>
      <c r="C53" s="5" t="str">
        <f t="shared" ca="1" si="0"/>
        <v/>
      </c>
      <c r="D53" s="8">
        <f t="shared" si="4"/>
        <v>5.2919227719240312E-2</v>
      </c>
      <c r="E53" s="8" t="str">
        <f t="shared" ca="1" si="1"/>
        <v/>
      </c>
      <c r="F53" s="10">
        <f t="shared" si="6"/>
        <v>0.61262639418441611</v>
      </c>
      <c r="G53" s="10" t="str">
        <f t="shared" ca="1" si="2"/>
        <v/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</row>
    <row r="54" spans="1:25" hidden="1" x14ac:dyDescent="0.25">
      <c r="A54" s="5">
        <v>0.5</v>
      </c>
      <c r="B54" s="5">
        <f t="shared" si="3"/>
        <v>0.2</v>
      </c>
      <c r="C54" s="5" t="str">
        <f t="shared" ca="1" si="0"/>
        <v/>
      </c>
      <c r="D54" s="8">
        <f t="shared" si="4"/>
        <v>5.3990966513188063E-2</v>
      </c>
      <c r="E54" s="8" t="str">
        <f t="shared" ca="1" si="1"/>
        <v/>
      </c>
      <c r="F54" s="10">
        <f t="shared" si="6"/>
        <v>0.60653065971263342</v>
      </c>
      <c r="G54" s="10" t="str">
        <f t="shared" ca="1" si="2"/>
        <v/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</row>
    <row r="55" spans="1:25" hidden="1" x14ac:dyDescent="0.25">
      <c r="A55" s="5">
        <v>0.51</v>
      </c>
      <c r="B55" s="5">
        <f t="shared" si="3"/>
        <v>0.2</v>
      </c>
      <c r="C55" s="5" t="str">
        <f t="shared" ca="1" si="0"/>
        <v/>
      </c>
      <c r="D55" s="8">
        <f t="shared" si="4"/>
        <v>5.5078902372125767E-2</v>
      </c>
      <c r="E55" s="8" t="str">
        <f t="shared" ca="1" si="1"/>
        <v/>
      </c>
      <c r="F55" s="10">
        <f t="shared" si="6"/>
        <v>0.6004955788122659</v>
      </c>
      <c r="G55" s="10" t="str">
        <f t="shared" ca="1" si="2"/>
        <v/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</row>
    <row r="56" spans="1:25" hidden="1" x14ac:dyDescent="0.25">
      <c r="A56" s="5">
        <v>0.52</v>
      </c>
      <c r="B56" s="5">
        <f t="shared" si="3"/>
        <v>0.2</v>
      </c>
      <c r="C56" s="5" t="str">
        <f t="shared" ca="1" si="0"/>
        <v/>
      </c>
      <c r="D56" s="8">
        <f t="shared" si="4"/>
        <v>5.6183141903868049E-2</v>
      </c>
      <c r="E56" s="8" t="str">
        <f t="shared" ca="1" si="1"/>
        <v/>
      </c>
      <c r="F56" s="10">
        <f t="shared" si="6"/>
        <v>0.59452054797019438</v>
      </c>
      <c r="G56" s="10" t="str">
        <f t="shared" ca="1" si="2"/>
        <v/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</row>
    <row r="57" spans="1:25" hidden="1" x14ac:dyDescent="0.25">
      <c r="A57" s="5">
        <v>0.53</v>
      </c>
      <c r="B57" s="5">
        <f t="shared" si="3"/>
        <v>0.2</v>
      </c>
      <c r="C57" s="5" t="str">
        <f t="shared" ca="1" si="0"/>
        <v/>
      </c>
      <c r="D57" s="8">
        <f t="shared" si="4"/>
        <v>5.7303788919117131E-2</v>
      </c>
      <c r="E57" s="8" t="str">
        <f t="shared" ca="1" si="1"/>
        <v/>
      </c>
      <c r="F57" s="10">
        <f t="shared" si="6"/>
        <v>0.58860496967835518</v>
      </c>
      <c r="G57" s="10" t="str">
        <f t="shared" ca="1" si="2"/>
        <v/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</row>
    <row r="58" spans="1:25" hidden="1" x14ac:dyDescent="0.25">
      <c r="A58" s="5">
        <v>0.54</v>
      </c>
      <c r="B58" s="5">
        <f t="shared" si="3"/>
        <v>0.2</v>
      </c>
      <c r="C58" s="5" t="str">
        <f t="shared" ca="1" si="0"/>
        <v/>
      </c>
      <c r="D58" s="8">
        <f t="shared" si="4"/>
        <v>5.8440944333451469E-2</v>
      </c>
      <c r="E58" s="8" t="str">
        <f t="shared" ca="1" si="1"/>
        <v/>
      </c>
      <c r="F58" s="10">
        <f t="shared" si="6"/>
        <v>0.58274825237398964</v>
      </c>
      <c r="G58" s="10" t="str">
        <f t="shared" ca="1" si="2"/>
        <v/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</row>
    <row r="59" spans="1:25" hidden="1" x14ac:dyDescent="0.25">
      <c r="A59" s="5">
        <v>0.55000000000000004</v>
      </c>
      <c r="B59" s="5">
        <f t="shared" si="3"/>
        <v>0.2</v>
      </c>
      <c r="C59" s="5" t="str">
        <f t="shared" ca="1" si="0"/>
        <v/>
      </c>
      <c r="D59" s="8">
        <f t="shared" si="4"/>
        <v>5.9594706068816075E-2</v>
      </c>
      <c r="E59" s="8" t="str">
        <f t="shared" ca="1" si="1"/>
        <v/>
      </c>
      <c r="F59" s="10">
        <f t="shared" si="6"/>
        <v>0.57694981038048665</v>
      </c>
      <c r="G59" s="10" t="str">
        <f t="shared" ca="1" si="2"/>
        <v/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</row>
    <row r="60" spans="1:25" hidden="1" x14ac:dyDescent="0.25">
      <c r="A60" s="5">
        <v>0.56000000000000005</v>
      </c>
      <c r="B60" s="5">
        <f t="shared" si="3"/>
        <v>0.2</v>
      </c>
      <c r="C60" s="5" t="str">
        <f t="shared" ca="1" si="0"/>
        <v/>
      </c>
      <c r="D60" s="8">
        <f t="shared" si="4"/>
        <v>6.0765168954564776E-2</v>
      </c>
      <c r="E60" s="8" t="str">
        <f t="shared" ca="1" si="1"/>
        <v/>
      </c>
      <c r="F60" s="10">
        <f t="shared" si="6"/>
        <v>0.57120906384881487</v>
      </c>
      <c r="G60" s="10" t="str">
        <f t="shared" ca="1" si="2"/>
        <v/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</row>
    <row r="61" spans="1:25" hidden="1" x14ac:dyDescent="0.25">
      <c r="A61" s="5">
        <v>0.57000000000000006</v>
      </c>
      <c r="B61" s="5">
        <f t="shared" si="3"/>
        <v>0.2</v>
      </c>
      <c r="C61" s="5" t="str">
        <f t="shared" ca="1" si="0"/>
        <v/>
      </c>
      <c r="D61" s="8">
        <f t="shared" si="4"/>
        <v>6.1952424628105164E-2</v>
      </c>
      <c r="E61" s="8" t="str">
        <f t="shared" ca="1" si="1"/>
        <v/>
      </c>
      <c r="F61" s="10">
        <f t="shared" si="6"/>
        <v>0.56552543869953709</v>
      </c>
      <c r="G61" s="10" t="str">
        <f t="shared" ca="1" si="2"/>
        <v/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</row>
    <row r="62" spans="1:25" hidden="1" x14ac:dyDescent="0.25">
      <c r="A62" s="5">
        <v>0.57999999999999996</v>
      </c>
      <c r="B62" s="5">
        <f t="shared" si="3"/>
        <v>0.2</v>
      </c>
      <c r="C62" s="5" t="str">
        <f t="shared" ca="1" si="0"/>
        <v/>
      </c>
      <c r="D62" s="8">
        <f t="shared" si="4"/>
        <v>6.3156561435198655E-2</v>
      </c>
      <c r="E62" s="8" t="str">
        <f t="shared" ca="1" si="1"/>
        <v/>
      </c>
      <c r="F62" s="10">
        <f t="shared" si="6"/>
        <v>0.55989836656540204</v>
      </c>
      <c r="G62" s="10" t="str">
        <f t="shared" ca="1" si="2"/>
        <v/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</row>
    <row r="63" spans="1:25" hidden="1" x14ac:dyDescent="0.25">
      <c r="A63" s="5">
        <v>0.59</v>
      </c>
      <c r="B63" s="5">
        <f t="shared" si="3"/>
        <v>0.2</v>
      </c>
      <c r="C63" s="5" t="str">
        <f t="shared" ca="1" si="0"/>
        <v/>
      </c>
      <c r="D63" s="8">
        <f t="shared" si="4"/>
        <v>6.4377664329969345E-2</v>
      </c>
      <c r="E63" s="8" t="str">
        <f t="shared" ca="1" si="1"/>
        <v/>
      </c>
      <c r="F63" s="10">
        <f t="shared" si="6"/>
        <v>0.5543272847345071</v>
      </c>
      <c r="G63" s="10" t="str">
        <f t="shared" ca="1" si="2"/>
        <v/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</row>
    <row r="64" spans="1:25" hidden="1" x14ac:dyDescent="0.25">
      <c r="A64" s="5">
        <v>0.6</v>
      </c>
      <c r="B64" s="5">
        <f t="shared" si="3"/>
        <v>0.2</v>
      </c>
      <c r="C64" s="5" t="str">
        <f t="shared" ca="1" si="0"/>
        <v/>
      </c>
      <c r="D64" s="8">
        <f t="shared" si="4"/>
        <v>6.5615814774676595E-2</v>
      </c>
      <c r="E64" s="8" t="str">
        <f t="shared" ca="1" si="1"/>
        <v/>
      </c>
      <c r="F64" s="10">
        <f t="shared" si="6"/>
        <v>0.54881163609402639</v>
      </c>
      <c r="G64" s="10" t="str">
        <f t="shared" ca="1" si="2"/>
        <v/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</row>
    <row r="65" spans="1:25" hidden="1" x14ac:dyDescent="0.25">
      <c r="A65" s="5">
        <v>0.61</v>
      </c>
      <c r="B65" s="5">
        <f t="shared" si="3"/>
        <v>0.2</v>
      </c>
      <c r="C65" s="5" t="str">
        <f t="shared" ca="1" si="0"/>
        <v/>
      </c>
      <c r="D65" s="8">
        <f t="shared" si="4"/>
        <v>6.6871090639307143E-2</v>
      </c>
      <c r="E65" s="8" t="str">
        <f t="shared" ca="1" si="1"/>
        <v/>
      </c>
      <c r="F65" s="10">
        <f t="shared" si="6"/>
        <v>0.54335086907449981</v>
      </c>
      <c r="G65" s="10" t="str">
        <f t="shared" ca="1" si="2"/>
        <v/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</row>
    <row r="66" spans="1:25" hidden="1" x14ac:dyDescent="0.25">
      <c r="A66" s="5">
        <v>0.62</v>
      </c>
      <c r="B66" s="5">
        <f t="shared" si="3"/>
        <v>0.2</v>
      </c>
      <c r="C66" s="5" t="str">
        <f t="shared" ca="1" si="0"/>
        <v/>
      </c>
      <c r="D66" s="8">
        <f t="shared" si="4"/>
        <v>6.8143566101044578E-2</v>
      </c>
      <c r="E66" s="8" t="str">
        <f t="shared" ca="1" si="1"/>
        <v/>
      </c>
      <c r="F66" s="10">
        <f t="shared" si="6"/>
        <v>0.53794443759467447</v>
      </c>
      <c r="G66" s="10" t="str">
        <f t="shared" ca="1" si="2"/>
        <v/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</row>
    <row r="67" spans="1:25" hidden="1" x14ac:dyDescent="0.25">
      <c r="A67" s="5">
        <v>0.63</v>
      </c>
      <c r="B67" s="5">
        <f t="shared" si="3"/>
        <v>0.2</v>
      </c>
      <c r="C67" s="5" t="str">
        <f t="shared" ca="1" si="0"/>
        <v/>
      </c>
      <c r="D67" s="8">
        <f t="shared" si="4"/>
        <v>6.9433311543674187E-2</v>
      </c>
      <c r="E67" s="8" t="str">
        <f t="shared" ca="1" si="1"/>
        <v/>
      </c>
      <c r="F67" s="10">
        <f t="shared" si="6"/>
        <v>0.53259180100689718</v>
      </c>
      <c r="G67" s="10" t="str">
        <f t="shared" ca="1" si="2"/>
        <v/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</row>
    <row r="68" spans="1:25" hidden="1" x14ac:dyDescent="0.25">
      <c r="A68" s="5">
        <v>0.64</v>
      </c>
      <c r="B68" s="5">
        <f t="shared" si="3"/>
        <v>0.2</v>
      </c>
      <c r="C68" s="5" t="str">
        <f t="shared" ref="C68:C131" ca="1" si="7">IF(AND(A68&gt;=$B$1,A68&lt;=$C$1),0.2,"")</f>
        <v/>
      </c>
      <c r="D68" s="8">
        <f t="shared" si="4"/>
        <v>7.0740393456983394E-2</v>
      </c>
      <c r="E68" s="8" t="str">
        <f t="shared" ref="E68:E131" ca="1" si="8">IF(AND(A68&gt;=$B$1,A68&lt;=$C$1),_xlfn.NORM.S.DIST(A68-2.5,0),"")</f>
        <v/>
      </c>
      <c r="F68" s="10">
        <f t="shared" si="6"/>
        <v>0.52729242404304855</v>
      </c>
      <c r="G68" s="10" t="str">
        <f t="shared" ref="G68:G131" ca="1" si="9">IF(AND(A68&gt;=$B$1,A68&lt;=$C$1),_xlfn.EXPON.DIST(A68,1/$F$3,0),"")</f>
        <v/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</row>
    <row r="69" spans="1:25" hidden="1" x14ac:dyDescent="0.25">
      <c r="A69" s="5">
        <v>0.65</v>
      </c>
      <c r="B69" s="5">
        <f t="shared" ref="B69:B132" si="10">1/5</f>
        <v>0.2</v>
      </c>
      <c r="C69" s="5" t="str">
        <f t="shared" ca="1" si="7"/>
        <v/>
      </c>
      <c r="D69" s="8">
        <f t="shared" ref="D69:D132" si="11">_xlfn.NORM.S.DIST(A69-2.5,0)</f>
        <v>7.2064874336217985E-2</v>
      </c>
      <c r="E69" s="8" t="str">
        <f t="shared" ca="1" si="8"/>
        <v/>
      </c>
      <c r="F69" s="10">
        <f t="shared" ref="F69:F132" si="12">_xlfn.EXPON.DIST(A69,1/$F$3,0)</f>
        <v>0.52204577676101604</v>
      </c>
      <c r="G69" s="10" t="str">
        <f t="shared" ca="1" si="9"/>
        <v/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</row>
    <row r="70" spans="1:25" hidden="1" x14ac:dyDescent="0.25">
      <c r="A70" s="5">
        <v>0.66</v>
      </c>
      <c r="B70" s="5">
        <f t="shared" si="10"/>
        <v>0.2</v>
      </c>
      <c r="C70" s="5" t="str">
        <f t="shared" ca="1" si="7"/>
        <v/>
      </c>
      <c r="D70" s="8">
        <f t="shared" si="11"/>
        <v>7.3406812581656919E-2</v>
      </c>
      <c r="E70" s="8" t="str">
        <f t="shared" ca="1" si="8"/>
        <v/>
      </c>
      <c r="F70" s="10">
        <f t="shared" si="12"/>
        <v>0.51685133449169918</v>
      </c>
      <c r="G70" s="10" t="str">
        <f t="shared" ca="1" si="9"/>
        <v/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</row>
    <row r="71" spans="1:25" hidden="1" x14ac:dyDescent="0.25">
      <c r="A71" s="5">
        <v>0.67</v>
      </c>
      <c r="B71" s="5">
        <f t="shared" si="10"/>
        <v>0.2</v>
      </c>
      <c r="C71" s="5" t="str">
        <f t="shared" ca="1" si="7"/>
        <v/>
      </c>
      <c r="D71" s="8">
        <f t="shared" si="11"/>
        <v>7.4766262398367603E-2</v>
      </c>
      <c r="E71" s="8" t="str">
        <f t="shared" ca="1" si="8"/>
        <v/>
      </c>
      <c r="F71" s="10">
        <f t="shared" si="12"/>
        <v>0.51170857778654244</v>
      </c>
      <c r="G71" s="10" t="str">
        <f t="shared" ca="1" si="9"/>
        <v/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</row>
    <row r="72" spans="1:25" hidden="1" x14ac:dyDescent="0.25">
      <c r="A72" s="5">
        <v>0.68</v>
      </c>
      <c r="B72" s="5">
        <f t="shared" si="10"/>
        <v>0.2</v>
      </c>
      <c r="C72" s="5" t="str">
        <f t="shared" ca="1" si="7"/>
        <v/>
      </c>
      <c r="D72" s="8">
        <f t="shared" si="11"/>
        <v>7.6143273696207353E-2</v>
      </c>
      <c r="E72" s="8" t="str">
        <f t="shared" ca="1" si="8"/>
        <v/>
      </c>
      <c r="F72" s="10">
        <f t="shared" si="12"/>
        <v>0.50661699236558955</v>
      </c>
      <c r="G72" s="10" t="str">
        <f t="shared" ca="1" si="9"/>
        <v/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</row>
    <row r="73" spans="1:25" hidden="1" x14ac:dyDescent="0.25">
      <c r="A73" s="5">
        <v>0.69000000000000006</v>
      </c>
      <c r="B73" s="5">
        <f t="shared" si="10"/>
        <v>0.2</v>
      </c>
      <c r="C73" s="5" t="str">
        <f t="shared" ca="1" si="7"/>
        <v/>
      </c>
      <c r="D73" s="8">
        <f t="shared" si="11"/>
        <v>7.7537891990133986E-2</v>
      </c>
      <c r="E73" s="8" t="str">
        <f t="shared" ca="1" si="8"/>
        <v/>
      </c>
      <c r="F73" s="10">
        <f t="shared" si="12"/>
        <v>0.50157606906605545</v>
      </c>
      <c r="G73" s="10" t="str">
        <f t="shared" ca="1" si="9"/>
        <v/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</row>
    <row r="74" spans="1:25" hidden="1" x14ac:dyDescent="0.25">
      <c r="A74" s="5">
        <v>0.70000000000000007</v>
      </c>
      <c r="B74" s="5">
        <f t="shared" si="10"/>
        <v>0.2</v>
      </c>
      <c r="C74" s="5" t="str">
        <f t="shared" ca="1" si="7"/>
        <v/>
      </c>
      <c r="D74" s="8">
        <f t="shared" si="11"/>
        <v>7.8950158300894177E-2</v>
      </c>
      <c r="E74" s="8" t="str">
        <f t="shared" ca="1" si="8"/>
        <v/>
      </c>
      <c r="F74" s="10">
        <f t="shared" si="12"/>
        <v>0.49658530379140947</v>
      </c>
      <c r="G74" s="10" t="str">
        <f t="shared" ca="1" si="9"/>
        <v/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</row>
    <row r="75" spans="1:25" hidden="1" x14ac:dyDescent="0.25">
      <c r="A75" s="5">
        <v>0.71</v>
      </c>
      <c r="B75" s="5">
        <f t="shared" si="10"/>
        <v>0.2</v>
      </c>
      <c r="C75" s="5" t="str">
        <f t="shared" ca="1" si="7"/>
        <v/>
      </c>
      <c r="D75" s="8">
        <f t="shared" si="11"/>
        <v>8.038010905615417E-2</v>
      </c>
      <c r="E75" s="8" t="str">
        <f t="shared" ca="1" si="8"/>
        <v/>
      </c>
      <c r="F75" s="10">
        <f t="shared" si="12"/>
        <v>0.4916441974609651</v>
      </c>
      <c r="G75" s="10" t="str">
        <f t="shared" ca="1" si="9"/>
        <v/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</row>
    <row r="76" spans="1:25" hidden="1" x14ac:dyDescent="0.25">
      <c r="A76" s="5">
        <v>0.72</v>
      </c>
      <c r="B76" s="5">
        <f t="shared" si="10"/>
        <v>0.2</v>
      </c>
      <c r="C76" s="5" t="str">
        <f t="shared" ca="1" si="7"/>
        <v/>
      </c>
      <c r="D76" s="8">
        <f t="shared" si="11"/>
        <v>8.1827775992142804E-2</v>
      </c>
      <c r="E76" s="8" t="str">
        <f t="shared" ca="1" si="8"/>
        <v/>
      </c>
      <c r="F76" s="10">
        <f t="shared" si="12"/>
        <v>0.48675225595997168</v>
      </c>
      <c r="G76" s="10" t="str">
        <f t="shared" ca="1" si="9"/>
        <v/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</row>
    <row r="77" spans="1:25" hidden="1" x14ac:dyDescent="0.25">
      <c r="A77" s="5">
        <v>0.73</v>
      </c>
      <c r="B77" s="5">
        <f t="shared" si="10"/>
        <v>0.2</v>
      </c>
      <c r="C77" s="5" t="str">
        <f t="shared" ca="1" si="7"/>
        <v/>
      </c>
      <c r="D77" s="8">
        <f t="shared" si="11"/>
        <v>8.3293186055874463E-2</v>
      </c>
      <c r="E77" s="8" t="str">
        <f t="shared" ca="1" si="8"/>
        <v/>
      </c>
      <c r="F77" s="10">
        <f t="shared" si="12"/>
        <v>0.48190899009020244</v>
      </c>
      <c r="G77" s="10" t="str">
        <f t="shared" ca="1" si="9"/>
        <v/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</row>
    <row r="78" spans="1:25" hidden="1" x14ac:dyDescent="0.25">
      <c r="A78" s="5">
        <v>0.74</v>
      </c>
      <c r="B78" s="5">
        <f t="shared" si="10"/>
        <v>0.2</v>
      </c>
      <c r="C78" s="5" t="str">
        <f t="shared" ca="1" si="7"/>
        <v/>
      </c>
      <c r="D78" s="8">
        <f t="shared" si="11"/>
        <v>8.4776361308022227E-2</v>
      </c>
      <c r="E78" s="8" t="str">
        <f t="shared" ca="1" si="8"/>
        <v/>
      </c>
      <c r="F78" s="10">
        <f t="shared" si="12"/>
        <v>0.47711391552103438</v>
      </c>
      <c r="G78" s="10" t="str">
        <f t="shared" ca="1" si="9"/>
        <v/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</row>
    <row r="79" spans="1:25" hidden="1" x14ac:dyDescent="0.25">
      <c r="A79" s="5">
        <v>0.75</v>
      </c>
      <c r="B79" s="5">
        <f t="shared" si="10"/>
        <v>0.2</v>
      </c>
      <c r="C79" s="5" t="str">
        <f t="shared" ca="1" si="7"/>
        <v/>
      </c>
      <c r="D79" s="8">
        <f t="shared" si="11"/>
        <v>8.6277318826511532E-2</v>
      </c>
      <c r="E79" s="8" t="str">
        <f t="shared" ca="1" si="8"/>
        <v/>
      </c>
      <c r="F79" s="10">
        <f t="shared" si="12"/>
        <v>0.47236655274101469</v>
      </c>
      <c r="G79" s="10" t="str">
        <f t="shared" ca="1" si="9"/>
        <v/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</row>
    <row r="80" spans="1:25" hidden="1" x14ac:dyDescent="0.25">
      <c r="A80" s="5">
        <v>0.76</v>
      </c>
      <c r="B80" s="5">
        <f t="shared" si="10"/>
        <v>0.2</v>
      </c>
      <c r="C80" s="5" t="str">
        <f t="shared" ca="1" si="7"/>
        <v/>
      </c>
      <c r="D80" s="8">
        <f t="shared" si="11"/>
        <v>8.7796070610905622E-2</v>
      </c>
      <c r="E80" s="8" t="str">
        <f t="shared" ca="1" si="8"/>
        <v/>
      </c>
      <c r="F80" s="10">
        <f t="shared" si="12"/>
        <v>0.46766642700990924</v>
      </c>
      <c r="G80" s="10" t="str">
        <f t="shared" ca="1" si="9"/>
        <v/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</row>
    <row r="81" spans="1:25" hidden="1" x14ac:dyDescent="0.25">
      <c r="A81" s="5">
        <v>0.77</v>
      </c>
      <c r="B81" s="5">
        <f t="shared" si="10"/>
        <v>0.2</v>
      </c>
      <c r="C81" s="5" t="str">
        <f t="shared" ca="1" si="7"/>
        <v/>
      </c>
      <c r="D81" s="8">
        <f t="shared" si="11"/>
        <v>8.9332623487655E-2</v>
      </c>
      <c r="E81" s="8" t="str">
        <f t="shared" ca="1" si="8"/>
        <v/>
      </c>
      <c r="F81" s="10">
        <f t="shared" si="12"/>
        <v>0.46301306831122807</v>
      </c>
      <c r="G81" s="10" t="str">
        <f t="shared" ca="1" si="9"/>
        <v/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</row>
    <row r="82" spans="1:25" hidden="1" x14ac:dyDescent="0.25">
      <c r="A82" s="5">
        <v>0.78</v>
      </c>
      <c r="B82" s="5">
        <f t="shared" si="10"/>
        <v>0.2</v>
      </c>
      <c r="C82" s="5" t="str">
        <f t="shared" ca="1" si="7"/>
        <v/>
      </c>
      <c r="D82" s="8">
        <f t="shared" si="11"/>
        <v>9.0886979016282871E-2</v>
      </c>
      <c r="E82" s="8" t="str">
        <f t="shared" ca="1" si="8"/>
        <v/>
      </c>
      <c r="F82" s="10">
        <f t="shared" si="12"/>
        <v>0.45840601130522352</v>
      </c>
      <c r="G82" s="10" t="str">
        <f t="shared" ca="1" si="9"/>
        <v/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</row>
    <row r="83" spans="1:25" hidden="1" x14ac:dyDescent="0.25">
      <c r="A83" s="5">
        <v>0.79</v>
      </c>
      <c r="B83" s="5">
        <f t="shared" si="10"/>
        <v>0.2</v>
      </c>
      <c r="C83" s="5" t="str">
        <f t="shared" ca="1" si="7"/>
        <v/>
      </c>
      <c r="D83" s="8">
        <f t="shared" si="11"/>
        <v>9.2459133396580684E-2</v>
      </c>
      <c r="E83" s="8" t="str">
        <f t="shared" ca="1" si="8"/>
        <v/>
      </c>
      <c r="F83" s="10">
        <f t="shared" si="12"/>
        <v>0.45384479528235583</v>
      </c>
      <c r="G83" s="10" t="str">
        <f t="shared" ca="1" si="9"/>
        <v/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</row>
    <row r="84" spans="1:25" hidden="1" x14ac:dyDescent="0.25">
      <c r="A84" s="5">
        <v>0.8</v>
      </c>
      <c r="B84" s="5">
        <f t="shared" si="10"/>
        <v>0.2</v>
      </c>
      <c r="C84" s="5" t="str">
        <f t="shared" ca="1" si="7"/>
        <v/>
      </c>
      <c r="D84" s="8">
        <f t="shared" si="11"/>
        <v>9.4049077376886947E-2</v>
      </c>
      <c r="E84" s="8" t="str">
        <f t="shared" ca="1" si="8"/>
        <v/>
      </c>
      <c r="F84" s="10">
        <f t="shared" si="12"/>
        <v>0.44932896411722156</v>
      </c>
      <c r="G84" s="10" t="str">
        <f t="shared" ca="1" si="9"/>
        <v/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</row>
    <row r="85" spans="1:25" hidden="1" x14ac:dyDescent="0.25">
      <c r="A85" s="5">
        <v>0.81</v>
      </c>
      <c r="B85" s="5">
        <f t="shared" si="10"/>
        <v>0.2</v>
      </c>
      <c r="C85" s="5" t="str">
        <f t="shared" ca="1" si="7"/>
        <v/>
      </c>
      <c r="D85" s="8">
        <f t="shared" si="11"/>
        <v>9.5656796163524016E-2</v>
      </c>
      <c r="E85" s="8" t="str">
        <f t="shared" ca="1" si="8"/>
        <v/>
      </c>
      <c r="F85" s="10">
        <f t="shared" si="12"/>
        <v>0.44485806622294111</v>
      </c>
      <c r="G85" s="10" t="str">
        <f t="shared" ca="1" si="9"/>
        <v/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</row>
    <row r="86" spans="1:25" hidden="1" x14ac:dyDescent="0.25">
      <c r="A86" s="5">
        <v>0.82000000000000006</v>
      </c>
      <c r="B86" s="5">
        <f t="shared" si="10"/>
        <v>0.2</v>
      </c>
      <c r="C86" s="5" t="str">
        <f t="shared" ca="1" si="7"/>
        <v/>
      </c>
      <c r="D86" s="8">
        <f t="shared" si="11"/>
        <v>9.7282269331467511E-2</v>
      </c>
      <c r="E86" s="8" t="str">
        <f t="shared" ca="1" si="8"/>
        <v/>
      </c>
      <c r="F86" s="10">
        <f t="shared" si="12"/>
        <v>0.44043165450599925</v>
      </c>
      <c r="G86" s="10" t="str">
        <f t="shared" ca="1" si="9"/>
        <v/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</row>
    <row r="87" spans="1:25" hidden="1" x14ac:dyDescent="0.25">
      <c r="A87" s="5">
        <v>0.83000000000000007</v>
      </c>
      <c r="B87" s="5">
        <f t="shared" si="10"/>
        <v>0.2</v>
      </c>
      <c r="C87" s="5" t="str">
        <f t="shared" ca="1" si="7"/>
        <v/>
      </c>
      <c r="D87" s="8">
        <f t="shared" si="11"/>
        <v>9.8925470736323712E-2</v>
      </c>
      <c r="E87" s="8" t="str">
        <f t="shared" ca="1" si="8"/>
        <v/>
      </c>
      <c r="F87" s="10">
        <f t="shared" si="12"/>
        <v>0.43604928632153556</v>
      </c>
      <c r="G87" s="10" t="str">
        <f t="shared" ca="1" si="9"/>
        <v/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</row>
    <row r="88" spans="1:25" hidden="1" x14ac:dyDescent="0.25">
      <c r="A88" s="5">
        <v>0.84</v>
      </c>
      <c r="B88" s="5">
        <f t="shared" si="10"/>
        <v>0.2</v>
      </c>
      <c r="C88" s="5" t="str">
        <f t="shared" ca="1" si="7"/>
        <v/>
      </c>
      <c r="D88" s="8">
        <f t="shared" si="11"/>
        <v>0.10058636842769055</v>
      </c>
      <c r="E88" s="8" t="str">
        <f t="shared" ca="1" si="8"/>
        <v/>
      </c>
      <c r="F88" s="10">
        <f t="shared" si="12"/>
        <v>0.43171052342907973</v>
      </c>
      <c r="G88" s="10" t="str">
        <f t="shared" ca="1" si="9"/>
        <v/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</row>
    <row r="89" spans="1:25" hidden="1" x14ac:dyDescent="0.25">
      <c r="A89" s="5">
        <v>0.85</v>
      </c>
      <c r="B89" s="5">
        <f t="shared" si="10"/>
        <v>0.2</v>
      </c>
      <c r="C89" s="5" t="str">
        <f t="shared" ca="1" si="7"/>
        <v/>
      </c>
      <c r="D89" s="8">
        <f t="shared" si="11"/>
        <v>0.10226492456397804</v>
      </c>
      <c r="E89" s="8" t="str">
        <f t="shared" ca="1" si="8"/>
        <v/>
      </c>
      <c r="F89" s="10">
        <f t="shared" si="12"/>
        <v>0.42741493194872671</v>
      </c>
      <c r="G89" s="10" t="str">
        <f t="shared" ca="1" si="9"/>
        <v/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</row>
    <row r="90" spans="1:25" hidden="1" x14ac:dyDescent="0.25">
      <c r="A90" s="5">
        <v>0.86</v>
      </c>
      <c r="B90" s="5">
        <f t="shared" si="10"/>
        <v>0.2</v>
      </c>
      <c r="C90" s="5" t="str">
        <f t="shared" ca="1" si="7"/>
        <v/>
      </c>
      <c r="D90" s="8">
        <f t="shared" si="11"/>
        <v>0.10396109532876419</v>
      </c>
      <c r="E90" s="8" t="str">
        <f t="shared" ca="1" si="8"/>
        <v/>
      </c>
      <c r="F90" s="10">
        <f t="shared" si="12"/>
        <v>0.42316208231774882</v>
      </c>
      <c r="G90" s="10" t="str">
        <f t="shared" ca="1" si="9"/>
        <v/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</row>
    <row r="91" spans="1:25" hidden="1" x14ac:dyDescent="0.25">
      <c r="A91" s="5">
        <v>0.87</v>
      </c>
      <c r="B91" s="5">
        <f t="shared" si="10"/>
        <v>0.2</v>
      </c>
      <c r="C91" s="5" t="str">
        <f t="shared" ca="1" si="7"/>
        <v/>
      </c>
      <c r="D91" s="8">
        <f t="shared" si="11"/>
        <v>0.10567483084876363</v>
      </c>
      <c r="E91" s="8" t="str">
        <f t="shared" ca="1" si="8"/>
        <v/>
      </c>
      <c r="F91" s="10">
        <f t="shared" si="12"/>
        <v>0.418951549247639</v>
      </c>
      <c r="G91" s="10" t="str">
        <f t="shared" ca="1" si="9"/>
        <v/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</row>
    <row r="92" spans="1:25" hidden="1" x14ac:dyDescent="0.25">
      <c r="A92" s="5">
        <v>0.88</v>
      </c>
      <c r="B92" s="5">
        <f t="shared" si="10"/>
        <v>0.2</v>
      </c>
      <c r="C92" s="5" t="str">
        <f t="shared" ca="1" si="7"/>
        <v/>
      </c>
      <c r="D92" s="8">
        <f t="shared" si="11"/>
        <v>0.1074060751134838</v>
      </c>
      <c r="E92" s="8" t="str">
        <f t="shared" ca="1" si="8"/>
        <v/>
      </c>
      <c r="F92" s="10">
        <f t="shared" si="12"/>
        <v>0.41478291168158138</v>
      </c>
      <c r="G92" s="10" t="str">
        <f t="shared" ca="1" si="9"/>
        <v/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</row>
    <row r="93" spans="1:25" hidden="1" x14ac:dyDescent="0.25">
      <c r="A93" s="5">
        <v>0.89</v>
      </c>
      <c r="B93" s="5">
        <f t="shared" si="10"/>
        <v>0.2</v>
      </c>
      <c r="C93" s="5" t="str">
        <f t="shared" ca="1" si="7"/>
        <v/>
      </c>
      <c r="D93" s="8">
        <f t="shared" si="11"/>
        <v>0.1091547658966474</v>
      </c>
      <c r="E93" s="8" t="str">
        <f t="shared" ca="1" si="8"/>
        <v/>
      </c>
      <c r="F93" s="10">
        <f t="shared" si="12"/>
        <v>0.4106557527523455</v>
      </c>
      <c r="G93" s="10" t="str">
        <f t="shared" ca="1" si="9"/>
        <v/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</row>
    <row r="94" spans="1:25" hidden="1" x14ac:dyDescent="0.25">
      <c r="A94" s="5">
        <v>0.9</v>
      </c>
      <c r="B94" s="5">
        <f t="shared" si="10"/>
        <v>0.2</v>
      </c>
      <c r="C94" s="5" t="str">
        <f t="shared" ca="1" si="7"/>
        <v/>
      </c>
      <c r="D94" s="8">
        <f t="shared" si="11"/>
        <v>0.11092083467945554</v>
      </c>
      <c r="E94" s="8" t="str">
        <f t="shared" ca="1" si="8"/>
        <v/>
      </c>
      <c r="F94" s="10">
        <f t="shared" si="12"/>
        <v>0.40656965974059911</v>
      </c>
      <c r="G94" s="10" t="str">
        <f t="shared" ca="1" si="9"/>
        <v/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</row>
    <row r="95" spans="1:25" hidden="1" x14ac:dyDescent="0.25">
      <c r="A95" s="5">
        <v>0.91</v>
      </c>
      <c r="B95" s="5">
        <f t="shared" si="10"/>
        <v>0.2</v>
      </c>
      <c r="C95" s="5" t="str">
        <f t="shared" ca="1" si="7"/>
        <v/>
      </c>
      <c r="D95" s="8">
        <f t="shared" si="11"/>
        <v>0.1127042065757706</v>
      </c>
      <c r="E95" s="8" t="str">
        <f t="shared" ca="1" si="8"/>
        <v/>
      </c>
      <c r="F95" s="10">
        <f t="shared" si="12"/>
        <v>0.40252422403363597</v>
      </c>
      <c r="G95" s="10" t="str">
        <f t="shared" ca="1" si="9"/>
        <v/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</row>
    <row r="96" spans="1:25" hidden="1" x14ac:dyDescent="0.25">
      <c r="A96" s="5">
        <v>0.92</v>
      </c>
      <c r="B96" s="5">
        <f t="shared" si="10"/>
        <v>0.2</v>
      </c>
      <c r="C96" s="5" t="str">
        <f t="shared" ca="1" si="7"/>
        <v/>
      </c>
      <c r="D96" s="8">
        <f t="shared" si="11"/>
        <v>0.11450480025929236</v>
      </c>
      <c r="E96" s="8" t="str">
        <f t="shared" ca="1" si="8"/>
        <v/>
      </c>
      <c r="F96" s="10">
        <f t="shared" si="12"/>
        <v>0.39851904108451414</v>
      </c>
      <c r="G96" s="10" t="str">
        <f t="shared" ca="1" si="9"/>
        <v/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</row>
    <row r="97" spans="1:25" hidden="1" x14ac:dyDescent="0.25">
      <c r="A97" s="5">
        <v>0.93</v>
      </c>
      <c r="B97" s="5">
        <f t="shared" si="10"/>
        <v>0.2</v>
      </c>
      <c r="C97" s="5" t="str">
        <f t="shared" ca="1" si="7"/>
        <v/>
      </c>
      <c r="D97" s="8">
        <f t="shared" si="11"/>
        <v>0.11632252789280711</v>
      </c>
      <c r="E97" s="8" t="str">
        <f t="shared" ca="1" si="8"/>
        <v/>
      </c>
      <c r="F97" s="10">
        <f t="shared" si="12"/>
        <v>0.39455371037160109</v>
      </c>
      <c r="G97" s="10" t="str">
        <f t="shared" ca="1" si="9"/>
        <v/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</row>
    <row r="98" spans="1:25" hidden="1" x14ac:dyDescent="0.25">
      <c r="A98" s="5">
        <v>0.94000000000000006</v>
      </c>
      <c r="B98" s="5">
        <f t="shared" si="10"/>
        <v>0.2</v>
      </c>
      <c r="C98" s="5" t="str">
        <f t="shared" ca="1" si="7"/>
        <v/>
      </c>
      <c r="D98" s="8">
        <f t="shared" si="11"/>
        <v>0.11815729505958227</v>
      </c>
      <c r="E98" s="8" t="str">
        <f t="shared" ca="1" si="8"/>
        <v/>
      </c>
      <c r="F98" s="10">
        <f t="shared" si="12"/>
        <v>0.39062783535852108</v>
      </c>
      <c r="G98" s="10" t="str">
        <f t="shared" ca="1" si="9"/>
        <v/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</row>
    <row r="99" spans="1:25" hidden="1" x14ac:dyDescent="0.25">
      <c r="A99" s="5">
        <v>0.95000000000000007</v>
      </c>
      <c r="B99" s="5">
        <f t="shared" si="10"/>
        <v>0.2</v>
      </c>
      <c r="C99" s="5" t="str">
        <f t="shared" ca="1" si="7"/>
        <v/>
      </c>
      <c r="D99" s="8">
        <f t="shared" si="11"/>
        <v>0.12000900069698565</v>
      </c>
      <c r="E99" s="8" t="str">
        <f t="shared" ca="1" si="8"/>
        <v/>
      </c>
      <c r="F99" s="10">
        <f t="shared" si="12"/>
        <v>0.38674102345450118</v>
      </c>
      <c r="G99" s="10" t="str">
        <f t="shared" ca="1" si="9"/>
        <v/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</row>
    <row r="100" spans="1:25" hidden="1" x14ac:dyDescent="0.25">
      <c r="A100" s="5">
        <v>0.96</v>
      </c>
      <c r="B100" s="5">
        <f t="shared" si="10"/>
        <v>0.2</v>
      </c>
      <c r="C100" s="5" t="str">
        <f t="shared" ca="1" si="7"/>
        <v/>
      </c>
      <c r="D100" s="8">
        <f t="shared" si="11"/>
        <v>0.12187753703240178</v>
      </c>
      <c r="E100" s="8" t="str">
        <f t="shared" ca="1" si="8"/>
        <v/>
      </c>
      <c r="F100" s="10">
        <f t="shared" si="12"/>
        <v>0.38289288597511206</v>
      </c>
      <c r="G100" s="10" t="str">
        <f t="shared" ca="1" si="9"/>
        <v/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</row>
    <row r="101" spans="1:25" hidden="1" x14ac:dyDescent="0.25">
      <c r="A101" s="5">
        <v>0.97</v>
      </c>
      <c r="B101" s="5">
        <f t="shared" si="10"/>
        <v>0.2</v>
      </c>
      <c r="C101" s="5" t="str">
        <f t="shared" ca="1" si="7"/>
        <v/>
      </c>
      <c r="D101" s="8">
        <f t="shared" si="11"/>
        <v>0.12376278952152313</v>
      </c>
      <c r="E101" s="8" t="str">
        <f t="shared" ca="1" si="8"/>
        <v/>
      </c>
      <c r="F101" s="10">
        <f t="shared" si="12"/>
        <v>0.37908303810339883</v>
      </c>
      <c r="G101" s="10" t="str">
        <f t="shared" ca="1" si="9"/>
        <v/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</row>
    <row r="102" spans="1:25" hidden="1" x14ac:dyDescent="0.25">
      <c r="A102" s="5">
        <v>0.98</v>
      </c>
      <c r="B102" s="5">
        <f t="shared" si="10"/>
        <v>0.2</v>
      </c>
      <c r="C102" s="5" t="str">
        <f t="shared" ca="1" si="7"/>
        <v/>
      </c>
      <c r="D102" s="8">
        <f t="shared" si="11"/>
        <v>0.12566463678908815</v>
      </c>
      <c r="E102" s="8" t="str">
        <f t="shared" ca="1" si="8"/>
        <v/>
      </c>
      <c r="F102" s="10">
        <f t="shared" si="12"/>
        <v>0.37531109885139957</v>
      </c>
      <c r="G102" s="10" t="str">
        <f t="shared" ca="1" si="9"/>
        <v/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</row>
    <row r="103" spans="1:25" hidden="1" x14ac:dyDescent="0.25">
      <c r="A103" s="5">
        <v>0.99</v>
      </c>
      <c r="B103" s="5">
        <f t="shared" si="10"/>
        <v>0.2</v>
      </c>
      <c r="C103" s="5" t="str">
        <f t="shared" ca="1" si="7"/>
        <v/>
      </c>
      <c r="D103" s="8">
        <f t="shared" si="11"/>
        <v>0.12758295057214186</v>
      </c>
      <c r="E103" s="8" t="str">
        <f t="shared" ca="1" si="8"/>
        <v/>
      </c>
      <c r="F103" s="10">
        <f t="shared" si="12"/>
        <v>0.37157669102204571</v>
      </c>
      <c r="G103" s="10" t="str">
        <f t="shared" ca="1" si="9"/>
        <v/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</row>
    <row r="104" spans="1:25" hidden="1" x14ac:dyDescent="0.25">
      <c r="A104" s="5">
        <v>1</v>
      </c>
      <c r="B104" s="5">
        <f t="shared" si="10"/>
        <v>0.2</v>
      </c>
      <c r="C104" s="5" t="str">
        <f t="shared" ca="1" si="7"/>
        <v/>
      </c>
      <c r="D104" s="8">
        <f t="shared" si="11"/>
        <v>0.12951759566589174</v>
      </c>
      <c r="E104" s="8" t="str">
        <f t="shared" ca="1" si="8"/>
        <v/>
      </c>
      <c r="F104" s="10">
        <f t="shared" si="12"/>
        <v>0.36787944117144233</v>
      </c>
      <c r="G104" s="10" t="str">
        <f t="shared" ca="1" si="9"/>
        <v/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</row>
    <row r="105" spans="1:25" hidden="1" x14ac:dyDescent="0.25">
      <c r="A105" s="5">
        <v>1.01</v>
      </c>
      <c r="B105" s="5">
        <f t="shared" si="10"/>
        <v>0.2</v>
      </c>
      <c r="C105" s="5" t="str">
        <f t="shared" ca="1" si="7"/>
        <v/>
      </c>
      <c r="D105" s="8">
        <f t="shared" si="11"/>
        <v>0.13146842987223104</v>
      </c>
      <c r="E105" s="8" t="str">
        <f t="shared" ca="1" si="8"/>
        <v/>
      </c>
      <c r="F105" s="10">
        <f t="shared" si="12"/>
        <v>0.36421897957152333</v>
      </c>
      <c r="G105" s="10" t="str">
        <f t="shared" ca="1" si="9"/>
        <v/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</row>
    <row r="106" spans="1:25" hidden="1" x14ac:dyDescent="0.25">
      <c r="A106" s="5">
        <v>1.02</v>
      </c>
      <c r="B106" s="5">
        <f t="shared" si="10"/>
        <v>0.2</v>
      </c>
      <c r="C106" s="5" t="str">
        <f t="shared" ca="1" si="7"/>
        <v/>
      </c>
      <c r="D106" s="8">
        <f t="shared" si="11"/>
        <v>0.13343530395100231</v>
      </c>
      <c r="E106" s="8" t="str">
        <f t="shared" ca="1" si="8"/>
        <v/>
      </c>
      <c r="F106" s="10">
        <f t="shared" si="12"/>
        <v>0.3605949401730783</v>
      </c>
      <c r="G106" s="10" t="str">
        <f t="shared" ca="1" si="9"/>
        <v/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</row>
    <row r="107" spans="1:25" hidden="1" x14ac:dyDescent="0.25">
      <c r="A107" s="5">
        <v>1.03</v>
      </c>
      <c r="B107" s="5">
        <f t="shared" si="10"/>
        <v>0.2</v>
      </c>
      <c r="C107" s="5" t="str">
        <f t="shared" ca="1" si="7"/>
        <v/>
      </c>
      <c r="D107" s="8">
        <f t="shared" si="11"/>
        <v>0.1354180615740713</v>
      </c>
      <c r="E107" s="8" t="str">
        <f t="shared" ca="1" si="8"/>
        <v/>
      </c>
      <c r="F107" s="10">
        <f t="shared" si="12"/>
        <v>0.35700696056914738</v>
      </c>
      <c r="G107" s="10" t="str">
        <f t="shared" ca="1" si="9"/>
        <v/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</row>
    <row r="108" spans="1:25" hidden="1" x14ac:dyDescent="0.25">
      <c r="A108" s="5">
        <v>1.04</v>
      </c>
      <c r="B108" s="5">
        <f t="shared" si="10"/>
        <v>0.2</v>
      </c>
      <c r="C108" s="5" t="str">
        <f t="shared" ca="1" si="7"/>
        <v/>
      </c>
      <c r="D108" s="8">
        <f t="shared" si="11"/>
        <v>0.13741653928228179</v>
      </c>
      <c r="E108" s="8" t="str">
        <f t="shared" ca="1" si="8"/>
        <v/>
      </c>
      <c r="F108" s="10">
        <f t="shared" si="12"/>
        <v>0.35345468195878016</v>
      </c>
      <c r="G108" s="10" t="str">
        <f t="shared" ca="1" si="9"/>
        <v/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</row>
    <row r="109" spans="1:25" hidden="1" x14ac:dyDescent="0.25">
      <c r="A109" s="5">
        <v>1.05</v>
      </c>
      <c r="B109" s="5">
        <f t="shared" si="10"/>
        <v>0.2</v>
      </c>
      <c r="C109" s="5" t="str">
        <f t="shared" ca="1" si="7"/>
        <v/>
      </c>
      <c r="D109" s="8">
        <f t="shared" si="11"/>
        <v>0.13943056644536028</v>
      </c>
      <c r="E109" s="8" t="str">
        <f t="shared" ca="1" si="8"/>
        <v/>
      </c>
      <c r="F109" s="10">
        <f t="shared" si="12"/>
        <v>0.34993774911115533</v>
      </c>
      <c r="G109" s="10" t="str">
        <f t="shared" ca="1" si="9"/>
        <v/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</row>
    <row r="110" spans="1:25" hidden="1" x14ac:dyDescent="0.25">
      <c r="A110" s="5">
        <v>1.06</v>
      </c>
      <c r="B110" s="5">
        <f t="shared" si="10"/>
        <v>0.2</v>
      </c>
      <c r="C110" s="5" t="str">
        <f t="shared" ca="1" si="7"/>
        <v/>
      </c>
      <c r="D110" s="8">
        <f t="shared" si="11"/>
        <v>0.14145996522483878</v>
      </c>
      <c r="E110" s="8" t="str">
        <f t="shared" ca="1" si="8"/>
        <v/>
      </c>
      <c r="F110" s="10">
        <f t="shared" si="12"/>
        <v>0.3464558103300574</v>
      </c>
      <c r="G110" s="10" t="str">
        <f t="shared" ca="1" si="9"/>
        <v/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</row>
    <row r="111" spans="1:25" hidden="1" x14ac:dyDescent="0.25">
      <c r="A111" s="5">
        <v>1.07</v>
      </c>
      <c r="B111" s="5">
        <f t="shared" si="10"/>
        <v>0.2</v>
      </c>
      <c r="C111" s="5" t="str">
        <f t="shared" ca="1" si="7"/>
        <v/>
      </c>
      <c r="D111" s="8">
        <f t="shared" si="11"/>
        <v>0.14350455054006242</v>
      </c>
      <c r="E111" s="8" t="str">
        <f t="shared" ca="1" si="8"/>
        <v/>
      </c>
      <c r="F111" s="10">
        <f t="shared" si="12"/>
        <v>0.34300851741870664</v>
      </c>
      <c r="G111" s="10" t="str">
        <f t="shared" ca="1" si="9"/>
        <v/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</row>
    <row r="112" spans="1:25" hidden="1" x14ac:dyDescent="0.25">
      <c r="A112" s="5">
        <v>1.08</v>
      </c>
      <c r="B112" s="5">
        <f t="shared" si="10"/>
        <v>0.2</v>
      </c>
      <c r="C112" s="5" t="str">
        <f t="shared" ca="1" si="7"/>
        <v/>
      </c>
      <c r="D112" s="8">
        <f t="shared" si="11"/>
        <v>0.14556413003734761</v>
      </c>
      <c r="E112" s="8" t="str">
        <f t="shared" ca="1" si="8"/>
        <v/>
      </c>
      <c r="F112" s="10">
        <f t="shared" si="12"/>
        <v>0.33959552564493911</v>
      </c>
      <c r="G112" s="10" t="str">
        <f t="shared" ca="1" si="9"/>
        <v/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</row>
    <row r="113" spans="1:25" hidden="1" x14ac:dyDescent="0.25">
      <c r="A113" s="5">
        <v>1.0900000000000001</v>
      </c>
      <c r="B113" s="5">
        <f t="shared" si="10"/>
        <v>0.2</v>
      </c>
      <c r="C113" s="5" t="str">
        <f t="shared" ca="1" si="7"/>
        <v/>
      </c>
      <c r="D113" s="8">
        <f t="shared" si="11"/>
        <v>0.14763850406235574</v>
      </c>
      <c r="E113" s="8" t="str">
        <f t="shared" ca="1" si="8"/>
        <v/>
      </c>
      <c r="F113" s="10">
        <f t="shared" si="12"/>
        <v>0.33621649370673334</v>
      </c>
      <c r="G113" s="10" t="str">
        <f t="shared" ca="1" si="9"/>
        <v/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</row>
    <row r="114" spans="1:25" hidden="1" x14ac:dyDescent="0.25">
      <c r="A114" s="5">
        <v>1.1000000000000001</v>
      </c>
      <c r="B114" s="5">
        <f t="shared" si="10"/>
        <v>0.2</v>
      </c>
      <c r="C114" s="5" t="str">
        <f t="shared" ca="1" si="7"/>
        <v/>
      </c>
      <c r="D114" s="8">
        <f t="shared" si="11"/>
        <v>0.14972746563574488</v>
      </c>
      <c r="E114" s="8" t="str">
        <f t="shared" ca="1" si="8"/>
        <v/>
      </c>
      <c r="F114" s="10">
        <f t="shared" si="12"/>
        <v>0.33287108369807955</v>
      </c>
      <c r="G114" s="10" t="str">
        <f t="shared" ca="1" si="9"/>
        <v/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</row>
    <row r="115" spans="1:25" hidden="1" x14ac:dyDescent="0.25">
      <c r="A115" s="5">
        <v>1.1100000000000001</v>
      </c>
      <c r="B115" s="5">
        <f t="shared" si="10"/>
        <v>0.2</v>
      </c>
      <c r="C115" s="5" t="str">
        <f t="shared" ca="1" si="7"/>
        <v/>
      </c>
      <c r="D115" s="8">
        <f t="shared" si="11"/>
        <v>0.15183080043216168</v>
      </c>
      <c r="E115" s="8" t="str">
        <f t="shared" ca="1" si="8"/>
        <v/>
      </c>
      <c r="F115" s="10">
        <f t="shared" si="12"/>
        <v>0.32955896107518906</v>
      </c>
      <c r="G115" s="10" t="str">
        <f t="shared" ca="1" si="9"/>
        <v/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</row>
    <row r="116" spans="1:25" hidden="1" x14ac:dyDescent="0.25">
      <c r="A116" s="5">
        <v>1.1200000000000001</v>
      </c>
      <c r="B116" s="5">
        <f t="shared" si="10"/>
        <v>0.2</v>
      </c>
      <c r="C116" s="5" t="str">
        <f t="shared" ca="1" si="7"/>
        <v/>
      </c>
      <c r="D116" s="8">
        <f t="shared" si="11"/>
        <v>0.15394828676263372</v>
      </c>
      <c r="E116" s="8" t="str">
        <f t="shared" ca="1" si="8"/>
        <v/>
      </c>
      <c r="F116" s="10">
        <f t="shared" si="12"/>
        <v>0.32627979462303947</v>
      </c>
      <c r="G116" s="10" t="str">
        <f t="shared" ca="1" si="9"/>
        <v/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</row>
    <row r="117" spans="1:25" hidden="1" x14ac:dyDescent="0.25">
      <c r="A117" s="5">
        <v>1.1300000000000001</v>
      </c>
      <c r="B117" s="5">
        <f t="shared" si="10"/>
        <v>0.2</v>
      </c>
      <c r="C117" s="5" t="str">
        <f t="shared" ca="1" si="7"/>
        <v/>
      </c>
      <c r="D117" s="8">
        <f t="shared" si="11"/>
        <v>0.15607969556042089</v>
      </c>
      <c r="E117" s="8" t="str">
        <f t="shared" ca="1" si="8"/>
        <v/>
      </c>
      <c r="F117" s="10">
        <f t="shared" si="12"/>
        <v>0.32303325642225289</v>
      </c>
      <c r="G117" s="10" t="str">
        <f t="shared" ca="1" si="9"/>
        <v/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</row>
    <row r="118" spans="1:25" hidden="1" x14ac:dyDescent="0.25">
      <c r="A118" s="5">
        <v>1.1400000000000001</v>
      </c>
      <c r="B118" s="5">
        <f t="shared" si="10"/>
        <v>0.2</v>
      </c>
      <c r="C118" s="5" t="str">
        <f t="shared" ca="1" si="7"/>
        <v/>
      </c>
      <c r="D118" s="8">
        <f t="shared" si="11"/>
        <v>0.15822479037038306</v>
      </c>
      <c r="E118" s="8" t="str">
        <f t="shared" ca="1" si="8"/>
        <v/>
      </c>
      <c r="F118" s="10">
        <f t="shared" si="12"/>
        <v>0.31981902181630384</v>
      </c>
      <c r="G118" s="10" t="str">
        <f t="shared" ca="1" si="9"/>
        <v/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</row>
    <row r="119" spans="1:25" hidden="1" x14ac:dyDescent="0.25">
      <c r="A119" s="5">
        <v>1.1500000000000001</v>
      </c>
      <c r="B119" s="5">
        <f t="shared" si="10"/>
        <v>0.2</v>
      </c>
      <c r="C119" s="5" t="str">
        <f t="shared" ca="1" si="7"/>
        <v/>
      </c>
      <c r="D119" s="8">
        <f t="shared" si="11"/>
        <v>0.16038332734191962</v>
      </c>
      <c r="E119" s="8" t="str">
        <f t="shared" ca="1" si="8"/>
        <v/>
      </c>
      <c r="F119" s="10">
        <f t="shared" si="12"/>
        <v>0.31663676937905316</v>
      </c>
      <c r="G119" s="10" t="str">
        <f t="shared" ca="1" si="9"/>
        <v/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</row>
    <row r="120" spans="1:25" hidden="1" x14ac:dyDescent="0.25">
      <c r="A120" s="5">
        <v>1.1599999999999999</v>
      </c>
      <c r="B120" s="5">
        <f t="shared" si="10"/>
        <v>0.2</v>
      </c>
      <c r="C120" s="5" t="str">
        <f t="shared" ca="1" si="7"/>
        <v/>
      </c>
      <c r="D120" s="8">
        <f t="shared" si="11"/>
        <v>0.16255505522553412</v>
      </c>
      <c r="E120" s="8" t="str">
        <f t="shared" ca="1" si="8"/>
        <v/>
      </c>
      <c r="F120" s="10">
        <f t="shared" si="12"/>
        <v>0.31348618088260533</v>
      </c>
      <c r="G120" s="10" t="str">
        <f t="shared" ca="1" si="9"/>
        <v/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</row>
    <row r="121" spans="1:25" hidden="1" x14ac:dyDescent="0.25">
      <c r="A121" s="5">
        <v>1.17</v>
      </c>
      <c r="B121" s="5">
        <f t="shared" si="10"/>
        <v>0.2</v>
      </c>
      <c r="C121" s="5" t="str">
        <f t="shared" ca="1" si="7"/>
        <v/>
      </c>
      <c r="D121" s="8">
        <f t="shared" si="11"/>
        <v>0.1647397153730768</v>
      </c>
      <c r="E121" s="8" t="str">
        <f t="shared" ca="1" si="8"/>
        <v/>
      </c>
      <c r="F121" s="10">
        <f t="shared" si="12"/>
        <v>0.31036694126548503</v>
      </c>
      <c r="G121" s="10" t="str">
        <f t="shared" ca="1" si="9"/>
        <v/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</row>
    <row r="122" spans="1:25" hidden="1" x14ac:dyDescent="0.25">
      <c r="A122" s="5">
        <v>1.18</v>
      </c>
      <c r="B122" s="5">
        <f t="shared" si="10"/>
        <v>0.2</v>
      </c>
      <c r="C122" s="5" t="str">
        <f t="shared" ca="1" si="7"/>
        <v/>
      </c>
      <c r="D122" s="8">
        <f t="shared" si="11"/>
        <v>0.16693704174171381</v>
      </c>
      <c r="E122" s="8" t="str">
        <f t="shared" ca="1" si="8"/>
        <v/>
      </c>
      <c r="F122" s="10">
        <f t="shared" si="12"/>
        <v>0.30727873860113125</v>
      </c>
      <c r="G122" s="10" t="str">
        <f t="shared" ca="1" si="9"/>
        <v/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</row>
    <row r="123" spans="1:25" hidden="1" x14ac:dyDescent="0.25">
      <c r="A123" s="5">
        <v>1.19</v>
      </c>
      <c r="B123" s="5">
        <f t="shared" si="10"/>
        <v>0.2</v>
      </c>
      <c r="C123" s="5" t="str">
        <f t="shared" ca="1" si="7"/>
        <v/>
      </c>
      <c r="D123" s="8">
        <f t="shared" si="11"/>
        <v>0.16914676090167238</v>
      </c>
      <c r="E123" s="8" t="str">
        <f t="shared" ca="1" si="8"/>
        <v/>
      </c>
      <c r="F123" s="10">
        <f t="shared" si="12"/>
        <v>0.30422126406670408</v>
      </c>
      <c r="G123" s="10" t="str">
        <f t="shared" ca="1" si="9"/>
        <v/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</row>
    <row r="124" spans="1:25" hidden="1" x14ac:dyDescent="0.25">
      <c r="A124" s="5">
        <v>1.2</v>
      </c>
      <c r="B124" s="5">
        <f t="shared" si="10"/>
        <v>0.2</v>
      </c>
      <c r="C124" s="5" t="str">
        <f t="shared" ca="1" si="7"/>
        <v/>
      </c>
      <c r="D124" s="8">
        <f t="shared" si="11"/>
        <v>0.17136859204780736</v>
      </c>
      <c r="E124" s="8" t="str">
        <f t="shared" ca="1" si="8"/>
        <v/>
      </c>
      <c r="F124" s="10">
        <f t="shared" si="12"/>
        <v>0.30119421191220214</v>
      </c>
      <c r="G124" s="10" t="str">
        <f t="shared" ca="1" si="9"/>
        <v/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</row>
    <row r="125" spans="1:25" hidden="1" x14ac:dyDescent="0.25">
      <c r="A125" s="5">
        <v>1.21</v>
      </c>
      <c r="B125" s="5">
        <f t="shared" si="10"/>
        <v>0.2</v>
      </c>
      <c r="C125" s="5" t="str">
        <f t="shared" ca="1" si="7"/>
        <v/>
      </c>
      <c r="D125" s="8">
        <f t="shared" si="11"/>
        <v>0.17360224701503299</v>
      </c>
      <c r="E125" s="8" t="str">
        <f t="shared" ca="1" si="8"/>
        <v/>
      </c>
      <c r="F125" s="10">
        <f t="shared" si="12"/>
        <v>0.29819727942988739</v>
      </c>
      <c r="G125" s="10" t="str">
        <f t="shared" ca="1" si="9"/>
        <v/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</row>
    <row r="126" spans="1:25" hidden="1" x14ac:dyDescent="0.25">
      <c r="A126" s="5">
        <v>1.22</v>
      </c>
      <c r="B126" s="5">
        <f t="shared" si="10"/>
        <v>0.2</v>
      </c>
      <c r="C126" s="5" t="str">
        <f t="shared" ca="1" si="7"/>
        <v/>
      </c>
      <c r="D126" s="8">
        <f t="shared" si="11"/>
        <v>0.17584743029766237</v>
      </c>
      <c r="E126" s="8" t="str">
        <f t="shared" ca="1" si="8"/>
        <v/>
      </c>
      <c r="F126" s="10">
        <f t="shared" si="12"/>
        <v>0.29523016692401421</v>
      </c>
      <c r="G126" s="10" t="str">
        <f t="shared" ca="1" si="9"/>
        <v/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</row>
    <row r="127" spans="1:25" hidden="1" x14ac:dyDescent="0.25">
      <c r="A127" s="5">
        <v>1.23</v>
      </c>
      <c r="B127" s="5">
        <f t="shared" si="10"/>
        <v>0.2</v>
      </c>
      <c r="C127" s="5" t="str">
        <f t="shared" ca="1" si="7"/>
        <v/>
      </c>
      <c r="D127" s="8">
        <f t="shared" si="11"/>
        <v>0.17810383907269359</v>
      </c>
      <c r="E127" s="8" t="str">
        <f t="shared" ca="1" si="8"/>
        <v/>
      </c>
      <c r="F127" s="10">
        <f t="shared" si="12"/>
        <v>0.29229257768085942</v>
      </c>
      <c r="G127" s="10" t="str">
        <f t="shared" ca="1" si="9"/>
        <v/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</row>
    <row r="128" spans="1:25" hidden="1" x14ac:dyDescent="0.25">
      <c r="A128" s="5">
        <v>1.24</v>
      </c>
      <c r="B128" s="5">
        <f t="shared" si="10"/>
        <v>0.2</v>
      </c>
      <c r="C128" s="5" t="str">
        <f t="shared" ca="1" si="7"/>
        <v/>
      </c>
      <c r="D128" s="8">
        <f t="shared" si="11"/>
        <v>0.18037116322708033</v>
      </c>
      <c r="E128" s="8" t="str">
        <f t="shared" ca="1" si="8"/>
        <v/>
      </c>
      <c r="F128" s="10">
        <f t="shared" si="12"/>
        <v>0.28938421793905061</v>
      </c>
      <c r="G128" s="10" t="str">
        <f t="shared" ca="1" si="9"/>
        <v/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</row>
    <row r="129" spans="1:25" hidden="1" x14ac:dyDescent="0.25">
      <c r="A129" s="5">
        <v>1.25</v>
      </c>
      <c r="B129" s="5">
        <f t="shared" si="10"/>
        <v>0.2</v>
      </c>
      <c r="C129" s="5" t="str">
        <f t="shared" ca="1" si="7"/>
        <v/>
      </c>
      <c r="D129" s="8">
        <f t="shared" si="11"/>
        <v>0.18264908538902191</v>
      </c>
      <c r="E129" s="8" t="str">
        <f t="shared" ca="1" si="8"/>
        <v/>
      </c>
      <c r="F129" s="10">
        <f t="shared" si="12"/>
        <v>0.28650479686019009</v>
      </c>
      <c r="G129" s="10" t="str">
        <f t="shared" ca="1" si="9"/>
        <v/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</row>
    <row r="130" spans="1:25" hidden="1" x14ac:dyDescent="0.25">
      <c r="A130" s="5">
        <v>1.26</v>
      </c>
      <c r="B130" s="5">
        <f t="shared" si="10"/>
        <v>0.2</v>
      </c>
      <c r="C130" s="5" t="str">
        <f t="shared" ca="1" si="7"/>
        <v/>
      </c>
      <c r="D130" s="8">
        <f t="shared" si="11"/>
        <v>0.18493728096330531</v>
      </c>
      <c r="E130" s="8" t="str">
        <f t="shared" ca="1" si="8"/>
        <v/>
      </c>
      <c r="F130" s="10">
        <f t="shared" si="12"/>
        <v>0.2836540264997704</v>
      </c>
      <c r="G130" s="10" t="str">
        <f t="shared" ca="1" si="9"/>
        <v/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</row>
    <row r="131" spans="1:25" hidden="1" x14ac:dyDescent="0.25">
      <c r="A131" s="5">
        <v>1.27</v>
      </c>
      <c r="B131" s="5">
        <f t="shared" si="10"/>
        <v>0.2</v>
      </c>
      <c r="C131" s="5" t="str">
        <f t="shared" ca="1" si="7"/>
        <v/>
      </c>
      <c r="D131" s="8">
        <f t="shared" si="11"/>
        <v>0.18723541817072956</v>
      </c>
      <c r="E131" s="8" t="str">
        <f t="shared" ca="1" si="8"/>
        <v/>
      </c>
      <c r="F131" s="10">
        <f t="shared" si="12"/>
        <v>0.28083162177837978</v>
      </c>
      <c r="G131" s="10" t="str">
        <f t="shared" ca="1" si="9"/>
        <v/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</row>
    <row r="132" spans="1:25" hidden="1" x14ac:dyDescent="0.25">
      <c r="A132" s="5">
        <v>1.28</v>
      </c>
      <c r="B132" s="5">
        <f t="shared" si="10"/>
        <v>0.2</v>
      </c>
      <c r="C132" s="5" t="str">
        <f t="shared" ref="C132:C195" ca="1" si="13">IF(AND(A132&gt;=$B$1,A132&lt;=$C$1),0.2,"")</f>
        <v/>
      </c>
      <c r="D132" s="8">
        <f t="shared" si="11"/>
        <v>0.18954315809164024</v>
      </c>
      <c r="E132" s="8" t="str">
        <f t="shared" ref="E132:E195" ca="1" si="14">IF(AND(A132&gt;=$B$1,A132&lt;=$C$1),_xlfn.NORM.S.DIST(A132-2.5,0),"")</f>
        <v/>
      </c>
      <c r="F132" s="10">
        <f t="shared" si="12"/>
        <v>0.27803730045319414</v>
      </c>
      <c r="G132" s="10" t="str">
        <f t="shared" ref="G132:G195" ca="1" si="15">IF(AND(A132&gt;=$B$1,A132&lt;=$C$1),_xlfn.EXPON.DIST(A132,1/$F$3,0),"")</f>
        <v/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</row>
    <row r="133" spans="1:25" hidden="1" x14ac:dyDescent="0.25">
      <c r="A133" s="5">
        <v>1.29</v>
      </c>
      <c r="B133" s="5">
        <f t="shared" ref="B133:B196" si="16">1/5</f>
        <v>0.2</v>
      </c>
      <c r="C133" s="5" t="str">
        <f t="shared" ca="1" si="13"/>
        <v/>
      </c>
      <c r="D133" s="8">
        <f t="shared" ref="D133:D196" si="17">_xlfn.NORM.S.DIST(A133-2.5,0)</f>
        <v>0.19186015471359938</v>
      </c>
      <c r="E133" s="8" t="str">
        <f t="shared" ca="1" si="14"/>
        <v/>
      </c>
      <c r="F133" s="10">
        <f t="shared" ref="F133:F196" si="18">_xlfn.EXPON.DIST(A133,1/$F$3,0)</f>
        <v>0.27527078308975234</v>
      </c>
      <c r="G133" s="10" t="str">
        <f t="shared" ca="1" si="15"/>
        <v/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</row>
    <row r="134" spans="1:25" hidden="1" x14ac:dyDescent="0.25">
      <c r="A134" s="5">
        <v>1.3</v>
      </c>
      <c r="B134" s="5">
        <f t="shared" si="16"/>
        <v>0.2</v>
      </c>
      <c r="C134" s="5" t="str">
        <f t="shared" ca="1" si="13"/>
        <v/>
      </c>
      <c r="D134" s="8">
        <f t="shared" si="17"/>
        <v>0.19418605498321295</v>
      </c>
      <c r="E134" s="8" t="str">
        <f t="shared" ca="1" si="14"/>
        <v/>
      </c>
      <c r="F134" s="10">
        <f t="shared" si="18"/>
        <v>0.27253179303401259</v>
      </c>
      <c r="G134" s="10" t="str">
        <f t="shared" ca="1" si="15"/>
        <v/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</row>
    <row r="135" spans="1:25" hidden="1" x14ac:dyDescent="0.25">
      <c r="A135" s="5">
        <v>1.31</v>
      </c>
      <c r="B135" s="5">
        <f t="shared" si="16"/>
        <v>0.2</v>
      </c>
      <c r="C135" s="5" t="str">
        <f t="shared" ca="1" si="13"/>
        <v/>
      </c>
      <c r="D135" s="8">
        <f t="shared" si="17"/>
        <v>0.19652049886213654</v>
      </c>
      <c r="E135" s="8" t="str">
        <f t="shared" ca="1" si="14"/>
        <v/>
      </c>
      <c r="F135" s="10">
        <f t="shared" si="18"/>
        <v>0.26982005638468681</v>
      </c>
      <c r="G135" s="10" t="str">
        <f t="shared" ca="1" si="15"/>
        <v/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</row>
    <row r="136" spans="1:25" hidden="1" x14ac:dyDescent="0.25">
      <c r="A136" s="5">
        <v>1.32</v>
      </c>
      <c r="B136" s="5">
        <f t="shared" si="16"/>
        <v>0.2</v>
      </c>
      <c r="C136" s="5" t="str">
        <f t="shared" ca="1" si="13"/>
        <v/>
      </c>
      <c r="D136" s="8">
        <f t="shared" si="17"/>
        <v>0.19886311938727591</v>
      </c>
      <c r="E136" s="8" t="str">
        <f t="shared" ca="1" si="14"/>
        <v/>
      </c>
      <c r="F136" s="10">
        <f t="shared" si="18"/>
        <v>0.26713530196585034</v>
      </c>
      <c r="G136" s="10" t="str">
        <f t="shared" ca="1" si="15"/>
        <v/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</row>
    <row r="137" spans="1:25" hidden="1" x14ac:dyDescent="0.25">
      <c r="A137" s="5">
        <v>1.33</v>
      </c>
      <c r="B137" s="5">
        <f t="shared" si="16"/>
        <v>0.2</v>
      </c>
      <c r="C137" s="5" t="str">
        <f t="shared" ca="1" si="13"/>
        <v/>
      </c>
      <c r="D137" s="8">
        <f t="shared" si="17"/>
        <v>0.2012135427351974</v>
      </c>
      <c r="E137" s="8" t="str">
        <f t="shared" ca="1" si="14"/>
        <v/>
      </c>
      <c r="F137" s="10">
        <f t="shared" si="18"/>
        <v>0.26447726129982396</v>
      </c>
      <c r="G137" s="10" t="str">
        <f t="shared" ca="1" si="15"/>
        <v/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</row>
    <row r="138" spans="1:25" hidden="1" x14ac:dyDescent="0.25">
      <c r="A138" s="5">
        <v>1.34</v>
      </c>
      <c r="B138" s="5">
        <f t="shared" si="16"/>
        <v>0.2</v>
      </c>
      <c r="C138" s="5" t="str">
        <f t="shared" ca="1" si="13"/>
        <v/>
      </c>
      <c r="D138" s="8">
        <f t="shared" si="17"/>
        <v>0.20357138829075944</v>
      </c>
      <c r="E138" s="8" t="str">
        <f t="shared" ca="1" si="14"/>
        <v/>
      </c>
      <c r="F138" s="10">
        <f t="shared" si="18"/>
        <v>0.26184566858032599</v>
      </c>
      <c r="G138" s="10" t="str">
        <f t="shared" ca="1" si="15"/>
        <v/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</row>
    <row r="139" spans="1:25" hidden="1" x14ac:dyDescent="0.25">
      <c r="A139" s="5">
        <v>1.35</v>
      </c>
      <c r="B139" s="5">
        <f t="shared" si="16"/>
        <v>0.2</v>
      </c>
      <c r="C139" s="5" t="str">
        <f t="shared" ca="1" si="13"/>
        <v/>
      </c>
      <c r="D139" s="8">
        <f t="shared" si="17"/>
        <v>0.20593626871997478</v>
      </c>
      <c r="E139" s="8" t="str">
        <f t="shared" ca="1" si="14"/>
        <v/>
      </c>
      <c r="F139" s="10">
        <f t="shared" si="18"/>
        <v>0.25924026064589151</v>
      </c>
      <c r="G139" s="10" t="str">
        <f t="shared" ca="1" si="15"/>
        <v/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</row>
    <row r="140" spans="1:25" hidden="1" x14ac:dyDescent="0.25">
      <c r="A140" s="5">
        <v>1.36</v>
      </c>
      <c r="B140" s="5">
        <f t="shared" si="16"/>
        <v>0.2</v>
      </c>
      <c r="C140" s="5" t="str">
        <f t="shared" ca="1" si="13"/>
        <v/>
      </c>
      <c r="D140" s="8">
        <f t="shared" si="17"/>
        <v>0.20830779004710837</v>
      </c>
      <c r="E140" s="8" t="str">
        <f t="shared" ca="1" si="14"/>
        <v/>
      </c>
      <c r="F140" s="10">
        <f t="shared" si="18"/>
        <v>0.25666077695355588</v>
      </c>
      <c r="G140" s="10" t="str">
        <f t="shared" ca="1" si="15"/>
        <v/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</row>
    <row r="141" spans="1:25" hidden="1" x14ac:dyDescent="0.25">
      <c r="A141" s="5">
        <v>1.37</v>
      </c>
      <c r="B141" s="5">
        <f t="shared" si="16"/>
        <v>0.2</v>
      </c>
      <c r="C141" s="5" t="str">
        <f t="shared" ca="1" si="13"/>
        <v/>
      </c>
      <c r="D141" s="8">
        <f t="shared" si="17"/>
        <v>0.21068555173601533</v>
      </c>
      <c r="E141" s="8" t="str">
        <f t="shared" ca="1" si="14"/>
        <v/>
      </c>
      <c r="F141" s="10">
        <f t="shared" si="18"/>
        <v>0.25410695955280027</v>
      </c>
      <c r="G141" s="10" t="str">
        <f t="shared" ca="1" si="15"/>
        <v/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</row>
    <row r="142" spans="1:25" hidden="1" x14ac:dyDescent="0.25">
      <c r="A142" s="5">
        <v>1.3800000000000001</v>
      </c>
      <c r="B142" s="5">
        <f t="shared" si="16"/>
        <v>0.2</v>
      </c>
      <c r="C142" s="5" t="str">
        <f t="shared" ca="1" si="13"/>
        <v/>
      </c>
      <c r="D142" s="8">
        <f t="shared" si="17"/>
        <v>0.21306914677571792</v>
      </c>
      <c r="E142" s="8" t="str">
        <f t="shared" ca="1" si="14"/>
        <v/>
      </c>
      <c r="F142" s="10">
        <f t="shared" si="18"/>
        <v>0.25157855305975646</v>
      </c>
      <c r="G142" s="10" t="str">
        <f t="shared" ca="1" si="15"/>
        <v/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</row>
    <row r="143" spans="1:25" hidden="1" x14ac:dyDescent="0.25">
      <c r="A143" s="5">
        <v>1.3900000000000001</v>
      </c>
      <c r="B143" s="5">
        <f t="shared" si="16"/>
        <v>0.2</v>
      </c>
      <c r="C143" s="5" t="str">
        <f t="shared" ca="1" si="13"/>
        <v/>
      </c>
      <c r="D143" s="8">
        <f t="shared" si="17"/>
        <v>0.21545816177021973</v>
      </c>
      <c r="E143" s="8" t="str">
        <f t="shared" ca="1" si="14"/>
        <v/>
      </c>
      <c r="F143" s="10">
        <f t="shared" si="18"/>
        <v>0.24907530463166816</v>
      </c>
      <c r="G143" s="10" t="str">
        <f t="shared" ca="1" si="15"/>
        <v/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</row>
    <row r="144" spans="1:25" hidden="1" x14ac:dyDescent="0.25">
      <c r="A144" s="5">
        <v>1.4000000000000001</v>
      </c>
      <c r="B144" s="5">
        <f t="shared" si="16"/>
        <v>0.2</v>
      </c>
      <c r="C144" s="5" t="str">
        <f t="shared" ca="1" si="13"/>
        <v/>
      </c>
      <c r="D144" s="8">
        <f t="shared" si="17"/>
        <v>0.21785217703255058</v>
      </c>
      <c r="E144" s="8" t="str">
        <f t="shared" ca="1" si="14"/>
        <v/>
      </c>
      <c r="F144" s="10">
        <f t="shared" si="18"/>
        <v>0.24659696394160643</v>
      </c>
      <c r="G144" s="10" t="str">
        <f t="shared" ca="1" si="15"/>
        <v/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</row>
    <row r="145" spans="1:25" hidden="1" x14ac:dyDescent="0.25">
      <c r="A145" s="5">
        <v>1.41</v>
      </c>
      <c r="B145" s="5">
        <f t="shared" si="16"/>
        <v>0.2</v>
      </c>
      <c r="C145" s="5" t="str">
        <f t="shared" ca="1" si="13"/>
        <v/>
      </c>
      <c r="D145" s="8">
        <f t="shared" si="17"/>
        <v>0.22025076668303326</v>
      </c>
      <c r="E145" s="8" t="str">
        <f t="shared" ca="1" si="14"/>
        <v/>
      </c>
      <c r="F145" s="10">
        <f t="shared" si="18"/>
        <v>0.24414328315343711</v>
      </c>
      <c r="G145" s="10" t="str">
        <f t="shared" ca="1" si="15"/>
        <v/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</row>
    <row r="146" spans="1:25" hidden="1" x14ac:dyDescent="0.25">
      <c r="A146" s="5">
        <v>1.42</v>
      </c>
      <c r="B146" s="5">
        <f t="shared" si="16"/>
        <v>0.2</v>
      </c>
      <c r="C146" s="5" t="str">
        <f t="shared" ca="1" si="13"/>
        <v/>
      </c>
      <c r="D146" s="8">
        <f t="shared" si="17"/>
        <v>0.22265349875176113</v>
      </c>
      <c r="E146" s="8" t="str">
        <f t="shared" ca="1" si="14"/>
        <v/>
      </c>
      <c r="F146" s="10">
        <f t="shared" si="18"/>
        <v>0.24171401689703645</v>
      </c>
      <c r="G146" s="10" t="str">
        <f t="shared" ca="1" si="15"/>
        <v/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</row>
    <row r="147" spans="1:25" hidden="1" x14ac:dyDescent="0.25">
      <c r="A147" s="5">
        <v>1.43</v>
      </c>
      <c r="B147" s="5">
        <f t="shared" si="16"/>
        <v>0.2</v>
      </c>
      <c r="C147" s="5" t="str">
        <f t="shared" ca="1" si="13"/>
        <v/>
      </c>
      <c r="D147" s="8">
        <f t="shared" si="17"/>
        <v>0.22505993528526966</v>
      </c>
      <c r="E147" s="8" t="str">
        <f t="shared" ca="1" si="14"/>
        <v/>
      </c>
      <c r="F147" s="10">
        <f t="shared" si="18"/>
        <v>0.23930892224375455</v>
      </c>
      <c r="G147" s="10" t="str">
        <f t="shared" ca="1" si="15"/>
        <v/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</row>
    <row r="148" spans="1:25" hidden="1" x14ac:dyDescent="0.25">
      <c r="A148" s="5">
        <v>1.44</v>
      </c>
      <c r="B148" s="5">
        <f t="shared" si="16"/>
        <v>0.2</v>
      </c>
      <c r="C148" s="5" t="str">
        <f t="shared" ca="1" si="13"/>
        <v/>
      </c>
      <c r="D148" s="8">
        <f t="shared" si="17"/>
        <v>0.22746963245738591</v>
      </c>
      <c r="E148" s="8" t="str">
        <f t="shared" ca="1" si="14"/>
        <v/>
      </c>
      <c r="F148" s="10">
        <f t="shared" si="18"/>
        <v>0.23692775868212176</v>
      </c>
      <c r="G148" s="10" t="str">
        <f t="shared" ca="1" si="15"/>
        <v/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</row>
    <row r="149" spans="1:25" hidden="1" x14ac:dyDescent="0.25">
      <c r="A149" s="5">
        <v>1.45</v>
      </c>
      <c r="B149" s="5">
        <f t="shared" si="16"/>
        <v>0.2</v>
      </c>
      <c r="C149" s="5" t="str">
        <f t="shared" ca="1" si="13"/>
        <v/>
      </c>
      <c r="D149" s="8">
        <f t="shared" si="17"/>
        <v>0.22988214068423302</v>
      </c>
      <c r="E149" s="8" t="str">
        <f t="shared" ca="1" si="14"/>
        <v/>
      </c>
      <c r="F149" s="10">
        <f t="shared" si="18"/>
        <v>0.23457028809379765</v>
      </c>
      <c r="G149" s="10" t="str">
        <f t="shared" ca="1" si="15"/>
        <v/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</row>
    <row r="150" spans="1:25" hidden="1" x14ac:dyDescent="0.25">
      <c r="A150" s="5">
        <v>1.46</v>
      </c>
      <c r="B150" s="5">
        <f t="shared" si="16"/>
        <v>0.2</v>
      </c>
      <c r="C150" s="5" t="str">
        <f t="shared" ca="1" si="13"/>
        <v/>
      </c>
      <c r="D150" s="8">
        <f t="shared" si="17"/>
        <v>0.2322970047433662</v>
      </c>
      <c r="E150" s="8" t="str">
        <f t="shared" ca="1" si="14"/>
        <v/>
      </c>
      <c r="F150" s="10">
        <f t="shared" si="18"/>
        <v>0.23223627472975883</v>
      </c>
      <c r="G150" s="10" t="str">
        <f t="shared" ca="1" si="15"/>
        <v/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</row>
    <row r="151" spans="1:25" hidden="1" x14ac:dyDescent="0.25">
      <c r="A151" s="5">
        <v>1.47</v>
      </c>
      <c r="B151" s="5">
        <f t="shared" si="16"/>
        <v>0.2</v>
      </c>
      <c r="C151" s="5" t="str">
        <f t="shared" ca="1" si="13"/>
        <v/>
      </c>
      <c r="D151" s="8">
        <f t="shared" si="17"/>
        <v>0.23471376389701182</v>
      </c>
      <c r="E151" s="8" t="str">
        <f t="shared" ca="1" si="14"/>
        <v/>
      </c>
      <c r="F151" s="10">
        <f t="shared" si="18"/>
        <v>0.22992548518672384</v>
      </c>
      <c r="G151" s="10" t="str">
        <f t="shared" ca="1" si="15"/>
        <v/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</row>
    <row r="152" spans="1:25" hidden="1" x14ac:dyDescent="0.25">
      <c r="A152" s="5">
        <v>1.48</v>
      </c>
      <c r="B152" s="5">
        <f t="shared" si="16"/>
        <v>0.2</v>
      </c>
      <c r="C152" s="5" t="str">
        <f t="shared" ca="1" si="13"/>
        <v/>
      </c>
      <c r="D152" s="8">
        <f t="shared" si="17"/>
        <v>0.23713195201937959</v>
      </c>
      <c r="E152" s="8" t="str">
        <f t="shared" ca="1" si="14"/>
        <v/>
      </c>
      <c r="F152" s="10">
        <f t="shared" si="18"/>
        <v>0.22763768838381274</v>
      </c>
      <c r="G152" s="10" t="str">
        <f t="shared" ca="1" si="15"/>
        <v/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</row>
    <row r="153" spans="1:25" hidden="1" x14ac:dyDescent="0.25">
      <c r="A153" s="5">
        <v>1.49</v>
      </c>
      <c r="B153" s="5">
        <f t="shared" si="16"/>
        <v>0.2</v>
      </c>
      <c r="C153" s="5" t="str">
        <f t="shared" ca="1" si="13"/>
        <v/>
      </c>
      <c r="D153" s="8">
        <f t="shared" si="17"/>
        <v>0.23955109772801336</v>
      </c>
      <c r="E153" s="8" t="str">
        <f t="shared" ca="1" si="14"/>
        <v/>
      </c>
      <c r="F153" s="10">
        <f t="shared" si="18"/>
        <v>0.22537265553943872</v>
      </c>
      <c r="G153" s="10" t="str">
        <f t="shared" ca="1" si="15"/>
        <v/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</row>
    <row r="154" spans="1:25" hidden="1" x14ac:dyDescent="0.25">
      <c r="A154" s="5">
        <v>1.5</v>
      </c>
      <c r="B154" s="5">
        <f t="shared" si="16"/>
        <v>0.2</v>
      </c>
      <c r="C154" s="5" t="str">
        <f t="shared" ca="1" si="13"/>
        <v/>
      </c>
      <c r="D154" s="8">
        <f t="shared" si="17"/>
        <v>0.24197072451914337</v>
      </c>
      <c r="E154" s="8" t="str">
        <f t="shared" ca="1" si="14"/>
        <v/>
      </c>
      <c r="F154" s="10">
        <f t="shared" si="18"/>
        <v>0.22313016014842982</v>
      </c>
      <c r="G154" s="10" t="str">
        <f t="shared" ca="1" si="15"/>
        <v/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</row>
    <row r="155" spans="1:25" hidden="1" x14ac:dyDescent="0.25">
      <c r="A155" s="5">
        <v>1.51</v>
      </c>
      <c r="B155" s="5">
        <f t="shared" si="16"/>
        <v>0.2</v>
      </c>
      <c r="C155" s="5" t="str">
        <f t="shared" ca="1" si="13"/>
        <v/>
      </c>
      <c r="D155" s="8">
        <f t="shared" si="17"/>
        <v>0.24439035090699956</v>
      </c>
      <c r="E155" s="8" t="str">
        <f t="shared" ca="1" si="14"/>
        <v/>
      </c>
      <c r="F155" s="10">
        <f t="shared" si="18"/>
        <v>0.2209099779593782</v>
      </c>
      <c r="G155" s="10" t="str">
        <f t="shared" ca="1" si="15"/>
        <v/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</row>
    <row r="156" spans="1:25" hidden="1" x14ac:dyDescent="0.25">
      <c r="A156" s="5">
        <v>1.52</v>
      </c>
      <c r="B156" s="5">
        <f t="shared" si="16"/>
        <v>0.2</v>
      </c>
      <c r="C156" s="5" t="str">
        <f t="shared" ca="1" si="13"/>
        <v/>
      </c>
      <c r="D156" s="8">
        <f t="shared" si="17"/>
        <v>0.24680949056704274</v>
      </c>
      <c r="E156" s="8" t="str">
        <f t="shared" ca="1" si="14"/>
        <v/>
      </c>
      <c r="F156" s="10">
        <f t="shared" si="18"/>
        <v>0.21871188695221475</v>
      </c>
      <c r="G156" s="10" t="str">
        <f t="shared" ca="1" si="15"/>
        <v/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</row>
    <row r="157" spans="1:25" hidden="1" x14ac:dyDescent="0.25">
      <c r="A157" s="5">
        <v>1.53</v>
      </c>
      <c r="B157" s="5">
        <f t="shared" si="16"/>
        <v>0.2</v>
      </c>
      <c r="C157" s="5" t="str">
        <f t="shared" ca="1" si="13"/>
        <v/>
      </c>
      <c r="D157" s="8">
        <f t="shared" si="17"/>
        <v>0.24922765248306594</v>
      </c>
      <c r="E157" s="8" t="str">
        <f t="shared" ca="1" si="14"/>
        <v/>
      </c>
      <c r="F157" s="10">
        <f t="shared" si="18"/>
        <v>0.21653566731600707</v>
      </c>
      <c r="G157" s="10" t="str">
        <f t="shared" ca="1" si="15"/>
        <v/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</row>
    <row r="158" spans="1:25" hidden="1" x14ac:dyDescent="0.25">
      <c r="A158" s="5">
        <v>1.54</v>
      </c>
      <c r="B158" s="5">
        <f t="shared" si="16"/>
        <v>0.2</v>
      </c>
      <c r="C158" s="5" t="str">
        <f t="shared" ca="1" si="13"/>
        <v/>
      </c>
      <c r="D158" s="8">
        <f t="shared" si="17"/>
        <v>0.25164434109811712</v>
      </c>
      <c r="E158" s="8" t="str">
        <f t="shared" ca="1" si="14"/>
        <v/>
      </c>
      <c r="F158" s="10">
        <f t="shared" si="18"/>
        <v>0.21438110142697794</v>
      </c>
      <c r="G158" s="10" t="str">
        <f t="shared" ca="1" si="15"/>
        <v/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</row>
    <row r="159" spans="1:25" hidden="1" x14ac:dyDescent="0.25">
      <c r="A159" s="5">
        <v>1.55</v>
      </c>
      <c r="B159" s="5">
        <f t="shared" si="16"/>
        <v>0.2</v>
      </c>
      <c r="C159" s="5" t="str">
        <f t="shared" ca="1" si="13"/>
        <v/>
      </c>
      <c r="D159" s="8">
        <f t="shared" si="17"/>
        <v>0.25405905646918903</v>
      </c>
      <c r="E159" s="8" t="str">
        <f t="shared" ca="1" si="14"/>
        <v/>
      </c>
      <c r="F159" s="10">
        <f t="shared" si="18"/>
        <v>0.21224797382674304</v>
      </c>
      <c r="G159" s="10" t="str">
        <f t="shared" ca="1" si="15"/>
        <v/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</row>
    <row r="160" spans="1:25" hidden="1" x14ac:dyDescent="0.25">
      <c r="A160" s="5">
        <v>1.56</v>
      </c>
      <c r="B160" s="5">
        <f t="shared" si="16"/>
        <v>0.2</v>
      </c>
      <c r="C160" s="5" t="str">
        <f t="shared" ca="1" si="13"/>
        <v/>
      </c>
      <c r="D160" s="8">
        <f t="shared" si="17"/>
        <v>0.25647129442562033</v>
      </c>
      <c r="E160" s="8" t="str">
        <f t="shared" ca="1" si="14"/>
        <v/>
      </c>
      <c r="F160" s="10">
        <f t="shared" si="18"/>
        <v>0.21013607120076472</v>
      </c>
      <c r="G160" s="10" t="str">
        <f t="shared" ca="1" si="15"/>
        <v/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</row>
    <row r="161" spans="1:25" hidden="1" x14ac:dyDescent="0.25">
      <c r="A161" s="5">
        <v>1.57</v>
      </c>
      <c r="B161" s="5">
        <f t="shared" si="16"/>
        <v>0.2</v>
      </c>
      <c r="C161" s="5" t="str">
        <f t="shared" ca="1" si="13"/>
        <v/>
      </c>
      <c r="D161" s="8">
        <f t="shared" si="17"/>
        <v>0.25888054673114885</v>
      </c>
      <c r="E161" s="8" t="str">
        <f t="shared" ca="1" si="14"/>
        <v/>
      </c>
      <c r="F161" s="10">
        <f t="shared" si="18"/>
        <v>0.20804518235702046</v>
      </c>
      <c r="G161" s="10" t="str">
        <f t="shared" ca="1" si="15"/>
        <v/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</row>
    <row r="162" spans="1:25" hidden="1" x14ac:dyDescent="0.25">
      <c r="A162" s="5">
        <v>1.58</v>
      </c>
      <c r="B162" s="5">
        <f t="shared" si="16"/>
        <v>0.2</v>
      </c>
      <c r="C162" s="5" t="str">
        <f t="shared" ca="1" si="13"/>
        <v/>
      </c>
      <c r="D162" s="8">
        <f t="shared" si="17"/>
        <v>0.26128630124955315</v>
      </c>
      <c r="E162" s="8" t="str">
        <f t="shared" ca="1" si="14"/>
        <v/>
      </c>
      <c r="F162" s="10">
        <f t="shared" si="18"/>
        <v>0.20597509820488344</v>
      </c>
      <c r="G162" s="10" t="str">
        <f t="shared" ca="1" si="15"/>
        <v/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</row>
    <row r="163" spans="1:25" hidden="1" x14ac:dyDescent="0.25">
      <c r="A163" s="5">
        <v>1.59</v>
      </c>
      <c r="B163" s="5">
        <f t="shared" si="16"/>
        <v>0.2</v>
      </c>
      <c r="C163" s="5" t="str">
        <f t="shared" ca="1" si="13"/>
        <v/>
      </c>
      <c r="D163" s="8">
        <f t="shared" si="17"/>
        <v>0.26368804211381819</v>
      </c>
      <c r="E163" s="8" t="str">
        <f t="shared" ca="1" si="14"/>
        <v/>
      </c>
      <c r="F163" s="10">
        <f t="shared" si="18"/>
        <v>0.20392561173421342</v>
      </c>
      <c r="G163" s="10" t="str">
        <f t="shared" ca="1" si="15"/>
        <v/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</row>
    <row r="164" spans="1:25" hidden="1" x14ac:dyDescent="0.25">
      <c r="A164" s="5">
        <v>1.6</v>
      </c>
      <c r="B164" s="5">
        <f t="shared" si="16"/>
        <v>0.2</v>
      </c>
      <c r="C164" s="5" t="str">
        <f t="shared" ca="1" si="13"/>
        <v/>
      </c>
      <c r="D164" s="8">
        <f t="shared" si="17"/>
        <v>0.26608524989875487</v>
      </c>
      <c r="E164" s="8" t="str">
        <f t="shared" ca="1" si="14"/>
        <v/>
      </c>
      <c r="F164" s="10">
        <f t="shared" si="18"/>
        <v>0.20189651799465538</v>
      </c>
      <c r="G164" s="10" t="str">
        <f t="shared" ca="1" si="15"/>
        <v/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</row>
    <row r="165" spans="1:25" hidden="1" x14ac:dyDescent="0.25">
      <c r="A165" s="5">
        <v>1.61</v>
      </c>
      <c r="B165" s="5">
        <f t="shared" si="16"/>
        <v>0.2</v>
      </c>
      <c r="C165" s="5" t="str">
        <f t="shared" ca="1" si="13"/>
        <v/>
      </c>
      <c r="D165" s="8">
        <f t="shared" si="17"/>
        <v>0.26847740179700241</v>
      </c>
      <c r="E165" s="8" t="str">
        <f t="shared" ca="1" si="14"/>
        <v/>
      </c>
      <c r="F165" s="10">
        <f t="shared" si="18"/>
        <v>0.19988761407514449</v>
      </c>
      <c r="G165" s="10" t="str">
        <f t="shared" ca="1" si="15"/>
        <v/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</row>
    <row r="166" spans="1:25" hidden="1" x14ac:dyDescent="0.25">
      <c r="A166" s="5">
        <v>1.62</v>
      </c>
      <c r="B166" s="5">
        <f t="shared" si="16"/>
        <v>0.2</v>
      </c>
      <c r="C166" s="5" t="str">
        <f t="shared" ca="1" si="13"/>
        <v/>
      </c>
      <c r="D166" s="8">
        <f t="shared" si="17"/>
        <v>0.27086397179833804</v>
      </c>
      <c r="E166" s="8" t="str">
        <f t="shared" ca="1" si="14"/>
        <v/>
      </c>
      <c r="F166" s="10">
        <f t="shared" si="18"/>
        <v>0.19789869908361465</v>
      </c>
      <c r="G166" s="10" t="str">
        <f t="shared" ca="1" si="15"/>
        <v/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</row>
    <row r="167" spans="1:25" hidden="1" x14ac:dyDescent="0.25">
      <c r="A167" s="5">
        <v>1.6300000000000001</v>
      </c>
      <c r="B167" s="5">
        <f t="shared" si="16"/>
        <v>0.2</v>
      </c>
      <c r="C167" s="5" t="str">
        <f t="shared" ca="1" si="13"/>
        <v/>
      </c>
      <c r="D167" s="8">
        <f t="shared" si="17"/>
        <v>0.27324443087221628</v>
      </c>
      <c r="E167" s="8" t="str">
        <f t="shared" ca="1" si="14"/>
        <v/>
      </c>
      <c r="F167" s="10">
        <f t="shared" si="18"/>
        <v>0.19592957412690934</v>
      </c>
      <c r="G167" s="10" t="str">
        <f t="shared" ca="1" si="15"/>
        <v/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</row>
    <row r="168" spans="1:25" hidden="1" x14ac:dyDescent="0.25">
      <c r="A168" s="5">
        <v>1.6400000000000001</v>
      </c>
      <c r="B168" s="5">
        <f t="shared" si="16"/>
        <v>0.2</v>
      </c>
      <c r="C168" s="5" t="str">
        <f t="shared" ca="1" si="13"/>
        <v/>
      </c>
      <c r="D168" s="8">
        <f t="shared" si="17"/>
        <v>0.27561824715345667</v>
      </c>
      <c r="E168" s="8" t="str">
        <f t="shared" ca="1" si="14"/>
        <v/>
      </c>
      <c r="F168" s="10">
        <f t="shared" si="18"/>
        <v>0.19398004229089189</v>
      </c>
      <c r="G168" s="10" t="str">
        <f t="shared" ca="1" si="15"/>
        <v/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</row>
    <row r="169" spans="1:25" hidden="1" x14ac:dyDescent="0.25">
      <c r="A169" s="5">
        <v>1.6500000000000001</v>
      </c>
      <c r="B169" s="5">
        <f t="shared" si="16"/>
        <v>0.2</v>
      </c>
      <c r="C169" s="5" t="str">
        <f t="shared" ca="1" si="13"/>
        <v/>
      </c>
      <c r="D169" s="8">
        <f t="shared" si="17"/>
        <v>0.27798488613099648</v>
      </c>
      <c r="E169" s="8" t="str">
        <f t="shared" ca="1" si="14"/>
        <v/>
      </c>
      <c r="F169" s="10">
        <f t="shared" si="18"/>
        <v>0.19204990862075408</v>
      </c>
      <c r="G169" s="10" t="str">
        <f t="shared" ca="1" si="15"/>
        <v/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</row>
    <row r="170" spans="1:25" hidden="1" x14ac:dyDescent="0.25">
      <c r="A170" s="5">
        <v>1.6600000000000001</v>
      </c>
      <c r="B170" s="5">
        <f t="shared" si="16"/>
        <v>0.2</v>
      </c>
      <c r="C170" s="5" t="str">
        <f t="shared" ca="1" si="13"/>
        <v/>
      </c>
      <c r="D170" s="8">
        <f t="shared" si="17"/>
        <v>0.28034381083962062</v>
      </c>
      <c r="E170" s="8" t="str">
        <f t="shared" ca="1" si="14"/>
        <v/>
      </c>
      <c r="F170" s="10">
        <f t="shared" si="18"/>
        <v>0.1901389801015205</v>
      </c>
      <c r="G170" s="10" t="str">
        <f t="shared" ca="1" si="15"/>
        <v/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</row>
    <row r="171" spans="1:25" hidden="1" x14ac:dyDescent="0.25">
      <c r="A171" s="5">
        <v>1.67</v>
      </c>
      <c r="B171" s="5">
        <f t="shared" si="16"/>
        <v>0.2</v>
      </c>
      <c r="C171" s="5" t="str">
        <f t="shared" ca="1" si="13"/>
        <v/>
      </c>
      <c r="D171" s="8">
        <f t="shared" si="17"/>
        <v>0.28269448205458025</v>
      </c>
      <c r="E171" s="8" t="str">
        <f t="shared" ca="1" si="14"/>
        <v/>
      </c>
      <c r="F171" s="10">
        <f t="shared" si="18"/>
        <v>0.1882470656387468</v>
      </c>
      <c r="G171" s="10" t="str">
        <f t="shared" ca="1" si="15"/>
        <v/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</row>
    <row r="172" spans="1:25" hidden="1" x14ac:dyDescent="0.25">
      <c r="A172" s="5">
        <v>1.68</v>
      </c>
      <c r="B172" s="5">
        <f t="shared" si="16"/>
        <v>0.2</v>
      </c>
      <c r="C172" s="5" t="str">
        <f t="shared" ca="1" si="13"/>
        <v/>
      </c>
      <c r="D172" s="8">
        <f t="shared" si="17"/>
        <v>0.28503635848900721</v>
      </c>
      <c r="E172" s="8" t="str">
        <f t="shared" ca="1" si="14"/>
        <v/>
      </c>
      <c r="F172" s="10">
        <f t="shared" si="18"/>
        <v>0.18637397603940997</v>
      </c>
      <c r="G172" s="10" t="str">
        <f t="shared" ca="1" si="15"/>
        <v/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</row>
    <row r="173" spans="1:25" hidden="1" x14ac:dyDescent="0.25">
      <c r="A173" s="5">
        <v>1.69</v>
      </c>
      <c r="B173" s="5">
        <f t="shared" si="16"/>
        <v>0.2</v>
      </c>
      <c r="C173" s="5" t="str">
        <f t="shared" ca="1" si="13"/>
        <v/>
      </c>
      <c r="D173" s="8">
        <f t="shared" si="17"/>
        <v>0.28736889699402829</v>
      </c>
      <c r="E173" s="8" t="str">
        <f t="shared" ca="1" si="14"/>
        <v/>
      </c>
      <c r="F173" s="10">
        <f t="shared" si="18"/>
        <v>0.18451952399298926</v>
      </c>
      <c r="G173" s="10" t="str">
        <f t="shared" ca="1" si="15"/>
        <v/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</row>
    <row r="174" spans="1:25" hidden="1" x14ac:dyDescent="0.25">
      <c r="A174" s="5">
        <v>1.7</v>
      </c>
      <c r="B174" s="5">
        <f t="shared" si="16"/>
        <v>0.2</v>
      </c>
      <c r="C174" s="5" t="str">
        <f t="shared" ca="1" si="13"/>
        <v/>
      </c>
      <c r="D174" s="8">
        <f t="shared" si="17"/>
        <v>0.28969155276148273</v>
      </c>
      <c r="E174" s="8" t="str">
        <f t="shared" ca="1" si="14"/>
        <v/>
      </c>
      <c r="F174" s="10">
        <f t="shared" si="18"/>
        <v>0.18268352405273466</v>
      </c>
      <c r="G174" s="10" t="str">
        <f t="shared" ca="1" si="15"/>
        <v/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</row>
    <row r="175" spans="1:25" hidden="1" x14ac:dyDescent="0.25">
      <c r="A175" s="5">
        <v>1.71</v>
      </c>
      <c r="B175" s="5">
        <f t="shared" si="16"/>
        <v>0.2</v>
      </c>
      <c r="C175" s="5" t="str">
        <f t="shared" ca="1" si="13"/>
        <v/>
      </c>
      <c r="D175" s="8">
        <f t="shared" si="17"/>
        <v>0.29200377952914142</v>
      </c>
      <c r="E175" s="8" t="str">
        <f t="shared" ca="1" si="14"/>
        <v/>
      </c>
      <c r="F175" s="10">
        <f t="shared" si="18"/>
        <v>0.1808657926171221</v>
      </c>
      <c r="G175" s="10" t="str">
        <f t="shared" ca="1" si="15"/>
        <v/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</row>
    <row r="176" spans="1:25" hidden="1" x14ac:dyDescent="0.25">
      <c r="A176" s="5">
        <v>1.72</v>
      </c>
      <c r="B176" s="5">
        <f t="shared" si="16"/>
        <v>0.2</v>
      </c>
      <c r="C176" s="5" t="str">
        <f t="shared" ca="1" si="13"/>
        <v/>
      </c>
      <c r="D176" s="8">
        <f t="shared" si="17"/>
        <v>0.29430502978832512</v>
      </c>
      <c r="E176" s="8" t="str">
        <f t="shared" ca="1" si="14"/>
        <v/>
      </c>
      <c r="F176" s="10">
        <f t="shared" si="18"/>
        <v>0.17906614791149322</v>
      </c>
      <c r="G176" s="10" t="str">
        <f t="shared" ca="1" si="15"/>
        <v/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</row>
    <row r="177" spans="1:25" hidden="1" x14ac:dyDescent="0.25">
      <c r="A177" s="5">
        <v>1.73</v>
      </c>
      <c r="B177" s="5">
        <f t="shared" si="16"/>
        <v>0.2</v>
      </c>
      <c r="C177" s="5" t="str">
        <f t="shared" ca="1" si="13"/>
        <v/>
      </c>
      <c r="D177" s="8">
        <f t="shared" si="17"/>
        <v>0.29659475499381571</v>
      </c>
      <c r="E177" s="8" t="str">
        <f t="shared" ca="1" si="14"/>
        <v/>
      </c>
      <c r="F177" s="10">
        <f t="shared" si="18"/>
        <v>0.17728440996987782</v>
      </c>
      <c r="G177" s="10" t="str">
        <f t="shared" ca="1" si="15"/>
        <v/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</row>
    <row r="178" spans="1:25" hidden="1" x14ac:dyDescent="0.25">
      <c r="A178" s="5">
        <v>1.74</v>
      </c>
      <c r="B178" s="5">
        <f t="shared" si="16"/>
        <v>0.2</v>
      </c>
      <c r="C178" s="5" t="str">
        <f t="shared" ca="1" si="13"/>
        <v/>
      </c>
      <c r="D178" s="8">
        <f t="shared" si="17"/>
        <v>0.29887240577595275</v>
      </c>
      <c r="E178" s="8" t="str">
        <f t="shared" ca="1" si="14"/>
        <v/>
      </c>
      <c r="F178" s="10">
        <f t="shared" si="18"/>
        <v>0.17552040061699686</v>
      </c>
      <c r="G178" s="10" t="str">
        <f t="shared" ca="1" si="15"/>
        <v/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</row>
    <row r="179" spans="1:25" hidden="1" x14ac:dyDescent="0.25">
      <c r="A179" s="5">
        <v>1.75</v>
      </c>
      <c r="B179" s="5">
        <f t="shared" si="16"/>
        <v>0.2</v>
      </c>
      <c r="C179" s="5" t="str">
        <f t="shared" ca="1" si="13"/>
        <v/>
      </c>
      <c r="D179" s="8">
        <f t="shared" si="17"/>
        <v>0.30113743215480443</v>
      </c>
      <c r="E179" s="8" t="str">
        <f t="shared" ca="1" si="14"/>
        <v/>
      </c>
      <c r="F179" s="10">
        <f t="shared" si="18"/>
        <v>0.17377394345044514</v>
      </c>
      <c r="G179" s="10" t="str">
        <f t="shared" ca="1" si="15"/>
        <v/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</row>
    <row r="180" spans="1:25" hidden="1" x14ac:dyDescent="0.25">
      <c r="A180" s="5">
        <v>1.76</v>
      </c>
      <c r="B180" s="5">
        <f t="shared" si="16"/>
        <v>0.2</v>
      </c>
      <c r="C180" s="5" t="str">
        <f t="shared" ca="1" si="13"/>
        <v/>
      </c>
      <c r="D180" s="8">
        <f t="shared" si="17"/>
        <v>0.30338928375630014</v>
      </c>
      <c r="E180" s="8" t="str">
        <f t="shared" ca="1" si="14"/>
        <v/>
      </c>
      <c r="F180" s="10">
        <f t="shared" si="18"/>
        <v>0.17204486382305054</v>
      </c>
      <c r="G180" s="10" t="str">
        <f t="shared" ca="1" si="15"/>
        <v/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</row>
    <row r="181" spans="1:25" hidden="1" x14ac:dyDescent="0.25">
      <c r="A181" s="5">
        <v>1.77</v>
      </c>
      <c r="B181" s="5">
        <f t="shared" si="16"/>
        <v>0.2</v>
      </c>
      <c r="C181" s="5" t="str">
        <f t="shared" ca="1" si="13"/>
        <v/>
      </c>
      <c r="D181" s="8">
        <f t="shared" si="17"/>
        <v>0.30562741003020988</v>
      </c>
      <c r="E181" s="8" t="str">
        <f t="shared" ca="1" si="14"/>
        <v/>
      </c>
      <c r="F181" s="10">
        <f t="shared" si="18"/>
        <v>0.17033298882540943</v>
      </c>
      <c r="G181" s="10" t="str">
        <f t="shared" ca="1" si="15"/>
        <v/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</row>
    <row r="182" spans="1:25" hidden="1" x14ac:dyDescent="0.25">
      <c r="A182" s="5">
        <v>1.78</v>
      </c>
      <c r="B182" s="5">
        <f t="shared" si="16"/>
        <v>0.2</v>
      </c>
      <c r="C182" s="5" t="str">
        <f t="shared" ca="1" si="13"/>
        <v/>
      </c>
      <c r="D182" s="8">
        <f t="shared" si="17"/>
        <v>0.30785126046985295</v>
      </c>
      <c r="E182" s="8" t="str">
        <f t="shared" ca="1" si="14"/>
        <v/>
      </c>
      <c r="F182" s="10">
        <f t="shared" si="18"/>
        <v>0.1686381472685955</v>
      </c>
      <c r="G182" s="10" t="str">
        <f t="shared" ca="1" si="15"/>
        <v/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</row>
    <row r="183" spans="1:25" hidden="1" x14ac:dyDescent="0.25">
      <c r="A183" s="5">
        <v>1.79</v>
      </c>
      <c r="B183" s="5">
        <f t="shared" si="16"/>
        <v>0.2</v>
      </c>
      <c r="C183" s="5" t="str">
        <f t="shared" ca="1" si="13"/>
        <v/>
      </c>
      <c r="D183" s="8">
        <f t="shared" si="17"/>
        <v>0.31006028483341613</v>
      </c>
      <c r="E183" s="8" t="str">
        <f t="shared" ca="1" si="14"/>
        <v/>
      </c>
      <c r="F183" s="10">
        <f t="shared" si="18"/>
        <v>0.16696016966704069</v>
      </c>
      <c r="G183" s="10" t="str">
        <f t="shared" ca="1" si="15"/>
        <v/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</row>
    <row r="184" spans="1:25" hidden="1" x14ac:dyDescent="0.25">
      <c r="A184" s="5">
        <v>1.8</v>
      </c>
      <c r="B184" s="5">
        <f t="shared" si="16"/>
        <v>0.2</v>
      </c>
      <c r="C184" s="5" t="str">
        <f t="shared" ca="1" si="13"/>
        <v/>
      </c>
      <c r="D184" s="8">
        <f t="shared" si="17"/>
        <v>0.31225393336676127</v>
      </c>
      <c r="E184" s="8" t="str">
        <f t="shared" ca="1" si="14"/>
        <v/>
      </c>
      <c r="F184" s="10">
        <f t="shared" si="18"/>
        <v>0.16529888822158653</v>
      </c>
      <c r="G184" s="10" t="str">
        <f t="shared" ca="1" si="15"/>
        <v/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</row>
    <row r="185" spans="1:25" hidden="1" x14ac:dyDescent="0.25">
      <c r="A185" s="5">
        <v>1.81</v>
      </c>
      <c r="B185" s="5">
        <f t="shared" si="16"/>
        <v>0.2</v>
      </c>
      <c r="C185" s="5" t="str">
        <f t="shared" ca="1" si="13"/>
        <v/>
      </c>
      <c r="D185" s="8">
        <f t="shared" si="17"/>
        <v>0.31443165702759734</v>
      </c>
      <c r="E185" s="8" t="str">
        <f t="shared" ca="1" si="14"/>
        <v/>
      </c>
      <c r="F185" s="10">
        <f t="shared" si="18"/>
        <v>0.16365413680270405</v>
      </c>
      <c r="G185" s="10" t="str">
        <f t="shared" ca="1" si="15"/>
        <v/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</row>
    <row r="186" spans="1:25" hidden="1" x14ac:dyDescent="0.25">
      <c r="A186" s="5">
        <v>1.82</v>
      </c>
      <c r="B186" s="5">
        <f t="shared" si="16"/>
        <v>0.2</v>
      </c>
      <c r="C186" s="5" t="str">
        <f t="shared" ca="1" si="13"/>
        <v/>
      </c>
      <c r="D186" s="8">
        <f t="shared" si="17"/>
        <v>0.31659290771089282</v>
      </c>
      <c r="E186" s="8" t="str">
        <f t="shared" ca="1" si="14"/>
        <v/>
      </c>
      <c r="F186" s="10">
        <f t="shared" si="18"/>
        <v>0.16202575093388075</v>
      </c>
      <c r="G186" s="10" t="str">
        <f t="shared" ca="1" si="15"/>
        <v/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</row>
    <row r="187" spans="1:25" hidden="1" x14ac:dyDescent="0.25">
      <c r="A187" s="5">
        <v>1.83</v>
      </c>
      <c r="B187" s="5">
        <f t="shared" si="16"/>
        <v>0.2</v>
      </c>
      <c r="C187" s="5" t="str">
        <f t="shared" ca="1" si="13"/>
        <v/>
      </c>
      <c r="D187" s="8">
        <f t="shared" si="17"/>
        <v>0.31873713847540158</v>
      </c>
      <c r="E187" s="8" t="str">
        <f t="shared" ca="1" si="14"/>
        <v/>
      </c>
      <c r="F187" s="10">
        <f t="shared" si="18"/>
        <v>0.16041356777517274</v>
      </c>
      <c r="G187" s="10" t="str">
        <f t="shared" ca="1" si="15"/>
        <v/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</row>
    <row r="188" spans="1:25" hidden="1" x14ac:dyDescent="0.25">
      <c r="A188" s="5">
        <v>1.84</v>
      </c>
      <c r="B188" s="5">
        <f t="shared" si="16"/>
        <v>0.2</v>
      </c>
      <c r="C188" s="5" t="str">
        <f t="shared" ca="1" si="13"/>
        <v/>
      </c>
      <c r="D188" s="8">
        <f t="shared" si="17"/>
        <v>0.32086380377117252</v>
      </c>
      <c r="E188" s="8" t="str">
        <f t="shared" ca="1" si="14"/>
        <v/>
      </c>
      <c r="F188" s="10">
        <f t="shared" si="18"/>
        <v>0.15881742610692068</v>
      </c>
      <c r="G188" s="10" t="str">
        <f t="shared" ca="1" si="15"/>
        <v/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</row>
    <row r="189" spans="1:25" hidden="1" x14ac:dyDescent="0.25">
      <c r="A189" s="5">
        <v>1.85</v>
      </c>
      <c r="B189" s="5">
        <f t="shared" si="16"/>
        <v>0.2</v>
      </c>
      <c r="C189" s="5" t="str">
        <f t="shared" ca="1" si="13"/>
        <v/>
      </c>
      <c r="D189" s="8">
        <f t="shared" si="17"/>
        <v>0.32297235966791432</v>
      </c>
      <c r="E189" s="8" t="str">
        <f t="shared" ca="1" si="14"/>
        <v/>
      </c>
      <c r="F189" s="10">
        <f t="shared" si="18"/>
        <v>0.15723716631362761</v>
      </c>
      <c r="G189" s="10" t="str">
        <f t="shared" ca="1" si="15"/>
        <v/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</row>
    <row r="190" spans="1:25" hidden="1" x14ac:dyDescent="0.25">
      <c r="A190" s="5">
        <v>1.86</v>
      </c>
      <c r="B190" s="5">
        <f t="shared" si="16"/>
        <v>0.2</v>
      </c>
      <c r="C190" s="5" t="str">
        <f t="shared" ca="1" si="13"/>
        <v/>
      </c>
      <c r="D190" s="8">
        <f t="shared" si="17"/>
        <v>0.32506226408408218</v>
      </c>
      <c r="E190" s="8" t="str">
        <f t="shared" ca="1" si="14"/>
        <v/>
      </c>
      <c r="F190" s="10">
        <f t="shared" si="18"/>
        <v>0.15567263036799731</v>
      </c>
      <c r="G190" s="10" t="str">
        <f t="shared" ca="1" si="15"/>
        <v/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</row>
    <row r="191" spans="1:25" hidden="1" x14ac:dyDescent="0.25">
      <c r="A191" s="5">
        <v>1.87</v>
      </c>
      <c r="B191" s="5">
        <f t="shared" si="16"/>
        <v>0.2</v>
      </c>
      <c r="C191" s="5" t="str">
        <f t="shared" ca="1" si="13"/>
        <v/>
      </c>
      <c r="D191" s="8">
        <f t="shared" si="17"/>
        <v>0.32713297701655447</v>
      </c>
      <c r="E191" s="8" t="str">
        <f t="shared" ca="1" si="14"/>
        <v/>
      </c>
      <c r="F191" s="10">
        <f t="shared" si="18"/>
        <v>0.1541236618151314</v>
      </c>
      <c r="G191" s="10" t="str">
        <f t="shared" ca="1" si="15"/>
        <v/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</row>
    <row r="192" spans="1:25" hidden="1" x14ac:dyDescent="0.25">
      <c r="A192" s="5">
        <v>1.8800000000000001</v>
      </c>
      <c r="B192" s="5">
        <f t="shared" si="16"/>
        <v>0.2</v>
      </c>
      <c r="C192" s="5" t="str">
        <f t="shared" ca="1" si="13"/>
        <v/>
      </c>
      <c r="D192" s="8">
        <f t="shared" si="17"/>
        <v>0.32918396077076484</v>
      </c>
      <c r="E192" s="8" t="str">
        <f t="shared" ca="1" si="14"/>
        <v/>
      </c>
      <c r="F192" s="10">
        <f t="shared" si="18"/>
        <v>0.15259010575688386</v>
      </c>
      <c r="G192" s="10" t="str">
        <f t="shared" ca="1" si="15"/>
        <v/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</row>
    <row r="193" spans="1:25" hidden="1" x14ac:dyDescent="0.25">
      <c r="A193" s="5">
        <v>1.8900000000000001</v>
      </c>
      <c r="B193" s="5">
        <f t="shared" si="16"/>
        <v>0.2</v>
      </c>
      <c r="C193" s="5" t="str">
        <f t="shared" ca="1" si="13"/>
        <v/>
      </c>
      <c r="D193" s="8">
        <f t="shared" si="17"/>
        <v>0.33121468019115297</v>
      </c>
      <c r="E193" s="8" t="str">
        <f t="shared" ca="1" si="14"/>
        <v/>
      </c>
      <c r="F193" s="10">
        <f t="shared" si="18"/>
        <v>0.15107180883637084</v>
      </c>
      <c r="G193" s="10" t="str">
        <f t="shared" ca="1" si="15"/>
        <v/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</row>
    <row r="194" spans="1:25" hidden="1" x14ac:dyDescent="0.25">
      <c r="A194" s="5">
        <v>1.9000000000000001</v>
      </c>
      <c r="B194" s="5">
        <f t="shared" si="16"/>
        <v>0.2</v>
      </c>
      <c r="C194" s="5" t="str">
        <f t="shared" ca="1" si="13"/>
        <v/>
      </c>
      <c r="D194" s="8">
        <f t="shared" si="17"/>
        <v>0.33322460289179967</v>
      </c>
      <c r="E194" s="8" t="str">
        <f t="shared" ca="1" si="14"/>
        <v/>
      </c>
      <c r="F194" s="10">
        <f t="shared" si="18"/>
        <v>0.14956861922263504</v>
      </c>
      <c r="G194" s="10" t="str">
        <f t="shared" ca="1" si="15"/>
        <v/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</row>
    <row r="195" spans="1:25" hidden="1" x14ac:dyDescent="0.25">
      <c r="A195" s="5">
        <v>1.9100000000000001</v>
      </c>
      <c r="B195" s="5">
        <f t="shared" si="16"/>
        <v>0.2</v>
      </c>
      <c r="C195" s="5" t="str">
        <f t="shared" ca="1" si="13"/>
        <v/>
      </c>
      <c r="D195" s="8">
        <f t="shared" si="17"/>
        <v>0.33521319948710615</v>
      </c>
      <c r="E195" s="8" t="str">
        <f t="shared" ca="1" si="14"/>
        <v/>
      </c>
      <c r="F195" s="10">
        <f t="shared" si="18"/>
        <v>0.14808038659546244</v>
      </c>
      <c r="G195" s="10" t="str">
        <f t="shared" ca="1" si="15"/>
        <v/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</row>
    <row r="196" spans="1:25" hidden="1" x14ac:dyDescent="0.25">
      <c r="A196" s="5">
        <v>1.92</v>
      </c>
      <c r="B196" s="5">
        <f t="shared" si="16"/>
        <v>0.2</v>
      </c>
      <c r="C196" s="5" t="str">
        <f t="shared" ref="C196:C259" ca="1" si="19">IF(AND(A196&gt;=$B$1,A196&lt;=$C$1),0.2,"")</f>
        <v/>
      </c>
      <c r="D196" s="8">
        <f t="shared" si="17"/>
        <v>0.33717994382238053</v>
      </c>
      <c r="E196" s="8" t="str">
        <f t="shared" ref="E196:E259" ca="1" si="20">IF(AND(A196&gt;=$B$1,A196&lt;=$C$1),_xlfn.NORM.S.DIST(A196-2.5,0),"")</f>
        <v/>
      </c>
      <c r="F196" s="10">
        <f t="shared" si="18"/>
        <v>0.14660696213035015</v>
      </c>
      <c r="G196" s="10" t="str">
        <f t="shared" ref="G196:G259" ca="1" si="21">IF(AND(A196&gt;=$B$1,A196&lt;=$C$1),_xlfn.EXPON.DIST(A196,1/$F$3,0),"")</f>
        <v/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</row>
    <row r="197" spans="1:25" hidden="1" x14ac:dyDescent="0.25">
      <c r="A197" s="5">
        <v>1.93</v>
      </c>
      <c r="B197" s="5">
        <f t="shared" ref="B197:B260" si="22">1/5</f>
        <v>0.2</v>
      </c>
      <c r="C197" s="5" t="str">
        <f t="shared" ca="1" si="19"/>
        <v/>
      </c>
      <c r="D197" s="8">
        <f t="shared" ref="D197:D260" si="23">_xlfn.NORM.S.DIST(A197-2.5,0)</f>
        <v>0.33912431320419217</v>
      </c>
      <c r="E197" s="8" t="str">
        <f t="shared" ca="1" si="20"/>
        <v/>
      </c>
      <c r="F197" s="10">
        <f t="shared" ref="F197:F260" si="24">_xlfn.EXPON.DIST(A197,1/$F$3,0)</f>
        <v>0.14514819848362373</v>
      </c>
      <c r="G197" s="10" t="str">
        <f t="shared" ca="1" si="21"/>
        <v/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</row>
    <row r="198" spans="1:25" hidden="1" x14ac:dyDescent="0.25">
      <c r="A198" s="5">
        <v>1.94</v>
      </c>
      <c r="B198" s="5">
        <f t="shared" si="22"/>
        <v>0.2</v>
      </c>
      <c r="C198" s="5" t="str">
        <f t="shared" ca="1" si="19"/>
        <v/>
      </c>
      <c r="D198" s="8">
        <f t="shared" si="23"/>
        <v>0.34104578863035256</v>
      </c>
      <c r="E198" s="8" t="str">
        <f t="shared" ca="1" si="20"/>
        <v/>
      </c>
      <c r="F198" s="10">
        <f t="shared" si="24"/>
        <v>0.14370394977770293</v>
      </c>
      <c r="G198" s="10" t="str">
        <f t="shared" ca="1" si="21"/>
        <v/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</row>
    <row r="199" spans="1:25" hidden="1" x14ac:dyDescent="0.25">
      <c r="A199" s="5">
        <v>1.95</v>
      </c>
      <c r="B199" s="5">
        <f t="shared" si="22"/>
        <v>0.2</v>
      </c>
      <c r="C199" s="5" t="str">
        <f t="shared" ca="1" si="19"/>
        <v/>
      </c>
      <c r="D199" s="8">
        <f t="shared" si="23"/>
        <v>0.3429438550193839</v>
      </c>
      <c r="E199" s="8" t="str">
        <f t="shared" ca="1" si="20"/>
        <v/>
      </c>
      <c r="F199" s="10">
        <f t="shared" si="24"/>
        <v>0.14227407158651359</v>
      </c>
      <c r="G199" s="10" t="str">
        <f t="shared" ca="1" si="21"/>
        <v/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</row>
    <row r="200" spans="1:25" hidden="1" x14ac:dyDescent="0.25">
      <c r="A200" s="5">
        <v>1.96</v>
      </c>
      <c r="B200" s="5">
        <f t="shared" si="22"/>
        <v>0.2</v>
      </c>
      <c r="C200" s="5" t="str">
        <f t="shared" ca="1" si="19"/>
        <v/>
      </c>
      <c r="D200" s="8">
        <f t="shared" si="23"/>
        <v>0.34481800143933333</v>
      </c>
      <c r="E200" s="8" t="str">
        <f t="shared" ca="1" si="20"/>
        <v/>
      </c>
      <c r="F200" s="10">
        <f t="shared" si="24"/>
        <v>0.140858420921045</v>
      </c>
      <c r="G200" s="10" t="str">
        <f t="shared" ca="1" si="21"/>
        <v/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</row>
    <row r="201" spans="1:25" hidden="1" x14ac:dyDescent="0.25">
      <c r="A201" s="5">
        <v>1.97</v>
      </c>
      <c r="B201" s="5">
        <f t="shared" si="22"/>
        <v>0.2</v>
      </c>
      <c r="C201" s="5" t="str">
        <f t="shared" ca="1" si="19"/>
        <v/>
      </c>
      <c r="D201" s="8">
        <f t="shared" si="23"/>
        <v>0.34666772133579166</v>
      </c>
      <c r="E201" s="8" t="str">
        <f t="shared" ca="1" si="20"/>
        <v/>
      </c>
      <c r="F201" s="10">
        <f t="shared" si="24"/>
        <v>0.13945685621505094</v>
      </c>
      <c r="G201" s="10" t="str">
        <f t="shared" ca="1" si="21"/>
        <v/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</row>
    <row r="202" spans="1:25" hidden="1" x14ac:dyDescent="0.25">
      <c r="A202" s="5">
        <v>1.98</v>
      </c>
      <c r="B202" s="5">
        <f t="shared" si="22"/>
        <v>0.2</v>
      </c>
      <c r="C202" s="5" t="str">
        <f t="shared" ca="1" si="19"/>
        <v/>
      </c>
      <c r="D202" s="8">
        <f t="shared" si="23"/>
        <v>0.34849251275897447</v>
      </c>
      <c r="E202" s="8" t="str">
        <f t="shared" ca="1" si="20"/>
        <v/>
      </c>
      <c r="F202" s="10">
        <f t="shared" si="24"/>
        <v>0.13806923731089282</v>
      </c>
      <c r="G202" s="10" t="str">
        <f t="shared" ca="1" si="21"/>
        <v/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</row>
    <row r="203" spans="1:25" hidden="1" x14ac:dyDescent="0.25">
      <c r="A203" s="5">
        <v>1.99</v>
      </c>
      <c r="B203" s="5">
        <f t="shared" si="22"/>
        <v>0.2</v>
      </c>
      <c r="C203" s="5" t="str">
        <f t="shared" ca="1" si="19"/>
        <v/>
      </c>
      <c r="D203" s="8">
        <f t="shared" si="23"/>
        <v>0.35029187858972582</v>
      </c>
      <c r="E203" s="8" t="str">
        <f t="shared" ca="1" si="20"/>
        <v/>
      </c>
      <c r="F203" s="10">
        <f t="shared" si="24"/>
        <v>0.13669542544552385</v>
      </c>
      <c r="G203" s="10" t="str">
        <f t="shared" ca="1" si="21"/>
        <v/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</row>
    <row r="204" spans="1:25" hidden="1" x14ac:dyDescent="0.25">
      <c r="A204" s="5">
        <v>2</v>
      </c>
      <c r="B204" s="5">
        <f t="shared" si="22"/>
        <v>0.2</v>
      </c>
      <c r="C204" s="5" t="str">
        <f t="shared" ca="1" si="19"/>
        <v/>
      </c>
      <c r="D204" s="8">
        <f t="shared" si="23"/>
        <v>0.35206532676429952</v>
      </c>
      <c r="E204" s="8" t="str">
        <f t="shared" ca="1" si="20"/>
        <v/>
      </c>
      <c r="F204" s="10">
        <f t="shared" si="24"/>
        <v>0.1353352832366127</v>
      </c>
      <c r="G204" s="10" t="str">
        <f t="shared" ca="1" si="21"/>
        <v/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</row>
    <row r="205" spans="1:25" hidden="1" x14ac:dyDescent="0.25">
      <c r="A205" s="5">
        <v>2.0100000000000002</v>
      </c>
      <c r="B205" s="5">
        <f t="shared" si="22"/>
        <v>0.2</v>
      </c>
      <c r="C205" s="5" t="str">
        <f t="shared" ca="1" si="19"/>
        <v/>
      </c>
      <c r="D205" s="8">
        <f t="shared" si="23"/>
        <v>0.35381237049777969</v>
      </c>
      <c r="E205" s="8" t="str">
        <f t="shared" ca="1" si="20"/>
        <v/>
      </c>
      <c r="F205" s="10">
        <f t="shared" si="24"/>
        <v>0.13398867466880493</v>
      </c>
      <c r="G205" s="10" t="str">
        <f t="shared" ca="1" si="21"/>
        <v/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</row>
    <row r="206" spans="1:25" hidden="1" x14ac:dyDescent="0.25">
      <c r="A206" s="5">
        <v>2.02</v>
      </c>
      <c r="B206" s="5">
        <f t="shared" si="22"/>
        <v>0.2</v>
      </c>
      <c r="C206" s="5" t="str">
        <f t="shared" ca="1" si="19"/>
        <v/>
      </c>
      <c r="D206" s="8">
        <f t="shared" si="23"/>
        <v>0.35553252850599709</v>
      </c>
      <c r="E206" s="8" t="str">
        <f t="shared" ca="1" si="20"/>
        <v/>
      </c>
      <c r="F206" s="10">
        <f t="shared" si="24"/>
        <v>0.13265546508012172</v>
      </c>
      <c r="G206" s="10" t="str">
        <f t="shared" ca="1" si="21"/>
        <v/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</row>
    <row r="207" spans="1:25" hidden="1" x14ac:dyDescent="0.25">
      <c r="A207" s="5">
        <v>2.0300000000000002</v>
      </c>
      <c r="B207" s="5">
        <f t="shared" si="22"/>
        <v>0.2</v>
      </c>
      <c r="C207" s="5" t="str">
        <f t="shared" ca="1" si="19"/>
        <v/>
      </c>
      <c r="D207" s="8">
        <f t="shared" si="23"/>
        <v>0.35722532522580086</v>
      </c>
      <c r="E207" s="8" t="str">
        <f t="shared" ca="1" si="20"/>
        <v/>
      </c>
      <c r="F207" s="10">
        <f t="shared" si="24"/>
        <v>0.13133552114849303</v>
      </c>
      <c r="G207" s="10" t="str">
        <f t="shared" ca="1" si="21"/>
        <v/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</row>
    <row r="208" spans="1:25" hidden="1" x14ac:dyDescent="0.25">
      <c r="A208" s="5">
        <v>2.04</v>
      </c>
      <c r="B208" s="5">
        <f t="shared" si="22"/>
        <v>0.2</v>
      </c>
      <c r="C208" s="5" t="str">
        <f t="shared" ca="1" si="19"/>
        <v/>
      </c>
      <c r="D208" s="8">
        <f t="shared" si="23"/>
        <v>0.35889029103354464</v>
      </c>
      <c r="E208" s="8" t="str">
        <f t="shared" ca="1" si="20"/>
        <v/>
      </c>
      <c r="F208" s="10">
        <f t="shared" si="24"/>
        <v>0.13002871087842591</v>
      </c>
      <c r="G208" s="10" t="str">
        <f t="shared" ca="1" si="21"/>
        <v/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</row>
    <row r="209" spans="1:25" hidden="1" x14ac:dyDescent="0.25">
      <c r="A209" s="5">
        <v>2.0499999999999998</v>
      </c>
      <c r="B209" s="5">
        <f t="shared" si="22"/>
        <v>0.2</v>
      </c>
      <c r="C209" s="5" t="str">
        <f t="shared" ca="1" si="19"/>
        <v/>
      </c>
      <c r="D209" s="8">
        <f t="shared" si="23"/>
        <v>0.36052696246164795</v>
      </c>
      <c r="E209" s="8" t="str">
        <f t="shared" ca="1" si="20"/>
        <v/>
      </c>
      <c r="F209" s="10">
        <f t="shared" si="24"/>
        <v>0.12873490358780423</v>
      </c>
      <c r="G209" s="10" t="str">
        <f t="shared" ca="1" si="21"/>
        <v/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</row>
    <row r="210" spans="1:25" hidden="1" x14ac:dyDescent="0.25">
      <c r="A210" s="5">
        <v>2.06</v>
      </c>
      <c r="B210" s="5">
        <f t="shared" si="22"/>
        <v>0.2</v>
      </c>
      <c r="C210" s="5" t="str">
        <f t="shared" ca="1" si="19"/>
        <v/>
      </c>
      <c r="D210" s="8">
        <f t="shared" si="23"/>
        <v>0.36213488241309222</v>
      </c>
      <c r="E210" s="8" t="str">
        <f t="shared" ca="1" si="20"/>
        <v/>
      </c>
      <c r="F210" s="10">
        <f t="shared" si="24"/>
        <v>0.12745396989482075</v>
      </c>
      <c r="G210" s="10" t="str">
        <f t="shared" ca="1" si="21"/>
        <v/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</row>
    <row r="211" spans="1:25" hidden="1" x14ac:dyDescent="0.25">
      <c r="A211" s="5">
        <v>2.0699999999999998</v>
      </c>
      <c r="B211" s="5">
        <f t="shared" si="22"/>
        <v>0.2</v>
      </c>
      <c r="C211" s="5" t="str">
        <f t="shared" ca="1" si="19"/>
        <v/>
      </c>
      <c r="D211" s="8">
        <f t="shared" si="23"/>
        <v>0.36371360037371336</v>
      </c>
      <c r="E211" s="8" t="str">
        <f t="shared" ca="1" si="20"/>
        <v/>
      </c>
      <c r="F211" s="10">
        <f t="shared" si="24"/>
        <v>0.12618578170503877</v>
      </c>
      <c r="G211" s="10" t="str">
        <f t="shared" ca="1" si="21"/>
        <v/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</row>
    <row r="212" spans="1:25" hidden="1" x14ac:dyDescent="0.25">
      <c r="A212" s="5">
        <v>2.08</v>
      </c>
      <c r="B212" s="5">
        <f t="shared" si="22"/>
        <v>0.2</v>
      </c>
      <c r="C212" s="5" t="str">
        <f t="shared" ca="1" si="19"/>
        <v/>
      </c>
      <c r="D212" s="8">
        <f t="shared" si="23"/>
        <v>0.36526267262215389</v>
      </c>
      <c r="E212" s="8" t="str">
        <f t="shared" ca="1" si="20"/>
        <v/>
      </c>
      <c r="F212" s="10">
        <f t="shared" si="24"/>
        <v>0.12493021219858241</v>
      </c>
      <c r="G212" s="10" t="str">
        <f t="shared" ca="1" si="21"/>
        <v/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</row>
    <row r="213" spans="1:25" hidden="1" x14ac:dyDescent="0.25">
      <c r="A213" s="5">
        <v>2.09</v>
      </c>
      <c r="B213" s="5">
        <f t="shared" si="22"/>
        <v>0.2</v>
      </c>
      <c r="C213" s="5" t="str">
        <f t="shared" ca="1" si="19"/>
        <v/>
      </c>
      <c r="D213" s="8">
        <f t="shared" si="23"/>
        <v>0.36678166243733612</v>
      </c>
      <c r="E213" s="8" t="str">
        <f t="shared" ca="1" si="20"/>
        <v/>
      </c>
      <c r="F213" s="10">
        <f t="shared" si="24"/>
        <v>0.12368713581745483</v>
      </c>
      <c r="G213" s="10" t="str">
        <f t="shared" ca="1" si="21"/>
        <v/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</row>
    <row r="214" spans="1:25" hidden="1" x14ac:dyDescent="0.25">
      <c r="A214" s="5">
        <v>2.1</v>
      </c>
      <c r="B214" s="5">
        <f t="shared" si="22"/>
        <v>0.2</v>
      </c>
      <c r="C214" s="5" t="str">
        <f t="shared" ca="1" si="19"/>
        <v/>
      </c>
      <c r="D214" s="8">
        <f t="shared" si="23"/>
        <v>0.36827014030332339</v>
      </c>
      <c r="E214" s="8" t="str">
        <f t="shared" ca="1" si="20"/>
        <v/>
      </c>
      <c r="F214" s="10">
        <f t="shared" si="24"/>
        <v>0.12245642825298191</v>
      </c>
      <c r="G214" s="10" t="str">
        <f t="shared" ca="1" si="21"/>
        <v/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</row>
    <row r="215" spans="1:25" hidden="1" x14ac:dyDescent="0.25">
      <c r="A215" s="5">
        <v>2.11</v>
      </c>
      <c r="B215" s="5">
        <f t="shared" si="22"/>
        <v>0.2</v>
      </c>
      <c r="C215" s="5" t="str">
        <f t="shared" ca="1" si="19"/>
        <v/>
      </c>
      <c r="D215" s="8">
        <f t="shared" si="23"/>
        <v>0.36972768411143231</v>
      </c>
      <c r="E215" s="8" t="str">
        <f t="shared" ca="1" si="20"/>
        <v/>
      </c>
      <c r="F215" s="10">
        <f t="shared" si="24"/>
        <v>0.12123796643338168</v>
      </c>
      <c r="G215" s="10" t="str">
        <f t="shared" ca="1" si="21"/>
        <v/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</row>
    <row r="216" spans="1:25" hidden="1" x14ac:dyDescent="0.25">
      <c r="A216" s="5">
        <v>2.12</v>
      </c>
      <c r="B216" s="5">
        <f t="shared" si="22"/>
        <v>0.2</v>
      </c>
      <c r="C216" s="5" t="str">
        <f t="shared" ca="1" si="19"/>
        <v/>
      </c>
      <c r="D216" s="8">
        <f t="shared" si="23"/>
        <v>0.37115387935946603</v>
      </c>
      <c r="E216" s="8" t="str">
        <f t="shared" ca="1" si="20"/>
        <v/>
      </c>
      <c r="F216" s="10">
        <f t="shared" si="24"/>
        <v>0.12003162851145673</v>
      </c>
      <c r="G216" s="10" t="str">
        <f t="shared" ca="1" si="21"/>
        <v/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</row>
    <row r="217" spans="1:25" hidden="1" x14ac:dyDescent="0.25">
      <c r="A217" s="5">
        <v>2.13</v>
      </c>
      <c r="B217" s="5">
        <f t="shared" si="22"/>
        <v>0.2</v>
      </c>
      <c r="C217" s="5" t="str">
        <f t="shared" ca="1" si="19"/>
        <v/>
      </c>
      <c r="D217" s="8">
        <f t="shared" si="23"/>
        <v>0.37254831934793342</v>
      </c>
      <c r="E217" s="8" t="str">
        <f t="shared" ca="1" si="20"/>
        <v/>
      </c>
      <c r="F217" s="10">
        <f t="shared" si="24"/>
        <v>0.11883729385240965</v>
      </c>
      <c r="G217" s="10" t="str">
        <f t="shared" ca="1" si="21"/>
        <v/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</row>
    <row r="218" spans="1:25" hidden="1" x14ac:dyDescent="0.25">
      <c r="A218" s="5">
        <v>2.14</v>
      </c>
      <c r="B218" s="5">
        <f t="shared" si="22"/>
        <v>0.2</v>
      </c>
      <c r="C218" s="5" t="str">
        <f t="shared" ca="1" si="19"/>
        <v/>
      </c>
      <c r="D218" s="8">
        <f t="shared" si="23"/>
        <v>0.37391060537312842</v>
      </c>
      <c r="E218" s="8" t="str">
        <f t="shared" ca="1" si="20"/>
        <v/>
      </c>
      <c r="F218" s="10">
        <f t="shared" si="24"/>
        <v>0.11765484302177918</v>
      </c>
      <c r="G218" s="10" t="str">
        <f t="shared" ca="1" si="21"/>
        <v/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</row>
    <row r="219" spans="1:25" hidden="1" x14ac:dyDescent="0.25">
      <c r="A219" s="5">
        <v>2.15</v>
      </c>
      <c r="B219" s="5">
        <f t="shared" si="22"/>
        <v>0.2</v>
      </c>
      <c r="C219" s="5" t="str">
        <f t="shared" ca="1" si="19"/>
        <v/>
      </c>
      <c r="D219" s="8">
        <f t="shared" si="23"/>
        <v>0.37524034691693792</v>
      </c>
      <c r="E219" s="8" t="str">
        <f t="shared" ca="1" si="20"/>
        <v/>
      </c>
      <c r="F219" s="10">
        <f t="shared" si="24"/>
        <v>0.11648415777349697</v>
      </c>
      <c r="G219" s="10" t="str">
        <f t="shared" ca="1" si="21"/>
        <v/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</row>
    <row r="220" spans="1:25" hidden="1" x14ac:dyDescent="0.25">
      <c r="A220" s="5">
        <v>2.16</v>
      </c>
      <c r="B220" s="5">
        <f t="shared" si="22"/>
        <v>0.2</v>
      </c>
      <c r="C220" s="5" t="str">
        <f t="shared" ca="1" si="19"/>
        <v/>
      </c>
      <c r="D220" s="8">
        <f t="shared" si="23"/>
        <v>0.37653716183325397</v>
      </c>
      <c r="E220" s="8" t="str">
        <f t="shared" ca="1" si="20"/>
        <v/>
      </c>
      <c r="F220" s="10">
        <f t="shared" si="24"/>
        <v>0.11532512103806251</v>
      </c>
      <c r="G220" s="10" t="str">
        <f t="shared" ca="1" si="21"/>
        <v/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</row>
    <row r="221" spans="1:25" hidden="1" x14ac:dyDescent="0.25">
      <c r="A221" s="5">
        <v>2.17</v>
      </c>
      <c r="B221" s="5">
        <f t="shared" si="22"/>
        <v>0.2</v>
      </c>
      <c r="C221" s="5" t="str">
        <f t="shared" ca="1" si="19"/>
        <v/>
      </c>
      <c r="D221" s="8">
        <f t="shared" si="23"/>
        <v>0.37780067653086458</v>
      </c>
      <c r="E221" s="8" t="str">
        <f t="shared" ca="1" si="20"/>
        <v/>
      </c>
      <c r="F221" s="10">
        <f t="shared" si="24"/>
        <v>0.1141776169108365</v>
      </c>
      <c r="G221" s="10" t="str">
        <f t="shared" ca="1" si="21"/>
        <v/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</row>
    <row r="222" spans="1:25" hidden="1" x14ac:dyDescent="0.25">
      <c r="A222" s="5">
        <v>2.1800000000000002</v>
      </c>
      <c r="B222" s="5">
        <f t="shared" si="22"/>
        <v>0.2</v>
      </c>
      <c r="C222" s="5" t="str">
        <f t="shared" ca="1" si="19"/>
        <v/>
      </c>
      <c r="D222" s="8">
        <f t="shared" si="23"/>
        <v>0.37903052615270172</v>
      </c>
      <c r="E222" s="8" t="str">
        <f t="shared" ca="1" si="20"/>
        <v/>
      </c>
      <c r="F222" s="10">
        <f t="shared" si="24"/>
        <v>0.11304153064044985</v>
      </c>
      <c r="G222" s="10" t="str">
        <f t="shared" ca="1" si="21"/>
        <v/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</row>
    <row r="223" spans="1:25" hidden="1" x14ac:dyDescent="0.25">
      <c r="A223" s="5">
        <v>2.19</v>
      </c>
      <c r="B223" s="5">
        <f t="shared" si="22"/>
        <v>0.2</v>
      </c>
      <c r="C223" s="5" t="str">
        <f t="shared" ca="1" si="19"/>
        <v/>
      </c>
      <c r="D223" s="8">
        <f t="shared" si="23"/>
        <v>0.38022635475132494</v>
      </c>
      <c r="E223" s="8" t="str">
        <f t="shared" ca="1" si="20"/>
        <v/>
      </c>
      <c r="F223" s="10">
        <f t="shared" si="24"/>
        <v>0.11191674861732888</v>
      </c>
      <c r="G223" s="10" t="str">
        <f t="shared" ca="1" si="21"/>
        <v/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</row>
    <row r="224" spans="1:25" hidden="1" x14ac:dyDescent="0.25">
      <c r="A224" s="5">
        <v>2.2000000000000002</v>
      </c>
      <c r="B224" s="5">
        <f t="shared" si="22"/>
        <v>0.2</v>
      </c>
      <c r="C224" s="5" t="str">
        <f t="shared" ca="1" si="19"/>
        <v/>
      </c>
      <c r="D224" s="8">
        <f t="shared" si="23"/>
        <v>0.38138781546052414</v>
      </c>
      <c r="E224" s="8" t="str">
        <f t="shared" ca="1" si="20"/>
        <v/>
      </c>
      <c r="F224" s="10">
        <f t="shared" si="24"/>
        <v>0.11080315836233387</v>
      </c>
      <c r="G224" s="10" t="str">
        <f t="shared" ca="1" si="21"/>
        <v/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</row>
    <row r="225" spans="1:25" hidden="1" x14ac:dyDescent="0.25">
      <c r="A225" s="5">
        <v>2.21</v>
      </c>
      <c r="B225" s="5">
        <f t="shared" si="22"/>
        <v>0.2</v>
      </c>
      <c r="C225" s="5" t="str">
        <f t="shared" ca="1" si="19"/>
        <v/>
      </c>
      <c r="D225" s="8">
        <f t="shared" si="23"/>
        <v>0.38251457066292405</v>
      </c>
      <c r="E225" s="8" t="str">
        <f t="shared" ca="1" si="20"/>
        <v/>
      </c>
      <c r="F225" s="10">
        <f t="shared" si="24"/>
        <v>0.10970064851551141</v>
      </c>
      <c r="G225" s="10" t="str">
        <f t="shared" ca="1" si="21"/>
        <v/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</row>
    <row r="226" spans="1:25" hidden="1" x14ac:dyDescent="0.25">
      <c r="A226" s="5">
        <v>2.2200000000000002</v>
      </c>
      <c r="B226" s="5">
        <f t="shared" si="22"/>
        <v>0.2</v>
      </c>
      <c r="C226" s="5" t="str">
        <f t="shared" ca="1" si="19"/>
        <v/>
      </c>
      <c r="D226" s="8">
        <f t="shared" si="23"/>
        <v>0.38360629215347858</v>
      </c>
      <c r="E226" s="8" t="str">
        <f t="shared" ca="1" si="20"/>
        <v/>
      </c>
      <c r="F226" s="10">
        <f t="shared" si="24"/>
        <v>0.10860910882495796</v>
      </c>
      <c r="G226" s="10" t="str">
        <f t="shared" ca="1" si="21"/>
        <v/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</row>
    <row r="227" spans="1:25" hidden="1" x14ac:dyDescent="0.25">
      <c r="A227" s="5">
        <v>2.23</v>
      </c>
      <c r="B227" s="5">
        <f t="shared" si="22"/>
        <v>0.2</v>
      </c>
      <c r="C227" s="5" t="str">
        <f t="shared" ca="1" si="19"/>
        <v/>
      </c>
      <c r="D227" s="8">
        <f t="shared" si="23"/>
        <v>0.38466266129874283</v>
      </c>
      <c r="E227" s="8" t="str">
        <f t="shared" ca="1" si="20"/>
        <v/>
      </c>
      <c r="F227" s="10">
        <f t="shared" si="24"/>
        <v>0.10752843013579495</v>
      </c>
      <c r="G227" s="10" t="str">
        <f t="shared" ca="1" si="21"/>
        <v/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</row>
    <row r="228" spans="1:25" hidden="1" x14ac:dyDescent="0.25">
      <c r="A228" s="5">
        <v>2.2400000000000002</v>
      </c>
      <c r="B228" s="5">
        <f t="shared" si="22"/>
        <v>0.2</v>
      </c>
      <c r="C228" s="5" t="str">
        <f t="shared" ca="1" si="19"/>
        <v/>
      </c>
      <c r="D228" s="8">
        <f t="shared" si="23"/>
        <v>0.38568336919181612</v>
      </c>
      <c r="E228" s="8" t="str">
        <f t="shared" ca="1" si="20"/>
        <v/>
      </c>
      <c r="F228" s="10">
        <f t="shared" si="24"/>
        <v>0.10645850437925281</v>
      </c>
      <c r="G228" s="10" t="str">
        <f t="shared" ca="1" si="21"/>
        <v/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</row>
    <row r="229" spans="1:25" hidden="1" x14ac:dyDescent="0.25">
      <c r="A229" s="5">
        <v>2.25</v>
      </c>
      <c r="B229" s="5">
        <f t="shared" si="22"/>
        <v>0.2</v>
      </c>
      <c r="C229" s="5" t="str">
        <f t="shared" ca="1" si="19"/>
        <v/>
      </c>
      <c r="D229" s="8">
        <f t="shared" si="23"/>
        <v>0.38666811680284924</v>
      </c>
      <c r="E229" s="8" t="str">
        <f t="shared" ca="1" si="20"/>
        <v/>
      </c>
      <c r="F229" s="10">
        <f t="shared" si="24"/>
        <v>0.10539922456186433</v>
      </c>
      <c r="G229" s="10" t="str">
        <f t="shared" ca="1" si="21"/>
        <v/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</row>
    <row r="230" spans="1:25" hidden="1" x14ac:dyDescent="0.25">
      <c r="A230" s="5">
        <v>2.2600000000000002</v>
      </c>
      <c r="B230" s="5">
        <f t="shared" si="22"/>
        <v>0.2</v>
      </c>
      <c r="C230" s="5" t="str">
        <f t="shared" ca="1" si="19"/>
        <v/>
      </c>
      <c r="D230" s="8">
        <f t="shared" si="23"/>
        <v>0.38761661512501416</v>
      </c>
      <c r="E230" s="8" t="str">
        <f t="shared" ca="1" si="20"/>
        <v/>
      </c>
      <c r="F230" s="10">
        <f t="shared" si="24"/>
        <v>0.10435048475476499</v>
      </c>
      <c r="G230" s="10" t="str">
        <f t="shared" ca="1" si="21"/>
        <v/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</row>
    <row r="231" spans="1:25" hidden="1" x14ac:dyDescent="0.25">
      <c r="A231" s="5">
        <v>2.27</v>
      </c>
      <c r="B231" s="5">
        <f t="shared" si="22"/>
        <v>0.2</v>
      </c>
      <c r="C231" s="5" t="str">
        <f t="shared" ca="1" si="19"/>
        <v/>
      </c>
      <c r="D231" s="8">
        <f t="shared" si="23"/>
        <v>0.38852858531583589</v>
      </c>
      <c r="E231" s="8" t="str">
        <f t="shared" ca="1" si="20"/>
        <v/>
      </c>
      <c r="F231" s="10">
        <f t="shared" si="24"/>
        <v>0.1033121800831002</v>
      </c>
      <c r="G231" s="10" t="str">
        <f t="shared" ca="1" si="21"/>
        <v/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</row>
    <row r="232" spans="1:25" hidden="1" x14ac:dyDescent="0.25">
      <c r="A232" s="5">
        <v>2.2800000000000002</v>
      </c>
      <c r="B232" s="5">
        <f t="shared" si="22"/>
        <v>0.2</v>
      </c>
      <c r="C232" s="5" t="str">
        <f t="shared" ca="1" si="19"/>
        <v/>
      </c>
      <c r="D232" s="8">
        <f t="shared" si="23"/>
        <v>0.38940375883379047</v>
      </c>
      <c r="E232" s="8" t="str">
        <f t="shared" ca="1" si="20"/>
        <v/>
      </c>
      <c r="F232" s="10">
        <f t="shared" si="24"/>
        <v>0.10228420671553744</v>
      </c>
      <c r="G232" s="10" t="str">
        <f t="shared" ca="1" si="21"/>
        <v/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</row>
    <row r="233" spans="1:25" hidden="1" x14ac:dyDescent="0.25">
      <c r="A233" s="5">
        <v>2.29</v>
      </c>
      <c r="B233" s="5">
        <f t="shared" si="22"/>
        <v>0.2</v>
      </c>
      <c r="C233" s="5" t="str">
        <f t="shared" ca="1" si="19"/>
        <v/>
      </c>
      <c r="D233" s="8">
        <f t="shared" si="23"/>
        <v>0.39024187757007428</v>
      </c>
      <c r="E233" s="8" t="str">
        <f t="shared" ca="1" si="20"/>
        <v/>
      </c>
      <c r="F233" s="10">
        <f t="shared" si="24"/>
        <v>0.1012664618538834</v>
      </c>
      <c r="G233" s="10" t="str">
        <f t="shared" ca="1" si="21"/>
        <v/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</row>
    <row r="234" spans="1:25" hidden="1" x14ac:dyDescent="0.25">
      <c r="A234" s="5">
        <v>2.3000000000000003</v>
      </c>
      <c r="B234" s="5">
        <f t="shared" si="22"/>
        <v>0.2</v>
      </c>
      <c r="C234" s="5" t="str">
        <f t="shared" ca="1" si="19"/>
        <v/>
      </c>
      <c r="D234" s="8">
        <f t="shared" si="23"/>
        <v>0.39104269397545594</v>
      </c>
      <c r="E234" s="8" t="str">
        <f t="shared" ca="1" si="20"/>
        <v/>
      </c>
      <c r="F234" s="10">
        <f t="shared" si="24"/>
        <v>0.10025884372280371</v>
      </c>
      <c r="G234" s="10" t="str">
        <f t="shared" ca="1" si="21"/>
        <v/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</row>
    <row r="235" spans="1:25" hidden="1" x14ac:dyDescent="0.25">
      <c r="A235" s="5">
        <v>2.31</v>
      </c>
      <c r="B235" s="5">
        <f t="shared" si="22"/>
        <v>0.2</v>
      </c>
      <c r="C235" s="5" t="str">
        <f t="shared" ca="1" si="19"/>
        <v/>
      </c>
      <c r="D235" s="8">
        <f t="shared" si="23"/>
        <v>0.39180597118212113</v>
      </c>
      <c r="E235" s="8" t="str">
        <f t="shared" ca="1" si="20"/>
        <v/>
      </c>
      <c r="F235" s="10">
        <f t="shared" si="24"/>
        <v>9.9261251559645658E-2</v>
      </c>
      <c r="G235" s="10" t="str">
        <f t="shared" ca="1" si="21"/>
        <v/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</row>
    <row r="236" spans="1:25" hidden="1" x14ac:dyDescent="0.25">
      <c r="A236" s="5">
        <v>2.3199999999999998</v>
      </c>
      <c r="B236" s="5">
        <f t="shared" si="22"/>
        <v>0.2</v>
      </c>
      <c r="C236" s="5" t="str">
        <f t="shared" ca="1" si="19"/>
        <v/>
      </c>
      <c r="D236" s="8">
        <f t="shared" si="23"/>
        <v>0.3925314831204289</v>
      </c>
      <c r="E236" s="8" t="str">
        <f t="shared" ca="1" si="20"/>
        <v/>
      </c>
      <c r="F236" s="10">
        <f t="shared" si="24"/>
        <v>9.8273585604361544E-2</v>
      </c>
      <c r="G236" s="10" t="str">
        <f t="shared" ca="1" si="21"/>
        <v/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</row>
    <row r="237" spans="1:25" hidden="1" x14ac:dyDescent="0.25">
      <c r="A237" s="5">
        <v>2.33</v>
      </c>
      <c r="B237" s="5">
        <f t="shared" si="22"/>
        <v>0.2</v>
      </c>
      <c r="C237" s="5" t="str">
        <f t="shared" ca="1" si="19"/>
        <v/>
      </c>
      <c r="D237" s="8">
        <f t="shared" si="23"/>
        <v>0.39321901463049719</v>
      </c>
      <c r="E237" s="8" t="str">
        <f t="shared" ca="1" si="20"/>
        <v/>
      </c>
      <c r="F237" s="10">
        <f t="shared" si="24"/>
        <v>9.7295747089532758E-2</v>
      </c>
      <c r="G237" s="10" t="str">
        <f t="shared" ca="1" si="21"/>
        <v/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</row>
    <row r="238" spans="1:25" hidden="1" x14ac:dyDescent="0.25">
      <c r="A238" s="5">
        <v>2.34</v>
      </c>
      <c r="B238" s="5">
        <f t="shared" si="22"/>
        <v>0.2</v>
      </c>
      <c r="C238" s="5" t="str">
        <f t="shared" ca="1" si="19"/>
        <v/>
      </c>
      <c r="D238" s="8">
        <f t="shared" si="23"/>
        <v>0.39386836156854083</v>
      </c>
      <c r="E238" s="8" t="str">
        <f t="shared" ca="1" si="20"/>
        <v/>
      </c>
      <c r="F238" s="10">
        <f t="shared" si="24"/>
        <v>9.6327638230493035E-2</v>
      </c>
      <c r="G238" s="10" t="str">
        <f t="shared" ca="1" si="21"/>
        <v/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</row>
    <row r="239" spans="1:25" hidden="1" x14ac:dyDescent="0.25">
      <c r="A239" s="5">
        <v>2.35</v>
      </c>
      <c r="B239" s="5">
        <f t="shared" si="22"/>
        <v>0.2</v>
      </c>
      <c r="C239" s="5" t="str">
        <f t="shared" ca="1" si="19"/>
        <v/>
      </c>
      <c r="D239" s="8">
        <f t="shared" si="23"/>
        <v>0.39447933090788895</v>
      </c>
      <c r="E239" s="8" t="str">
        <f t="shared" ca="1" si="20"/>
        <v/>
      </c>
      <c r="F239" s="10">
        <f t="shared" si="24"/>
        <v>9.5369162215549613E-2</v>
      </c>
      <c r="G239" s="10" t="str">
        <f t="shared" ca="1" si="21"/>
        <v/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</row>
    <row r="240" spans="1:25" hidden="1" x14ac:dyDescent="0.25">
      <c r="A240" s="5">
        <v>2.36</v>
      </c>
      <c r="B240" s="5">
        <f t="shared" si="22"/>
        <v>0.2</v>
      </c>
      <c r="C240" s="5" t="str">
        <f t="shared" ca="1" si="19"/>
        <v/>
      </c>
      <c r="D240" s="8">
        <f t="shared" si="23"/>
        <v>0.39505174083461125</v>
      </c>
      <c r="E240" s="8" t="str">
        <f t="shared" ca="1" si="20"/>
        <v/>
      </c>
      <c r="F240" s="10">
        <f t="shared" si="24"/>
        <v>9.4420223196302347E-2</v>
      </c>
      <c r="G240" s="10" t="str">
        <f t="shared" ca="1" si="21"/>
        <v/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</row>
    <row r="241" spans="1:25" hidden="1" x14ac:dyDescent="0.25">
      <c r="A241" s="5">
        <v>2.37</v>
      </c>
      <c r="B241" s="5">
        <f t="shared" si="22"/>
        <v>0.2</v>
      </c>
      <c r="C241" s="5" t="str">
        <f t="shared" ca="1" si="19"/>
        <v/>
      </c>
      <c r="D241" s="8">
        <f t="shared" si="23"/>
        <v>0.39558542083768738</v>
      </c>
      <c r="E241" s="8" t="str">
        <f t="shared" ca="1" si="20"/>
        <v/>
      </c>
      <c r="F241" s="10">
        <f t="shared" si="24"/>
        <v>9.3480726278058465E-2</v>
      </c>
      <c r="G241" s="10" t="str">
        <f t="shared" ca="1" si="21"/>
        <v/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</row>
    <row r="242" spans="1:25" hidden="1" x14ac:dyDescent="0.25">
      <c r="A242" s="5">
        <v>2.38</v>
      </c>
      <c r="B242" s="5">
        <f t="shared" si="22"/>
        <v>0.2</v>
      </c>
      <c r="C242" s="5" t="str">
        <f t="shared" ca="1" si="19"/>
        <v/>
      </c>
      <c r="D242" s="8">
        <f t="shared" si="23"/>
        <v>0.3960802117936561</v>
      </c>
      <c r="E242" s="8" t="str">
        <f t="shared" ca="1" si="20"/>
        <v/>
      </c>
      <c r="F242" s="10">
        <f t="shared" si="24"/>
        <v>9.255057751034329E-2</v>
      </c>
      <c r="G242" s="10" t="str">
        <f t="shared" ca="1" si="21"/>
        <v/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</row>
    <row r="243" spans="1:25" hidden="1" x14ac:dyDescent="0.25">
      <c r="A243" s="5">
        <v>2.39</v>
      </c>
      <c r="B243" s="5">
        <f t="shared" si="22"/>
        <v>0.2</v>
      </c>
      <c r="C243" s="5" t="str">
        <f t="shared" ca="1" si="19"/>
        <v/>
      </c>
      <c r="D243" s="8">
        <f t="shared" si="23"/>
        <v>0.39653596604568581</v>
      </c>
      <c r="E243" s="8" t="str">
        <f t="shared" ca="1" si="20"/>
        <v/>
      </c>
      <c r="F243" s="10">
        <f t="shared" si="24"/>
        <v>9.1629683877504836E-2</v>
      </c>
      <c r="G243" s="10" t="str">
        <f t="shared" ca="1" si="21"/>
        <v/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</row>
    <row r="244" spans="1:25" hidden="1" x14ac:dyDescent="0.25">
      <c r="A244" s="5">
        <v>2.4</v>
      </c>
      <c r="B244" s="5">
        <f t="shared" si="22"/>
        <v>0.2</v>
      </c>
      <c r="C244" s="5" t="str">
        <f t="shared" ca="1" si="19"/>
        <v/>
      </c>
      <c r="D244" s="8">
        <f t="shared" si="23"/>
        <v>0.39695254747701181</v>
      </c>
      <c r="E244" s="8" t="str">
        <f t="shared" ca="1" si="20"/>
        <v/>
      </c>
      <c r="F244" s="10">
        <f t="shared" si="24"/>
        <v>9.0717953289412512E-2</v>
      </c>
      <c r="G244" s="10" t="str">
        <f t="shared" ca="1" si="21"/>
        <v/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</row>
    <row r="245" spans="1:25" hidden="1" x14ac:dyDescent="0.25">
      <c r="A245" s="5">
        <v>2.41</v>
      </c>
      <c r="B245" s="5">
        <f t="shared" si="22"/>
        <v>0.2</v>
      </c>
      <c r="C245" s="5" t="str">
        <f t="shared" ca="1" si="19"/>
        <v/>
      </c>
      <c r="D245" s="8">
        <f t="shared" si="23"/>
        <v>0.39732983157868834</v>
      </c>
      <c r="E245" s="8" t="str">
        <f t="shared" ca="1" si="20"/>
        <v/>
      </c>
      <c r="F245" s="10">
        <f t="shared" si="24"/>
        <v>8.9815294572247628E-2</v>
      </c>
      <c r="G245" s="10" t="str">
        <f t="shared" ca="1" si="21"/>
        <v/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</row>
    <row r="246" spans="1:25" hidden="1" x14ac:dyDescent="0.25">
      <c r="A246" s="5">
        <v>2.42</v>
      </c>
      <c r="B246" s="5">
        <f t="shared" si="22"/>
        <v>0.2</v>
      </c>
      <c r="C246" s="5" t="str">
        <f t="shared" ca="1" si="19"/>
        <v/>
      </c>
      <c r="D246" s="8">
        <f t="shared" si="23"/>
        <v>0.39766770551160885</v>
      </c>
      <c r="E246" s="8" t="str">
        <f t="shared" ca="1" si="20"/>
        <v/>
      </c>
      <c r="F246" s="10">
        <f t="shared" si="24"/>
        <v>8.8921617459386343E-2</v>
      </c>
      <c r="G246" s="10" t="str">
        <f t="shared" ca="1" si="21"/>
        <v/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</row>
    <row r="247" spans="1:25" hidden="1" x14ac:dyDescent="0.25">
      <c r="A247" s="5">
        <v>2.4300000000000002</v>
      </c>
      <c r="B247" s="5">
        <f t="shared" si="22"/>
        <v>0.2</v>
      </c>
      <c r="C247" s="5" t="str">
        <f t="shared" ca="1" si="19"/>
        <v/>
      </c>
      <c r="D247" s="8">
        <f t="shared" si="23"/>
        <v>0.39796606816275104</v>
      </c>
      <c r="E247" s="8" t="str">
        <f t="shared" ca="1" si="20"/>
        <v/>
      </c>
      <c r="F247" s="10">
        <f t="shared" si="24"/>
        <v>8.8036832582372548E-2</v>
      </c>
      <c r="G247" s="10" t="str">
        <f t="shared" ca="1" si="21"/>
        <v/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</row>
    <row r="248" spans="1:25" hidden="1" x14ac:dyDescent="0.25">
      <c r="A248" s="5">
        <v>2.44</v>
      </c>
      <c r="B248" s="5">
        <f t="shared" si="22"/>
        <v>0.2</v>
      </c>
      <c r="C248" s="5" t="str">
        <f t="shared" ca="1" si="19"/>
        <v/>
      </c>
      <c r="D248" s="8">
        <f t="shared" si="23"/>
        <v>0.39822483019560695</v>
      </c>
      <c r="E248" s="8" t="str">
        <f t="shared" ca="1" si="20"/>
        <v/>
      </c>
      <c r="F248" s="10">
        <f t="shared" si="24"/>
        <v>8.7160851461981298E-2</v>
      </c>
      <c r="G248" s="10" t="str">
        <f t="shared" ca="1" si="21"/>
        <v/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</row>
    <row r="249" spans="1:25" hidden="1" x14ac:dyDescent="0.25">
      <c r="A249" s="5">
        <v>2.4500000000000002</v>
      </c>
      <c r="B249" s="5">
        <f t="shared" si="22"/>
        <v>0.2</v>
      </c>
      <c r="C249" s="5" t="str">
        <f t="shared" ca="1" si="19"/>
        <v/>
      </c>
      <c r="D249" s="8">
        <f t="shared" si="23"/>
        <v>0.39844391409476404</v>
      </c>
      <c r="E249" s="8" t="str">
        <f t="shared" ca="1" si="20"/>
        <v/>
      </c>
      <c r="F249" s="10">
        <f t="shared" si="24"/>
        <v>8.6293586499370495E-2</v>
      </c>
      <c r="G249" s="10" t="str">
        <f t="shared" ca="1" si="21"/>
        <v/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</row>
    <row r="250" spans="1:25" hidden="1" x14ac:dyDescent="0.25">
      <c r="A250" s="5">
        <v>2.46</v>
      </c>
      <c r="B250" s="5">
        <f t="shared" si="22"/>
        <v>0.2</v>
      </c>
      <c r="C250" s="5" t="str">
        <f t="shared" ca="1" si="19"/>
        <v/>
      </c>
      <c r="D250" s="8">
        <f t="shared" si="23"/>
        <v>0.39862325420460504</v>
      </c>
      <c r="E250" s="8" t="str">
        <f t="shared" ca="1" si="20"/>
        <v/>
      </c>
      <c r="F250" s="10">
        <f t="shared" si="24"/>
        <v>8.5434950967321233E-2</v>
      </c>
      <c r="G250" s="10" t="str">
        <f t="shared" ca="1" si="21"/>
        <v/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</row>
    <row r="251" spans="1:25" hidden="1" x14ac:dyDescent="0.25">
      <c r="A251" s="5">
        <v>2.4700000000000002</v>
      </c>
      <c r="B251" s="5">
        <f t="shared" si="22"/>
        <v>0.2</v>
      </c>
      <c r="C251" s="5" t="str">
        <f t="shared" ca="1" si="19"/>
        <v/>
      </c>
      <c r="D251" s="8">
        <f t="shared" si="23"/>
        <v>0.39876279676209969</v>
      </c>
      <c r="E251" s="8" t="str">
        <f t="shared" ca="1" si="20"/>
        <v/>
      </c>
      <c r="F251" s="10">
        <f t="shared" si="24"/>
        <v>8.4584859001564691E-2</v>
      </c>
      <c r="G251" s="10" t="str">
        <f t="shared" ca="1" si="21"/>
        <v/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</row>
    <row r="252" spans="1:25" hidden="1" x14ac:dyDescent="0.25">
      <c r="A252" s="5">
        <v>2.48</v>
      </c>
      <c r="B252" s="5">
        <f t="shared" si="22"/>
        <v>0.2</v>
      </c>
      <c r="C252" s="5" t="str">
        <f t="shared" ca="1" si="19"/>
        <v/>
      </c>
      <c r="D252" s="8">
        <f t="shared" si="23"/>
        <v>0.39886249992366613</v>
      </c>
      <c r="E252" s="8" t="str">
        <f t="shared" ca="1" si="20"/>
        <v/>
      </c>
      <c r="F252" s="10">
        <f t="shared" si="24"/>
        <v>8.3743225592195963E-2</v>
      </c>
      <c r="G252" s="10" t="str">
        <f t="shared" ca="1" si="21"/>
        <v/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</row>
    <row r="253" spans="1:25" hidden="1" x14ac:dyDescent="0.25">
      <c r="A253" s="5">
        <v>2.4900000000000002</v>
      </c>
      <c r="B253" s="5">
        <f t="shared" si="22"/>
        <v>0.2</v>
      </c>
      <c r="C253" s="5" t="str">
        <f t="shared" ca="1" si="19"/>
        <v/>
      </c>
      <c r="D253" s="8">
        <f t="shared" si="23"/>
        <v>0.39892233378608216</v>
      </c>
      <c r="E253" s="8" t="str">
        <f t="shared" ca="1" si="20"/>
        <v/>
      </c>
      <c r="F253" s="10">
        <f t="shared" si="24"/>
        <v>8.2909966575172661E-2</v>
      </c>
      <c r="G253" s="10" t="str">
        <f t="shared" ca="1" si="21"/>
        <v/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</row>
    <row r="254" spans="1:25" hidden="1" x14ac:dyDescent="0.25">
      <c r="A254" s="5">
        <v>2.5</v>
      </c>
      <c r="B254" s="5">
        <f t="shared" si="22"/>
        <v>0.2</v>
      </c>
      <c r="C254" s="5" t="str">
        <f t="shared" ca="1" si="19"/>
        <v/>
      </c>
      <c r="D254" s="8">
        <f t="shared" si="23"/>
        <v>0.3989422804014327</v>
      </c>
      <c r="E254" s="8" t="str">
        <f t="shared" ca="1" si="20"/>
        <v/>
      </c>
      <c r="F254" s="10">
        <f t="shared" si="24"/>
        <v>8.20849986238988E-2</v>
      </c>
      <c r="G254" s="10" t="str">
        <f t="shared" ca="1" si="21"/>
        <v/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</row>
    <row r="255" spans="1:25" hidden="1" x14ac:dyDescent="0.25">
      <c r="A255" s="5">
        <v>2.5100000000000002</v>
      </c>
      <c r="B255" s="5">
        <f t="shared" si="22"/>
        <v>0.2</v>
      </c>
      <c r="C255" s="5" t="str">
        <f t="shared" ca="1" si="19"/>
        <v/>
      </c>
      <c r="D255" s="8">
        <f t="shared" si="23"/>
        <v>0.39892233378608216</v>
      </c>
      <c r="E255" s="8" t="str">
        <f t="shared" ca="1" si="20"/>
        <v/>
      </c>
      <c r="F255" s="10">
        <f t="shared" si="24"/>
        <v>8.1268239240891674E-2</v>
      </c>
      <c r="G255" s="10" t="str">
        <f t="shared" ca="1" si="21"/>
        <v/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</row>
    <row r="256" spans="1:25" hidden="1" x14ac:dyDescent="0.25">
      <c r="A256" s="5">
        <v>2.52</v>
      </c>
      <c r="B256" s="5">
        <f t="shared" si="22"/>
        <v>0.2</v>
      </c>
      <c r="C256" s="5" t="str">
        <f t="shared" ca="1" si="19"/>
        <v/>
      </c>
      <c r="D256" s="8">
        <f t="shared" si="23"/>
        <v>0.39886249992366613</v>
      </c>
      <c r="E256" s="8" t="str">
        <f t="shared" ca="1" si="20"/>
        <v/>
      </c>
      <c r="F256" s="10">
        <f t="shared" si="24"/>
        <v>8.0459606749532439E-2</v>
      </c>
      <c r="G256" s="10" t="str">
        <f t="shared" ca="1" si="21"/>
        <v/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</row>
    <row r="257" spans="1:25" hidden="1" x14ac:dyDescent="0.25">
      <c r="A257" s="5">
        <v>2.5300000000000002</v>
      </c>
      <c r="B257" s="5">
        <f t="shared" si="22"/>
        <v>0.2</v>
      </c>
      <c r="C257" s="5" t="str">
        <f t="shared" ca="1" si="19"/>
        <v/>
      </c>
      <c r="D257" s="8">
        <f t="shared" si="23"/>
        <v>0.39876279676209969</v>
      </c>
      <c r="E257" s="8" t="str">
        <f t="shared" ca="1" si="20"/>
        <v/>
      </c>
      <c r="F257" s="10">
        <f t="shared" si="24"/>
        <v>7.9659020285898011E-2</v>
      </c>
      <c r="G257" s="10" t="str">
        <f t="shared" ca="1" si="21"/>
        <v/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</row>
    <row r="258" spans="1:25" hidden="1" x14ac:dyDescent="0.25">
      <c r="A258" s="5">
        <v>2.54</v>
      </c>
      <c r="B258" s="5">
        <f t="shared" si="22"/>
        <v>0.2</v>
      </c>
      <c r="C258" s="5" t="str">
        <f t="shared" ca="1" si="19"/>
        <v/>
      </c>
      <c r="D258" s="8">
        <f t="shared" si="23"/>
        <v>0.39862325420460504</v>
      </c>
      <c r="E258" s="8" t="str">
        <f t="shared" ca="1" si="20"/>
        <v/>
      </c>
      <c r="F258" s="10">
        <f t="shared" si="24"/>
        <v>7.8866399790674946E-2</v>
      </c>
      <c r="G258" s="10" t="str">
        <f t="shared" ca="1" si="21"/>
        <v/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</row>
    <row r="259" spans="1:25" hidden="1" x14ac:dyDescent="0.25">
      <c r="A259" s="5">
        <v>2.5500000000000003</v>
      </c>
      <c r="B259" s="5">
        <f t="shared" si="22"/>
        <v>0.2</v>
      </c>
      <c r="C259" s="5" t="str">
        <f t="shared" ca="1" si="19"/>
        <v/>
      </c>
      <c r="D259" s="8">
        <f t="shared" si="23"/>
        <v>0.39844391409476398</v>
      </c>
      <c r="E259" s="8" t="str">
        <f t="shared" ca="1" si="20"/>
        <v/>
      </c>
      <c r="F259" s="10">
        <f t="shared" si="24"/>
        <v>7.8081666001153127E-2</v>
      </c>
      <c r="G259" s="10" t="str">
        <f t="shared" ca="1" si="21"/>
        <v/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</row>
    <row r="260" spans="1:25" hidden="1" x14ac:dyDescent="0.25">
      <c r="A260" s="5">
        <v>2.56</v>
      </c>
      <c r="B260" s="5">
        <f t="shared" si="22"/>
        <v>0.2</v>
      </c>
      <c r="C260" s="5" t="str">
        <f t="shared" ref="C260:C323" ca="1" si="25">IF(AND(A260&gt;=$B$1,A260&lt;=$C$1),0.2,"")</f>
        <v/>
      </c>
      <c r="D260" s="8">
        <f t="shared" si="23"/>
        <v>0.39822483019560695</v>
      </c>
      <c r="E260" s="8" t="str">
        <f t="shared" ref="E260:E323" ca="1" si="26">IF(AND(A260&gt;=$B$1,A260&lt;=$C$1),_xlfn.NORM.S.DIST(A260-2.5,0),"")</f>
        <v/>
      </c>
      <c r="F260" s="10">
        <f t="shared" si="24"/>
        <v>7.7304740443299741E-2</v>
      </c>
      <c r="G260" s="10" t="str">
        <f t="shared" ref="G260:G323" ca="1" si="27">IF(AND(A260&gt;=$B$1,A260&lt;=$C$1),_xlfn.EXPON.DIST(A260,1/$F$3,0),"")</f>
        <v/>
      </c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</row>
    <row r="261" spans="1:25" hidden="1" x14ac:dyDescent="0.25">
      <c r="A261" s="5">
        <v>2.57</v>
      </c>
      <c r="B261" s="5">
        <f t="shared" ref="B261:B324" si="28">1/5</f>
        <v>0.2</v>
      </c>
      <c r="C261" s="5" t="str">
        <f t="shared" ca="1" si="25"/>
        <v/>
      </c>
      <c r="D261" s="8">
        <f t="shared" ref="D261:D324" si="29">_xlfn.NORM.S.DIST(A261-2.5,0)</f>
        <v>0.39796606816275104</v>
      </c>
      <c r="E261" s="8" t="str">
        <f t="shared" ca="1" si="26"/>
        <v/>
      </c>
      <c r="F261" s="10">
        <f t="shared" ref="F261:F324" si="30">_xlfn.EXPON.DIST(A261,1/$F$3,0)</f>
        <v>7.6535545423911513E-2</v>
      </c>
      <c r="G261" s="10" t="str">
        <f t="shared" ca="1" si="27"/>
        <v/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</row>
    <row r="262" spans="1:25" hidden="1" x14ac:dyDescent="0.25">
      <c r="A262" s="5">
        <v>2.58</v>
      </c>
      <c r="B262" s="5">
        <f t="shared" si="28"/>
        <v>0.2</v>
      </c>
      <c r="C262" s="5" t="str">
        <f t="shared" ca="1" si="25"/>
        <v/>
      </c>
      <c r="D262" s="8">
        <f t="shared" si="29"/>
        <v>0.39766770551160885</v>
      </c>
      <c r="E262" s="8" t="str">
        <f t="shared" ca="1" si="26"/>
        <v/>
      </c>
      <c r="F262" s="10">
        <f t="shared" si="30"/>
        <v>7.5774004022845481E-2</v>
      </c>
      <c r="G262" s="10" t="str">
        <f t="shared" ca="1" si="27"/>
        <v/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</row>
    <row r="263" spans="1:25" hidden="1" x14ac:dyDescent="0.25">
      <c r="A263" s="5">
        <v>2.59</v>
      </c>
      <c r="B263" s="5">
        <f t="shared" si="28"/>
        <v>0.2</v>
      </c>
      <c r="C263" s="5" t="str">
        <f t="shared" ca="1" si="25"/>
        <v/>
      </c>
      <c r="D263" s="8">
        <f t="shared" si="29"/>
        <v>0.39732983157868834</v>
      </c>
      <c r="E263" s="8" t="str">
        <f t="shared" ca="1" si="26"/>
        <v/>
      </c>
      <c r="F263" s="10">
        <f t="shared" si="30"/>
        <v>7.5020040085326978E-2</v>
      </c>
      <c r="G263" s="10" t="str">
        <f t="shared" ca="1" si="27"/>
        <v/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</row>
    <row r="264" spans="1:25" hidden="1" x14ac:dyDescent="0.25">
      <c r="A264" s="5">
        <v>2.6</v>
      </c>
      <c r="B264" s="5">
        <f t="shared" si="28"/>
        <v>0.2</v>
      </c>
      <c r="C264" s="5" t="str">
        <f t="shared" ca="1" si="25"/>
        <v/>
      </c>
      <c r="D264" s="8">
        <f t="shared" si="29"/>
        <v>0.39695254747701181</v>
      </c>
      <c r="E264" s="8" t="str">
        <f t="shared" ca="1" si="26"/>
        <v/>
      </c>
      <c r="F264" s="10">
        <f t="shared" si="30"/>
        <v>7.4273578214333877E-2</v>
      </c>
      <c r="G264" s="10" t="str">
        <f t="shared" ca="1" si="27"/>
        <v/>
      </c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</row>
    <row r="265" spans="1:25" hidden="1" x14ac:dyDescent="0.25">
      <c r="A265" s="5">
        <v>2.61</v>
      </c>
      <c r="B265" s="5">
        <f t="shared" si="28"/>
        <v>0.2</v>
      </c>
      <c r="C265" s="5" t="str">
        <f t="shared" ca="1" si="25"/>
        <v/>
      </c>
      <c r="D265" s="8">
        <f t="shared" si="29"/>
        <v>0.39653596604568581</v>
      </c>
      <c r="E265" s="8" t="str">
        <f t="shared" ca="1" si="26"/>
        <v/>
      </c>
      <c r="F265" s="10">
        <f t="shared" si="30"/>
        <v>7.3534543763057097E-2</v>
      </c>
      <c r="G265" s="10" t="str">
        <f t="shared" ca="1" si="27"/>
        <v/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</row>
    <row r="266" spans="1:25" hidden="1" x14ac:dyDescent="0.25">
      <c r="A266" s="5">
        <v>2.62</v>
      </c>
      <c r="B266" s="5">
        <f t="shared" si="28"/>
        <v>0.2</v>
      </c>
      <c r="C266" s="5" t="str">
        <f t="shared" ca="1" si="25"/>
        <v/>
      </c>
      <c r="D266" s="8">
        <f t="shared" si="29"/>
        <v>0.3960802117936561</v>
      </c>
      <c r="E266" s="8" t="str">
        <f t="shared" ca="1" si="26"/>
        <v/>
      </c>
      <c r="F266" s="10">
        <f t="shared" si="30"/>
        <v>7.2802862827435588E-2</v>
      </c>
      <c r="G266" s="10" t="str">
        <f t="shared" ca="1" si="27"/>
        <v/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</row>
    <row r="267" spans="1:25" hidden="1" x14ac:dyDescent="0.25">
      <c r="A267" s="5">
        <v>2.63</v>
      </c>
      <c r="B267" s="5">
        <f t="shared" si="28"/>
        <v>0.2</v>
      </c>
      <c r="C267" s="5" t="str">
        <f t="shared" ca="1" si="25"/>
        <v/>
      </c>
      <c r="D267" s="8">
        <f t="shared" si="29"/>
        <v>0.39558542083768738</v>
      </c>
      <c r="E267" s="8" t="str">
        <f t="shared" ca="1" si="26"/>
        <v/>
      </c>
      <c r="F267" s="10">
        <f t="shared" si="30"/>
        <v>7.20784622387661E-2</v>
      </c>
      <c r="G267" s="10" t="str">
        <f t="shared" ca="1" si="27"/>
        <v/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</row>
    <row r="268" spans="1:25" hidden="1" x14ac:dyDescent="0.25">
      <c r="A268" s="5">
        <v>2.64</v>
      </c>
      <c r="B268" s="5">
        <f t="shared" si="28"/>
        <v>0.2</v>
      </c>
      <c r="C268" s="5" t="str">
        <f t="shared" ca="1" si="25"/>
        <v/>
      </c>
      <c r="D268" s="8">
        <f t="shared" si="29"/>
        <v>0.39505174083461125</v>
      </c>
      <c r="E268" s="8" t="str">
        <f t="shared" ca="1" si="26"/>
        <v/>
      </c>
      <c r="F268" s="10">
        <f t="shared" si="30"/>
        <v>7.1361269556386053E-2</v>
      </c>
      <c r="G268" s="10" t="str">
        <f t="shared" ca="1" si="27"/>
        <v/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</row>
    <row r="269" spans="1:25" hidden="1" x14ac:dyDescent="0.25">
      <c r="A269" s="5">
        <v>2.65</v>
      </c>
      <c r="B269" s="5">
        <f t="shared" si="28"/>
        <v>0.2</v>
      </c>
      <c r="C269" s="5" t="str">
        <f t="shared" ca="1" si="25"/>
        <v/>
      </c>
      <c r="D269" s="8">
        <f t="shared" si="29"/>
        <v>0.39447933090788895</v>
      </c>
      <c r="E269" s="8" t="str">
        <f t="shared" ca="1" si="26"/>
        <v/>
      </c>
      <c r="F269" s="10">
        <f t="shared" si="30"/>
        <v>7.0651213060429596E-2</v>
      </c>
      <c r="G269" s="10" t="str">
        <f t="shared" ca="1" si="27"/>
        <v/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</row>
    <row r="270" spans="1:25" hidden="1" x14ac:dyDescent="0.25">
      <c r="A270" s="5">
        <v>2.66</v>
      </c>
      <c r="B270" s="5">
        <f t="shared" si="28"/>
        <v>0.2</v>
      </c>
      <c r="C270" s="5" t="str">
        <f t="shared" ca="1" si="25"/>
        <v/>
      </c>
      <c r="D270" s="8">
        <f t="shared" si="29"/>
        <v>0.39386836156854083</v>
      </c>
      <c r="E270" s="8" t="str">
        <f t="shared" ca="1" si="26"/>
        <v/>
      </c>
      <c r="F270" s="10">
        <f t="shared" si="30"/>
        <v>6.9948221744655356E-2</v>
      </c>
      <c r="G270" s="10" t="str">
        <f t="shared" ca="1" si="27"/>
        <v/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</row>
    <row r="271" spans="1:25" hidden="1" x14ac:dyDescent="0.25">
      <c r="A271" s="5">
        <v>2.67</v>
      </c>
      <c r="B271" s="5">
        <f t="shared" si="28"/>
        <v>0.2</v>
      </c>
      <c r="C271" s="5" t="str">
        <f t="shared" ca="1" si="25"/>
        <v/>
      </c>
      <c r="D271" s="8">
        <f t="shared" si="29"/>
        <v>0.39321901463049719</v>
      </c>
      <c r="E271" s="8" t="str">
        <f t="shared" ca="1" si="26"/>
        <v/>
      </c>
      <c r="F271" s="10">
        <f t="shared" si="30"/>
        <v>6.9252225309345994E-2</v>
      </c>
      <c r="G271" s="10" t="str">
        <f t="shared" ca="1" si="27"/>
        <v/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</row>
    <row r="272" spans="1:25" hidden="1" x14ac:dyDescent="0.25">
      <c r="A272" s="5">
        <v>2.68</v>
      </c>
      <c r="B272" s="5">
        <f t="shared" si="28"/>
        <v>0.2</v>
      </c>
      <c r="C272" s="5" t="str">
        <f t="shared" ca="1" si="25"/>
        <v/>
      </c>
      <c r="D272" s="8">
        <f t="shared" si="29"/>
        <v>0.3925314831204289</v>
      </c>
      <c r="E272" s="8" t="str">
        <f t="shared" ca="1" si="26"/>
        <v/>
      </c>
      <c r="F272" s="10">
        <f t="shared" si="30"/>
        <v>6.8563154154277911E-2</v>
      </c>
      <c r="G272" s="10" t="str">
        <f t="shared" ca="1" si="27"/>
        <v/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</row>
    <row r="273" spans="1:25" hidden="1" x14ac:dyDescent="0.25">
      <c r="A273" s="5">
        <v>2.69</v>
      </c>
      <c r="B273" s="5">
        <f t="shared" si="28"/>
        <v>0.2</v>
      </c>
      <c r="C273" s="5" t="str">
        <f t="shared" ca="1" si="25"/>
        <v/>
      </c>
      <c r="D273" s="8">
        <f t="shared" si="29"/>
        <v>0.39180597118212113</v>
      </c>
      <c r="E273" s="8" t="str">
        <f t="shared" ca="1" si="26"/>
        <v/>
      </c>
      <c r="F273" s="10">
        <f t="shared" si="30"/>
        <v>6.7880939371761442E-2</v>
      </c>
      <c r="G273" s="10" t="str">
        <f t="shared" ca="1" si="27"/>
        <v/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</row>
    <row r="274" spans="1:25" hidden="1" x14ac:dyDescent="0.25">
      <c r="A274" s="5">
        <v>2.7</v>
      </c>
      <c r="B274" s="5">
        <f t="shared" si="28"/>
        <v>0.2</v>
      </c>
      <c r="C274" s="5" t="str">
        <f t="shared" ca="1" si="25"/>
        <v/>
      </c>
      <c r="D274" s="8">
        <f t="shared" si="29"/>
        <v>0.39104269397545588</v>
      </c>
      <c r="E274" s="8" t="str">
        <f t="shared" ca="1" si="26"/>
        <v/>
      </c>
      <c r="F274" s="10">
        <f t="shared" si="30"/>
        <v>6.7205512739749756E-2</v>
      </c>
      <c r="G274" s="10" t="str">
        <f t="shared" ca="1" si="27"/>
        <v/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</row>
    <row r="275" spans="1:25" hidden="1" x14ac:dyDescent="0.25">
      <c r="A275" s="5">
        <v>2.71</v>
      </c>
      <c r="B275" s="5">
        <f t="shared" si="28"/>
        <v>0.2</v>
      </c>
      <c r="C275" s="5" t="str">
        <f t="shared" ca="1" si="25"/>
        <v/>
      </c>
      <c r="D275" s="8">
        <f t="shared" si="29"/>
        <v>0.39024187757007428</v>
      </c>
      <c r="E275" s="8" t="str">
        <f t="shared" ca="1" si="26"/>
        <v/>
      </c>
      <c r="F275" s="10">
        <f t="shared" si="30"/>
        <v>6.6536806715016855E-2</v>
      </c>
      <c r="G275" s="10" t="str">
        <f t="shared" ca="1" si="27"/>
        <v/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</row>
    <row r="276" spans="1:25" hidden="1" x14ac:dyDescent="0.25">
      <c r="A276" s="5">
        <v>2.72</v>
      </c>
      <c r="B276" s="5">
        <f t="shared" si="28"/>
        <v>0.2</v>
      </c>
      <c r="C276" s="5" t="str">
        <f t="shared" ca="1" si="25"/>
        <v/>
      </c>
      <c r="D276" s="8">
        <f t="shared" si="29"/>
        <v>0.38940375883379041</v>
      </c>
      <c r="E276" s="8" t="str">
        <f t="shared" ca="1" si="26"/>
        <v/>
      </c>
      <c r="F276" s="10">
        <f t="shared" si="30"/>
        <v>6.5874754426402948E-2</v>
      </c>
      <c r="G276" s="10" t="str">
        <f t="shared" ca="1" si="27"/>
        <v/>
      </c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</row>
    <row r="277" spans="1:25" hidden="1" x14ac:dyDescent="0.25">
      <c r="A277" s="5">
        <v>2.73</v>
      </c>
      <c r="B277" s="5">
        <f t="shared" si="28"/>
        <v>0.2</v>
      </c>
      <c r="C277" s="5" t="str">
        <f t="shared" ca="1" si="25"/>
        <v/>
      </c>
      <c r="D277" s="8">
        <f t="shared" si="29"/>
        <v>0.38852858531583589</v>
      </c>
      <c r="E277" s="8" t="str">
        <f t="shared" ca="1" si="26"/>
        <v/>
      </c>
      <c r="F277" s="10">
        <f t="shared" si="30"/>
        <v>6.5219289668127525E-2</v>
      </c>
      <c r="G277" s="10" t="str">
        <f t="shared" ca="1" si="27"/>
        <v/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</row>
    <row r="278" spans="1:25" hidden="1" x14ac:dyDescent="0.25">
      <c r="A278" s="5">
        <v>2.74</v>
      </c>
      <c r="B278" s="5">
        <f t="shared" si="28"/>
        <v>0.2</v>
      </c>
      <c r="C278" s="5" t="str">
        <f t="shared" ca="1" si="25"/>
        <v/>
      </c>
      <c r="D278" s="8">
        <f t="shared" si="29"/>
        <v>0.38761661512501411</v>
      </c>
      <c r="E278" s="8" t="str">
        <f t="shared" ca="1" si="26"/>
        <v/>
      </c>
      <c r="F278" s="10">
        <f t="shared" si="30"/>
        <v>6.457034689316847E-2</v>
      </c>
      <c r="G278" s="10" t="str">
        <f t="shared" ca="1" si="27"/>
        <v/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</row>
    <row r="279" spans="1:25" hidden="1" x14ac:dyDescent="0.25">
      <c r="A279" s="5">
        <v>2.75</v>
      </c>
      <c r="B279" s="5">
        <f t="shared" si="28"/>
        <v>0.2</v>
      </c>
      <c r="C279" s="5" t="str">
        <f t="shared" ca="1" si="25"/>
        <v/>
      </c>
      <c r="D279" s="8">
        <f t="shared" si="29"/>
        <v>0.38666811680284924</v>
      </c>
      <c r="E279" s="8" t="str">
        <f t="shared" ca="1" si="26"/>
        <v/>
      </c>
      <c r="F279" s="10">
        <f t="shared" si="30"/>
        <v>6.392786120670757E-2</v>
      </c>
      <c r="G279" s="10" t="str">
        <f t="shared" ca="1" si="27"/>
        <v/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</row>
    <row r="280" spans="1:25" hidden="1" x14ac:dyDescent="0.25">
      <c r="A280" s="5">
        <v>2.7600000000000002</v>
      </c>
      <c r="B280" s="5">
        <f t="shared" si="28"/>
        <v>0.2</v>
      </c>
      <c r="C280" s="5" t="str">
        <f t="shared" ca="1" si="25"/>
        <v/>
      </c>
      <c r="D280" s="8">
        <f t="shared" si="29"/>
        <v>0.38568336919181606</v>
      </c>
      <c r="E280" s="8" t="str">
        <f t="shared" ca="1" si="26"/>
        <v/>
      </c>
      <c r="F280" s="10">
        <f t="shared" si="30"/>
        <v>6.3291768359640704E-2</v>
      </c>
      <c r="G280" s="10" t="str">
        <f t="shared" ca="1" si="27"/>
        <v/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</row>
    <row r="281" spans="1:25" hidden="1" x14ac:dyDescent="0.25">
      <c r="A281" s="5">
        <v>2.77</v>
      </c>
      <c r="B281" s="5">
        <f t="shared" si="28"/>
        <v>0.2</v>
      </c>
      <c r="C281" s="5" t="str">
        <f t="shared" ca="1" si="25"/>
        <v/>
      </c>
      <c r="D281" s="8">
        <f t="shared" si="29"/>
        <v>0.38466266129874283</v>
      </c>
      <c r="E281" s="8" t="str">
        <f t="shared" ca="1" si="26"/>
        <v/>
      </c>
      <c r="F281" s="10">
        <f t="shared" si="30"/>
        <v>6.2662004742153152E-2</v>
      </c>
      <c r="G281" s="10" t="str">
        <f t="shared" ca="1" si="27"/>
        <v/>
      </c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</row>
    <row r="282" spans="1:25" hidden="1" x14ac:dyDescent="0.25">
      <c r="A282" s="5">
        <v>2.7800000000000002</v>
      </c>
      <c r="B282" s="5">
        <f t="shared" si="28"/>
        <v>0.2</v>
      </c>
      <c r="C282" s="5" t="str">
        <f t="shared" ca="1" si="25"/>
        <v/>
      </c>
      <c r="D282" s="8">
        <f t="shared" si="29"/>
        <v>0.38360629215347852</v>
      </c>
      <c r="E282" s="8" t="str">
        <f t="shared" ca="1" si="26"/>
        <v/>
      </c>
      <c r="F282" s="10">
        <f t="shared" si="30"/>
        <v>6.203850737735829E-2</v>
      </c>
      <c r="G282" s="10" t="str">
        <f t="shared" ca="1" si="27"/>
        <v/>
      </c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</row>
    <row r="283" spans="1:25" hidden="1" x14ac:dyDescent="0.25">
      <c r="A283" s="5">
        <v>2.79</v>
      </c>
      <c r="B283" s="5">
        <f t="shared" si="28"/>
        <v>0.2</v>
      </c>
      <c r="C283" s="5" t="str">
        <f t="shared" ca="1" si="25"/>
        <v/>
      </c>
      <c r="D283" s="8">
        <f t="shared" si="29"/>
        <v>0.38251457066292405</v>
      </c>
      <c r="E283" s="8" t="str">
        <f t="shared" ca="1" si="26"/>
        <v/>
      </c>
      <c r="F283" s="10">
        <f t="shared" si="30"/>
        <v>6.1421213915000127E-2</v>
      </c>
      <c r="G283" s="10" t="str">
        <f t="shared" ca="1" si="27"/>
        <v/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</row>
    <row r="284" spans="1:25" hidden="1" x14ac:dyDescent="0.25">
      <c r="A284" s="5">
        <v>2.8000000000000003</v>
      </c>
      <c r="B284" s="5">
        <f t="shared" si="28"/>
        <v>0.2</v>
      </c>
      <c r="C284" s="5" t="str">
        <f t="shared" ca="1" si="25"/>
        <v/>
      </c>
      <c r="D284" s="8">
        <f t="shared" si="29"/>
        <v>0.38138781546052408</v>
      </c>
      <c r="E284" s="8" t="str">
        <f t="shared" ca="1" si="26"/>
        <v/>
      </c>
      <c r="F284" s="10">
        <f t="shared" si="30"/>
        <v>6.0810062625217952E-2</v>
      </c>
      <c r="G284" s="10" t="str">
        <f t="shared" ca="1" si="27"/>
        <v/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</row>
    <row r="285" spans="1:25" hidden="1" x14ac:dyDescent="0.25">
      <c r="A285" s="5">
        <v>2.81</v>
      </c>
      <c r="B285" s="5">
        <f t="shared" si="28"/>
        <v>0.2</v>
      </c>
      <c r="C285" s="5" t="str">
        <f t="shared" ca="1" si="25"/>
        <v/>
      </c>
      <c r="D285" s="8">
        <f t="shared" si="29"/>
        <v>0.38022635475132494</v>
      </c>
      <c r="E285" s="8" t="str">
        <f t="shared" ca="1" si="26"/>
        <v/>
      </c>
      <c r="F285" s="10">
        <f t="shared" si="30"/>
        <v>6.0204992392373542E-2</v>
      </c>
      <c r="G285" s="10" t="str">
        <f t="shared" ca="1" si="27"/>
        <v/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</row>
    <row r="286" spans="1:25" hidden="1" x14ac:dyDescent="0.25">
      <c r="A286" s="5">
        <v>2.82</v>
      </c>
      <c r="B286" s="5">
        <f t="shared" si="28"/>
        <v>0.2</v>
      </c>
      <c r="C286" s="5" t="str">
        <f t="shared" ca="1" si="25"/>
        <v/>
      </c>
      <c r="D286" s="8">
        <f t="shared" si="29"/>
        <v>0.37903052615270172</v>
      </c>
      <c r="E286" s="8" t="str">
        <f t="shared" ca="1" si="26"/>
        <v/>
      </c>
      <c r="F286" s="10">
        <f t="shared" si="30"/>
        <v>5.9605942708939368E-2</v>
      </c>
      <c r="G286" s="10" t="str">
        <f t="shared" ca="1" si="27"/>
        <v/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</row>
    <row r="287" spans="1:25" hidden="1" x14ac:dyDescent="0.25">
      <c r="A287" s="5">
        <v>2.83</v>
      </c>
      <c r="B287" s="5">
        <f t="shared" si="28"/>
        <v>0.2</v>
      </c>
      <c r="C287" s="5" t="str">
        <f t="shared" ca="1" si="25"/>
        <v/>
      </c>
      <c r="D287" s="8">
        <f t="shared" si="29"/>
        <v>0.37780067653086458</v>
      </c>
      <c r="E287" s="8" t="str">
        <f t="shared" ca="1" si="26"/>
        <v/>
      </c>
      <c r="F287" s="10">
        <f t="shared" si="30"/>
        <v>5.9012853669447841E-2</v>
      </c>
      <c r="G287" s="10" t="str">
        <f t="shared" ca="1" si="27"/>
        <v/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</row>
    <row r="288" spans="1:25" hidden="1" x14ac:dyDescent="0.25">
      <c r="A288" s="5">
        <v>2.84</v>
      </c>
      <c r="B288" s="5">
        <f t="shared" si="28"/>
        <v>0.2</v>
      </c>
      <c r="C288" s="5" t="str">
        <f t="shared" ca="1" si="25"/>
        <v/>
      </c>
      <c r="D288" s="8">
        <f t="shared" si="29"/>
        <v>0.37653716183325397</v>
      </c>
      <c r="E288" s="8" t="str">
        <f t="shared" ca="1" si="26"/>
        <v/>
      </c>
      <c r="F288" s="10">
        <f t="shared" si="30"/>
        <v>5.8425665964500828E-2</v>
      </c>
      <c r="G288" s="10" t="str">
        <f t="shared" ca="1" si="27"/>
        <v/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</row>
    <row r="289" spans="1:25" hidden="1" x14ac:dyDescent="0.25">
      <c r="A289" s="5">
        <v>2.85</v>
      </c>
      <c r="B289" s="5">
        <f t="shared" si="28"/>
        <v>0.2</v>
      </c>
      <c r="C289" s="5" t="str">
        <f t="shared" ca="1" si="25"/>
        <v/>
      </c>
      <c r="D289" s="8">
        <f t="shared" si="29"/>
        <v>0.37524034691693792</v>
      </c>
      <c r="E289" s="8" t="str">
        <f t="shared" ca="1" si="26"/>
        <v/>
      </c>
      <c r="F289" s="10">
        <f t="shared" si="30"/>
        <v>5.7844320874838456E-2</v>
      </c>
      <c r="G289" s="10" t="str">
        <f t="shared" ca="1" si="27"/>
        <v/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</row>
    <row r="290" spans="1:25" hidden="1" x14ac:dyDescent="0.25">
      <c r="A290" s="5">
        <v>2.86</v>
      </c>
      <c r="B290" s="5">
        <f t="shared" si="28"/>
        <v>0.2</v>
      </c>
      <c r="C290" s="5" t="str">
        <f t="shared" ca="1" si="25"/>
        <v/>
      </c>
      <c r="D290" s="8">
        <f t="shared" si="29"/>
        <v>0.37391060537312842</v>
      </c>
      <c r="E290" s="8" t="str">
        <f t="shared" ca="1" si="26"/>
        <v/>
      </c>
      <c r="F290" s="10">
        <f t="shared" si="30"/>
        <v>5.7268760265467358E-2</v>
      </c>
      <c r="G290" s="10" t="str">
        <f t="shared" ca="1" si="27"/>
        <v/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</row>
    <row r="291" spans="1:25" hidden="1" x14ac:dyDescent="0.25">
      <c r="A291" s="5">
        <v>2.87</v>
      </c>
      <c r="B291" s="5">
        <f t="shared" si="28"/>
        <v>0.2</v>
      </c>
      <c r="C291" s="5" t="str">
        <f t="shared" ca="1" si="25"/>
        <v/>
      </c>
      <c r="D291" s="8">
        <f t="shared" si="29"/>
        <v>0.37254831934793342</v>
      </c>
      <c r="E291" s="8" t="str">
        <f t="shared" ca="1" si="26"/>
        <v/>
      </c>
      <c r="F291" s="10">
        <f t="shared" si="30"/>
        <v>5.6698926579846903E-2</v>
      </c>
      <c r="G291" s="10" t="str">
        <f t="shared" ca="1" si="27"/>
        <v/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</row>
    <row r="292" spans="1:25" hidden="1" x14ac:dyDescent="0.25">
      <c r="A292" s="5">
        <v>2.88</v>
      </c>
      <c r="B292" s="5">
        <f t="shared" si="28"/>
        <v>0.2</v>
      </c>
      <c r="C292" s="5" t="str">
        <f t="shared" ca="1" si="25"/>
        <v/>
      </c>
      <c r="D292" s="8">
        <f t="shared" si="29"/>
        <v>0.37115387935946603</v>
      </c>
      <c r="E292" s="8" t="str">
        <f t="shared" ca="1" si="26"/>
        <v/>
      </c>
      <c r="F292" s="10">
        <f t="shared" si="30"/>
        <v>5.6134762834133725E-2</v>
      </c>
      <c r="G292" s="10" t="str">
        <f t="shared" ca="1" si="27"/>
        <v/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</row>
    <row r="293" spans="1:25" hidden="1" x14ac:dyDescent="0.25">
      <c r="A293" s="5">
        <v>2.89</v>
      </c>
      <c r="B293" s="5">
        <f t="shared" si="28"/>
        <v>0.2</v>
      </c>
      <c r="C293" s="5" t="str">
        <f t="shared" ca="1" si="25"/>
        <v/>
      </c>
      <c r="D293" s="8">
        <f t="shared" si="29"/>
        <v>0.36972768411143231</v>
      </c>
      <c r="E293" s="8" t="str">
        <f t="shared" ca="1" si="26"/>
        <v/>
      </c>
      <c r="F293" s="10">
        <f t="shared" si="30"/>
        <v>5.5576212611483058E-2</v>
      </c>
      <c r="G293" s="10" t="str">
        <f t="shared" ca="1" si="27"/>
        <v/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</row>
    <row r="294" spans="1:25" hidden="1" x14ac:dyDescent="0.25">
      <c r="A294" s="5">
        <v>2.9</v>
      </c>
      <c r="B294" s="5">
        <f t="shared" si="28"/>
        <v>0.2</v>
      </c>
      <c r="C294" s="5" t="str">
        <f t="shared" ca="1" si="25"/>
        <v/>
      </c>
      <c r="D294" s="8">
        <f t="shared" si="29"/>
        <v>0.36827014030332339</v>
      </c>
      <c r="E294" s="8" t="str">
        <f t="shared" ca="1" si="26"/>
        <v/>
      </c>
      <c r="F294" s="10">
        <f t="shared" si="30"/>
        <v>5.5023220056407231E-2</v>
      </c>
      <c r="G294" s="10" t="str">
        <f t="shared" ca="1" si="27"/>
        <v/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</row>
    <row r="295" spans="1:25" hidden="1" x14ac:dyDescent="0.25">
      <c r="A295" s="5">
        <v>2.91</v>
      </c>
      <c r="B295" s="5">
        <f t="shared" si="28"/>
        <v>0.2</v>
      </c>
      <c r="C295" s="5" t="str">
        <f t="shared" ca="1" si="25"/>
        <v/>
      </c>
      <c r="D295" s="8">
        <f t="shared" si="29"/>
        <v>0.36678166243733612</v>
      </c>
      <c r="E295" s="8" t="str">
        <f t="shared" ca="1" si="26"/>
        <v/>
      </c>
      <c r="F295" s="10">
        <f t="shared" si="30"/>
        <v>5.4475729869189859E-2</v>
      </c>
      <c r="G295" s="10" t="str">
        <f t="shared" ca="1" si="27"/>
        <v/>
      </c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</row>
    <row r="296" spans="1:25" hidden="1" x14ac:dyDescent="0.25">
      <c r="A296" s="5">
        <v>2.92</v>
      </c>
      <c r="B296" s="5">
        <f t="shared" si="28"/>
        <v>0.2</v>
      </c>
      <c r="C296" s="5" t="str">
        <f t="shared" ca="1" si="25"/>
        <v/>
      </c>
      <c r="D296" s="8">
        <f t="shared" si="29"/>
        <v>0.36526267262215389</v>
      </c>
      <c r="E296" s="8" t="str">
        <f t="shared" ca="1" si="26"/>
        <v/>
      </c>
      <c r="F296" s="10">
        <f t="shared" si="30"/>
        <v>5.3933687300356019E-2</v>
      </c>
      <c r="G296" s="10" t="str">
        <f t="shared" ca="1" si="27"/>
        <v/>
      </c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</row>
    <row r="297" spans="1:25" hidden="1" x14ac:dyDescent="0.25">
      <c r="A297" s="5">
        <v>2.93</v>
      </c>
      <c r="B297" s="5">
        <f t="shared" si="28"/>
        <v>0.2</v>
      </c>
      <c r="C297" s="5" t="str">
        <f t="shared" ca="1" si="25"/>
        <v/>
      </c>
      <c r="D297" s="8">
        <f t="shared" si="29"/>
        <v>0.36371360037371336</v>
      </c>
      <c r="E297" s="8" t="str">
        <f t="shared" ca="1" si="26"/>
        <v/>
      </c>
      <c r="F297" s="10">
        <f t="shared" si="30"/>
        <v>5.3397038145197084E-2</v>
      </c>
      <c r="G297" s="10" t="str">
        <f t="shared" ca="1" si="27"/>
        <v/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</row>
    <row r="298" spans="1:25" hidden="1" x14ac:dyDescent="0.25">
      <c r="A298" s="5">
        <v>2.94</v>
      </c>
      <c r="B298" s="5">
        <f t="shared" si="28"/>
        <v>0.2</v>
      </c>
      <c r="C298" s="5" t="str">
        <f t="shared" ca="1" si="25"/>
        <v/>
      </c>
      <c r="D298" s="8">
        <f t="shared" si="29"/>
        <v>0.36213488241309222</v>
      </c>
      <c r="E298" s="8" t="str">
        <f t="shared" ca="1" si="26"/>
        <v/>
      </c>
      <c r="F298" s="10">
        <f t="shared" si="30"/>
        <v>5.2865728738350368E-2</v>
      </c>
      <c r="G298" s="10" t="str">
        <f t="shared" ca="1" si="27"/>
        <v/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</row>
    <row r="299" spans="1:25" hidden="1" x14ac:dyDescent="0.25">
      <c r="A299" s="5">
        <v>2.95</v>
      </c>
      <c r="B299" s="5">
        <f t="shared" si="28"/>
        <v>0.2</v>
      </c>
      <c r="C299" s="5" t="str">
        <f t="shared" ca="1" si="25"/>
        <v/>
      </c>
      <c r="D299" s="8">
        <f t="shared" si="29"/>
        <v>0.36052696246164795</v>
      </c>
      <c r="E299" s="8" t="str">
        <f t="shared" ca="1" si="26"/>
        <v/>
      </c>
      <c r="F299" s="10">
        <f t="shared" si="30"/>
        <v>5.2339705948432381E-2</v>
      </c>
      <c r="G299" s="10" t="str">
        <f t="shared" ca="1" si="27"/>
        <v/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</row>
    <row r="300" spans="1:25" hidden="1" x14ac:dyDescent="0.25">
      <c r="A300" s="5">
        <v>2.96</v>
      </c>
      <c r="B300" s="5">
        <f t="shared" si="28"/>
        <v>0.2</v>
      </c>
      <c r="C300" s="5" t="str">
        <f t="shared" ca="1" si="25"/>
        <v/>
      </c>
      <c r="D300" s="8">
        <f t="shared" si="29"/>
        <v>0.35889029103354464</v>
      </c>
      <c r="E300" s="8" t="str">
        <f t="shared" ca="1" si="26"/>
        <v/>
      </c>
      <c r="F300" s="10">
        <f t="shared" si="30"/>
        <v>5.1818917172725833E-2</v>
      </c>
      <c r="G300" s="10" t="str">
        <f t="shared" ca="1" si="27"/>
        <v/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</row>
    <row r="301" spans="1:25" hidden="1" x14ac:dyDescent="0.25">
      <c r="A301" s="5">
        <v>2.97</v>
      </c>
      <c r="B301" s="5">
        <f t="shared" si="28"/>
        <v>0.2</v>
      </c>
      <c r="C301" s="5" t="str">
        <f t="shared" ca="1" si="25"/>
        <v/>
      </c>
      <c r="D301" s="8">
        <f t="shared" si="29"/>
        <v>0.3572253252258008</v>
      </c>
      <c r="E301" s="8" t="str">
        <f t="shared" ca="1" si="26"/>
        <v/>
      </c>
      <c r="F301" s="10">
        <f t="shared" si="30"/>
        <v>5.1303310331919108E-2</v>
      </c>
      <c r="G301" s="10" t="str">
        <f t="shared" ca="1" si="27"/>
        <v/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</row>
    <row r="302" spans="1:25" hidden="1" x14ac:dyDescent="0.25">
      <c r="A302" s="5">
        <v>2.98</v>
      </c>
      <c r="B302" s="5">
        <f t="shared" si="28"/>
        <v>0.2</v>
      </c>
      <c r="C302" s="5" t="str">
        <f t="shared" ca="1" si="25"/>
        <v/>
      </c>
      <c r="D302" s="8">
        <f t="shared" si="29"/>
        <v>0.35553252850599709</v>
      </c>
      <c r="E302" s="8" t="str">
        <f t="shared" ca="1" si="26"/>
        <v/>
      </c>
      <c r="F302" s="10">
        <f t="shared" si="30"/>
        <v>5.0792833864898503E-2</v>
      </c>
      <c r="G302" s="10" t="str">
        <f t="shared" ca="1" si="27"/>
        <v/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</row>
    <row r="303" spans="1:25" hidden="1" x14ac:dyDescent="0.25">
      <c r="A303" s="5">
        <v>2.99</v>
      </c>
      <c r="B303" s="5">
        <f t="shared" si="28"/>
        <v>0.2</v>
      </c>
      <c r="C303" s="5" t="str">
        <f t="shared" ca="1" si="25"/>
        <v/>
      </c>
      <c r="D303" s="8">
        <f t="shared" si="29"/>
        <v>0.35381237049777964</v>
      </c>
      <c r="E303" s="8" t="str">
        <f t="shared" ca="1" si="26"/>
        <v/>
      </c>
      <c r="F303" s="10">
        <f t="shared" si="30"/>
        <v>5.0287436723591865E-2</v>
      </c>
      <c r="G303" s="10" t="str">
        <f t="shared" ca="1" si="27"/>
        <v/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</row>
    <row r="304" spans="1:25" hidden="1" x14ac:dyDescent="0.25">
      <c r="A304" s="5">
        <v>3</v>
      </c>
      <c r="B304" s="5">
        <f t="shared" si="28"/>
        <v>0.2</v>
      </c>
      <c r="C304" s="5" t="str">
        <f t="shared" ca="1" si="25"/>
        <v/>
      </c>
      <c r="D304" s="8">
        <f t="shared" si="29"/>
        <v>0.35206532676429952</v>
      </c>
      <c r="E304" s="8" t="str">
        <f t="shared" ca="1" si="26"/>
        <v/>
      </c>
      <c r="F304" s="10">
        <f t="shared" si="30"/>
        <v>4.9787068367863944E-2</v>
      </c>
      <c r="G304" s="10" t="str">
        <f t="shared" ca="1" si="27"/>
        <v/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</row>
    <row r="305" spans="1:25" hidden="1" x14ac:dyDescent="0.25">
      <c r="A305" s="5">
        <v>3.0100000000000002</v>
      </c>
      <c r="B305" s="5">
        <f t="shared" si="28"/>
        <v>0.2</v>
      </c>
      <c r="C305" s="5" t="str">
        <f t="shared" ca="1" si="25"/>
        <v/>
      </c>
      <c r="D305" s="8">
        <f t="shared" si="29"/>
        <v>0.35029187858972577</v>
      </c>
      <c r="E305" s="8" t="str">
        <f t="shared" ca="1" si="26"/>
        <v/>
      </c>
      <c r="F305" s="10">
        <f t="shared" si="30"/>
        <v>4.929167876046215E-2</v>
      </c>
      <c r="G305" s="10" t="str">
        <f t="shared" ca="1" si="27"/>
        <v/>
      </c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</row>
    <row r="306" spans="1:25" hidden="1" x14ac:dyDescent="0.25">
      <c r="A306" s="5">
        <v>3.02</v>
      </c>
      <c r="B306" s="5">
        <f t="shared" si="28"/>
        <v>0.2</v>
      </c>
      <c r="C306" s="5" t="str">
        <f t="shared" ca="1" si="25"/>
        <v/>
      </c>
      <c r="D306" s="8">
        <f t="shared" si="29"/>
        <v>0.34849251275897447</v>
      </c>
      <c r="E306" s="8" t="str">
        <f t="shared" ca="1" si="26"/>
        <v/>
      </c>
      <c r="F306" s="10">
        <f t="shared" si="30"/>
        <v>4.8801218362012962E-2</v>
      </c>
      <c r="G306" s="10" t="str">
        <f t="shared" ca="1" si="27"/>
        <v/>
      </c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</row>
    <row r="307" spans="1:25" hidden="1" x14ac:dyDescent="0.25">
      <c r="A307" s="5">
        <v>3.0300000000000002</v>
      </c>
      <c r="B307" s="5">
        <f t="shared" si="28"/>
        <v>0.2</v>
      </c>
      <c r="C307" s="5" t="str">
        <f t="shared" ca="1" si="25"/>
        <v/>
      </c>
      <c r="D307" s="8">
        <f t="shared" si="29"/>
        <v>0.3466677213357916</v>
      </c>
      <c r="E307" s="8" t="str">
        <f t="shared" ca="1" si="26"/>
        <v/>
      </c>
      <c r="F307" s="10">
        <f t="shared" si="30"/>
        <v>4.8315638126067768E-2</v>
      </c>
      <c r="G307" s="10" t="str">
        <f t="shared" ca="1" si="27"/>
        <v/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</row>
    <row r="308" spans="1:25" hidden="1" x14ac:dyDescent="0.25">
      <c r="A308" s="5">
        <v>3.04</v>
      </c>
      <c r="B308" s="5">
        <f t="shared" si="28"/>
        <v>0.2</v>
      </c>
      <c r="C308" s="5" t="str">
        <f t="shared" ca="1" si="25"/>
        <v/>
      </c>
      <c r="D308" s="8">
        <f t="shared" si="29"/>
        <v>0.34481800143933333</v>
      </c>
      <c r="E308" s="8" t="str">
        <f t="shared" ca="1" si="26"/>
        <v/>
      </c>
      <c r="F308" s="10">
        <f t="shared" si="30"/>
        <v>4.7834889494198368E-2</v>
      </c>
      <c r="G308" s="10" t="str">
        <f t="shared" ca="1" si="27"/>
        <v/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</row>
    <row r="309" spans="1:25" hidden="1" x14ac:dyDescent="0.25">
      <c r="A309" s="5">
        <v>3.0500000000000003</v>
      </c>
      <c r="B309" s="5">
        <f t="shared" si="28"/>
        <v>0.2</v>
      </c>
      <c r="C309" s="5" t="str">
        <f t="shared" ca="1" si="25"/>
        <v/>
      </c>
      <c r="D309" s="8">
        <f t="shared" si="29"/>
        <v>0.3429438550193839</v>
      </c>
      <c r="E309" s="8" t="str">
        <f t="shared" ca="1" si="26"/>
        <v/>
      </c>
      <c r="F309" s="10">
        <f t="shared" si="30"/>
        <v>4.7358924391140908E-2</v>
      </c>
      <c r="G309" s="10" t="str">
        <f t="shared" ca="1" si="27"/>
        <v/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</row>
    <row r="310" spans="1:25" hidden="1" x14ac:dyDescent="0.25">
      <c r="A310" s="5">
        <v>3.06</v>
      </c>
      <c r="B310" s="5">
        <f t="shared" si="28"/>
        <v>0.2</v>
      </c>
      <c r="C310" s="5" t="str">
        <f t="shared" ca="1" si="25"/>
        <v/>
      </c>
      <c r="D310" s="8">
        <f t="shared" si="29"/>
        <v>0.34104578863035256</v>
      </c>
      <c r="E310" s="8" t="str">
        <f t="shared" ca="1" si="26"/>
        <v/>
      </c>
      <c r="F310" s="10">
        <f t="shared" si="30"/>
        <v>4.6887695219988486E-2</v>
      </c>
      <c r="G310" s="10" t="str">
        <f t="shared" ca="1" si="27"/>
        <v/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</row>
    <row r="311" spans="1:25" hidden="1" x14ac:dyDescent="0.25">
      <c r="A311" s="5">
        <v>3.0700000000000003</v>
      </c>
      <c r="B311" s="5">
        <f t="shared" si="28"/>
        <v>0.2</v>
      </c>
      <c r="C311" s="5" t="str">
        <f t="shared" ca="1" si="25"/>
        <v/>
      </c>
      <c r="D311" s="8">
        <f t="shared" si="29"/>
        <v>0.33912431320419212</v>
      </c>
      <c r="E311" s="8" t="str">
        <f t="shared" ca="1" si="26"/>
        <v/>
      </c>
      <c r="F311" s="10">
        <f t="shared" si="30"/>
        <v>4.642115485743125E-2</v>
      </c>
      <c r="G311" s="10" t="str">
        <f t="shared" ca="1" si="27"/>
        <v/>
      </c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</row>
    <row r="312" spans="1:25" hidden="1" x14ac:dyDescent="0.25">
      <c r="A312" s="5">
        <v>3.08</v>
      </c>
      <c r="B312" s="5">
        <f t="shared" si="28"/>
        <v>0.2</v>
      </c>
      <c r="C312" s="5" t="str">
        <f t="shared" ca="1" si="25"/>
        <v/>
      </c>
      <c r="D312" s="8">
        <f t="shared" si="29"/>
        <v>0.33717994382238053</v>
      </c>
      <c r="E312" s="8" t="str">
        <f t="shared" ca="1" si="26"/>
        <v/>
      </c>
      <c r="F312" s="10">
        <f t="shared" si="30"/>
        <v>4.5959256649044204E-2</v>
      </c>
      <c r="G312" s="10" t="str">
        <f t="shared" ca="1" si="27"/>
        <v/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</row>
    <row r="313" spans="1:25" hidden="1" x14ac:dyDescent="0.25">
      <c r="A313" s="5">
        <v>3.09</v>
      </c>
      <c r="B313" s="5">
        <f t="shared" si="28"/>
        <v>0.2</v>
      </c>
      <c r="C313" s="5" t="str">
        <f t="shared" ca="1" si="25"/>
        <v/>
      </c>
      <c r="D313" s="8">
        <f t="shared" si="29"/>
        <v>0.33521319948710615</v>
      </c>
      <c r="E313" s="8" t="str">
        <f t="shared" ca="1" si="26"/>
        <v/>
      </c>
      <c r="F313" s="10">
        <f t="shared" si="30"/>
        <v>4.550195440462157E-2</v>
      </c>
      <c r="G313" s="10" t="str">
        <f t="shared" ca="1" si="27"/>
        <v/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</row>
    <row r="314" spans="1:25" hidden="1" x14ac:dyDescent="0.25">
      <c r="A314" s="5">
        <v>3.1</v>
      </c>
      <c r="B314" s="5">
        <f t="shared" si="28"/>
        <v>0.2</v>
      </c>
      <c r="C314" s="5">
        <f t="shared" ca="1" si="25"/>
        <v>0.2</v>
      </c>
      <c r="D314" s="8">
        <f t="shared" si="29"/>
        <v>0.33322460289179967</v>
      </c>
      <c r="E314" s="8">
        <f t="shared" ca="1" si="26"/>
        <v>0.33322460289179967</v>
      </c>
      <c r="F314" s="10">
        <f t="shared" si="30"/>
        <v>4.5049202393557801E-2</v>
      </c>
      <c r="G314" s="10">
        <f t="shared" ca="1" si="27"/>
        <v>4.5049202393557801E-2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</row>
    <row r="315" spans="1:25" hidden="1" x14ac:dyDescent="0.25">
      <c r="A315" s="5">
        <v>3.11</v>
      </c>
      <c r="B315" s="5">
        <f t="shared" si="28"/>
        <v>0.2</v>
      </c>
      <c r="C315" s="5">
        <f t="shared" ca="1" si="25"/>
        <v>0.2</v>
      </c>
      <c r="D315" s="8">
        <f t="shared" si="29"/>
        <v>0.33121468019115297</v>
      </c>
      <c r="E315" s="8">
        <f t="shared" ca="1" si="26"/>
        <v>0.33121468019115297</v>
      </c>
      <c r="F315" s="10">
        <f t="shared" si="30"/>
        <v>4.4600955340274535E-2</v>
      </c>
      <c r="G315" s="10">
        <f t="shared" ca="1" si="27"/>
        <v>4.4600955340274535E-2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</row>
    <row r="316" spans="1:25" hidden="1" x14ac:dyDescent="0.25">
      <c r="A316" s="5">
        <v>3.12</v>
      </c>
      <c r="B316" s="5">
        <f t="shared" si="28"/>
        <v>0.2</v>
      </c>
      <c r="C316" s="5">
        <f t="shared" ca="1" si="25"/>
        <v>0.2</v>
      </c>
      <c r="D316" s="8">
        <f t="shared" si="29"/>
        <v>0.32918396077076478</v>
      </c>
      <c r="E316" s="8">
        <f t="shared" ca="1" si="26"/>
        <v>0.32918396077076478</v>
      </c>
      <c r="F316" s="10">
        <f t="shared" si="30"/>
        <v>4.415716841969286E-2</v>
      </c>
      <c r="G316" s="10">
        <f t="shared" ca="1" si="27"/>
        <v>4.415716841969286E-2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</row>
    <row r="317" spans="1:25" hidden="1" x14ac:dyDescent="0.25">
      <c r="A317" s="5">
        <v>3.13</v>
      </c>
      <c r="B317" s="5">
        <f t="shared" si="28"/>
        <v>0.2</v>
      </c>
      <c r="C317" s="5">
        <f t="shared" ca="1" si="25"/>
        <v>0.2</v>
      </c>
      <c r="D317" s="8">
        <f t="shared" si="29"/>
        <v>0.32713297701655447</v>
      </c>
      <c r="E317" s="8">
        <f t="shared" ca="1" si="26"/>
        <v>0.32713297701655447</v>
      </c>
      <c r="F317" s="10">
        <f t="shared" si="30"/>
        <v>4.3717797252750941E-2</v>
      </c>
      <c r="G317" s="10">
        <f t="shared" ca="1" si="27"/>
        <v>4.3717797252750941E-2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</row>
    <row r="318" spans="1:25" hidden="1" x14ac:dyDescent="0.25">
      <c r="A318" s="5">
        <v>3.14</v>
      </c>
      <c r="B318" s="5">
        <f t="shared" si="28"/>
        <v>0.2</v>
      </c>
      <c r="C318" s="5">
        <f t="shared" ca="1" si="25"/>
        <v>0.2</v>
      </c>
      <c r="D318" s="8">
        <f t="shared" si="29"/>
        <v>0.32506226408408212</v>
      </c>
      <c r="E318" s="8">
        <f t="shared" ca="1" si="26"/>
        <v>0.32506226408408212</v>
      </c>
      <c r="F318" s="10">
        <f t="shared" si="30"/>
        <v>4.3282797901965896E-2</v>
      </c>
      <c r="G318" s="10">
        <f t="shared" ca="1" si="27"/>
        <v>4.3282797901965896E-2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</row>
    <row r="319" spans="1:25" hidden="1" x14ac:dyDescent="0.25">
      <c r="A319" s="5">
        <v>3.15</v>
      </c>
      <c r="B319" s="5">
        <f t="shared" si="28"/>
        <v>0.2</v>
      </c>
      <c r="C319" s="5">
        <f t="shared" ca="1" si="25"/>
        <v>0.2</v>
      </c>
      <c r="D319" s="8">
        <f t="shared" si="29"/>
        <v>0.32297235966791432</v>
      </c>
      <c r="E319" s="8">
        <f t="shared" ca="1" si="26"/>
        <v>0.32297235966791432</v>
      </c>
      <c r="F319" s="10">
        <f t="shared" si="30"/>
        <v>4.2852126867040187E-2</v>
      </c>
      <c r="G319" s="10">
        <f t="shared" ca="1" si="27"/>
        <v>4.2852126867040187E-2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</row>
    <row r="320" spans="1:25" hidden="1" x14ac:dyDescent="0.25">
      <c r="A320" s="5">
        <v>3.16</v>
      </c>
      <c r="B320" s="5">
        <f t="shared" si="28"/>
        <v>0.2</v>
      </c>
      <c r="C320" s="5">
        <f t="shared" ca="1" si="25"/>
        <v>0.2</v>
      </c>
      <c r="D320" s="8">
        <f t="shared" si="29"/>
        <v>0.32086380377117246</v>
      </c>
      <c r="E320" s="8">
        <f t="shared" ca="1" si="26"/>
        <v>0.32086380377117246</v>
      </c>
      <c r="F320" s="10">
        <f t="shared" si="30"/>
        <v>4.2425741080511385E-2</v>
      </c>
      <c r="G320" s="10">
        <f t="shared" ca="1" si="27"/>
        <v>4.2425741080511385E-2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</row>
    <row r="321" spans="1:25" hidden="1" x14ac:dyDescent="0.25">
      <c r="A321" s="5">
        <v>3.17</v>
      </c>
      <c r="B321" s="5">
        <f t="shared" si="28"/>
        <v>0.2</v>
      </c>
      <c r="C321" s="5">
        <f t="shared" ca="1" si="25"/>
        <v>0.2</v>
      </c>
      <c r="D321" s="8">
        <f t="shared" si="29"/>
        <v>0.31873713847540158</v>
      </c>
      <c r="E321" s="8">
        <f t="shared" ca="1" si="26"/>
        <v>0.31873713847540158</v>
      </c>
      <c r="F321" s="10">
        <f t="shared" si="30"/>
        <v>4.2003597903445551E-2</v>
      </c>
      <c r="G321" s="10">
        <f t="shared" ca="1" si="27"/>
        <v>4.2003597903445551E-2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</row>
    <row r="322" spans="1:25" hidden="1" x14ac:dyDescent="0.25">
      <c r="A322" s="5">
        <v>3.18</v>
      </c>
      <c r="B322" s="5">
        <f t="shared" si="28"/>
        <v>0.2</v>
      </c>
      <c r="C322" s="5">
        <f t="shared" ca="1" si="25"/>
        <v>0.2</v>
      </c>
      <c r="D322" s="8">
        <f t="shared" si="29"/>
        <v>0.31659290771089277</v>
      </c>
      <c r="E322" s="8">
        <f t="shared" ca="1" si="26"/>
        <v>0.31659290771089277</v>
      </c>
      <c r="F322" s="10">
        <f t="shared" si="30"/>
        <v>4.1585655121173161E-2</v>
      </c>
      <c r="G322" s="10">
        <f t="shared" ca="1" si="27"/>
        <v>4.1585655121173161E-2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</row>
    <row r="323" spans="1:25" hidden="1" x14ac:dyDescent="0.25">
      <c r="A323" s="5">
        <v>3.19</v>
      </c>
      <c r="B323" s="5">
        <f t="shared" si="28"/>
        <v>0.2</v>
      </c>
      <c r="C323" s="5">
        <f t="shared" ca="1" si="25"/>
        <v>0.2</v>
      </c>
      <c r="D323" s="8">
        <f t="shared" si="29"/>
        <v>0.31443165702759734</v>
      </c>
      <c r="E323" s="8">
        <f t="shared" ca="1" si="26"/>
        <v>0.31443165702759734</v>
      </c>
      <c r="F323" s="10">
        <f t="shared" si="30"/>
        <v>4.117187093906774E-2</v>
      </c>
      <c r="G323" s="10">
        <f t="shared" ca="1" si="27"/>
        <v>4.117187093906774E-2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</row>
    <row r="324" spans="1:25" hidden="1" x14ac:dyDescent="0.25">
      <c r="A324" s="5">
        <v>3.2</v>
      </c>
      <c r="B324" s="5">
        <f t="shared" si="28"/>
        <v>0.2</v>
      </c>
      <c r="C324" s="5">
        <f t="shared" ref="C324:C387" ca="1" si="31">IF(AND(A324&gt;=$B$1,A324&lt;=$C$1),0.2,"")</f>
        <v>0.2</v>
      </c>
      <c r="D324" s="8">
        <f t="shared" si="29"/>
        <v>0.31225393336676122</v>
      </c>
      <c r="E324" s="8">
        <f t="shared" ref="E324:E387" ca="1" si="32">IF(AND(A324&gt;=$B$1,A324&lt;=$C$1),_xlfn.NORM.S.DIST(A324-2.5,0),"")</f>
        <v>0.31225393336676122</v>
      </c>
      <c r="F324" s="10">
        <f t="shared" si="30"/>
        <v>4.0762203978366211E-2</v>
      </c>
      <c r="G324" s="10">
        <f t="shared" ref="G324:G387" ca="1" si="33">IF(AND(A324&gt;=$B$1,A324&lt;=$C$1),_xlfn.EXPON.DIST(A324,1/$F$3,0),"")</f>
        <v>4.0762203978366211E-2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</row>
    <row r="325" spans="1:25" hidden="1" x14ac:dyDescent="0.25">
      <c r="A325" s="5">
        <v>3.21</v>
      </c>
      <c r="B325" s="5">
        <f t="shared" ref="B325:B388" si="34">1/5</f>
        <v>0.2</v>
      </c>
      <c r="C325" s="5">
        <f t="shared" ca="1" si="31"/>
        <v>0.2</v>
      </c>
      <c r="D325" s="8">
        <f t="shared" ref="D325:D388" si="35">_xlfn.NORM.S.DIST(A325-2.5,0)</f>
        <v>0.31006028483341613</v>
      </c>
      <c r="E325" s="8">
        <f t="shared" ca="1" si="32"/>
        <v>0.31006028483341613</v>
      </c>
      <c r="F325" s="10">
        <f t="shared" ref="F325:F388" si="36">_xlfn.EXPON.DIST(A325,1/$F$3,0)</f>
        <v>4.0356613272031147E-2</v>
      </c>
      <c r="G325" s="10">
        <f t="shared" ca="1" si="33"/>
        <v>4.0356613272031147E-2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</row>
    <row r="326" spans="1:25" hidden="1" x14ac:dyDescent="0.25">
      <c r="A326" s="5">
        <v>3.22</v>
      </c>
      <c r="B326" s="5">
        <f t="shared" si="34"/>
        <v>0.2</v>
      </c>
      <c r="C326" s="5">
        <f t="shared" ca="1" si="31"/>
        <v>0.2</v>
      </c>
      <c r="D326" s="8">
        <f t="shared" si="35"/>
        <v>0.30785126046985289</v>
      </c>
      <c r="E326" s="8">
        <f t="shared" ca="1" si="32"/>
        <v>0.30785126046985289</v>
      </c>
      <c r="F326" s="10">
        <f t="shared" si="36"/>
        <v>3.9955058260653896E-2</v>
      </c>
      <c r="G326" s="10">
        <f t="shared" ca="1" si="33"/>
        <v>3.9955058260653896E-2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</row>
    <row r="327" spans="1:25" hidden="1" x14ac:dyDescent="0.25">
      <c r="A327" s="5">
        <v>3.23</v>
      </c>
      <c r="B327" s="5">
        <f t="shared" si="34"/>
        <v>0.2</v>
      </c>
      <c r="C327" s="5">
        <f t="shared" ca="1" si="31"/>
        <v>0.2</v>
      </c>
      <c r="D327" s="8">
        <f t="shared" si="35"/>
        <v>0.30562741003020988</v>
      </c>
      <c r="E327" s="8">
        <f t="shared" ca="1" si="32"/>
        <v>0.30562741003020988</v>
      </c>
      <c r="F327" s="10">
        <f t="shared" si="36"/>
        <v>3.9557498788398725E-2</v>
      </c>
      <c r="G327" s="10">
        <f t="shared" ca="1" si="33"/>
        <v>3.9557498788398725E-2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</row>
    <row r="328" spans="1:25" hidden="1" x14ac:dyDescent="0.25">
      <c r="A328" s="5">
        <v>3.24</v>
      </c>
      <c r="B328" s="5">
        <f t="shared" si="34"/>
        <v>0.2</v>
      </c>
      <c r="C328" s="5">
        <f t="shared" ca="1" si="31"/>
        <v>0.2</v>
      </c>
      <c r="D328" s="8">
        <f t="shared" si="35"/>
        <v>0.30338928375630009</v>
      </c>
      <c r="E328" s="8">
        <f t="shared" ca="1" si="32"/>
        <v>0.30338928375630009</v>
      </c>
      <c r="F328" s="10">
        <f t="shared" si="36"/>
        <v>3.9163895098987066E-2</v>
      </c>
      <c r="G328" s="10">
        <f t="shared" ca="1" si="33"/>
        <v>3.9163895098987066E-2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</row>
    <row r="329" spans="1:25" hidden="1" x14ac:dyDescent="0.25">
      <c r="A329" s="5">
        <v>3.25</v>
      </c>
      <c r="B329" s="5">
        <f t="shared" si="34"/>
        <v>0.2</v>
      </c>
      <c r="C329" s="5">
        <f t="shared" ca="1" si="31"/>
        <v>0.2</v>
      </c>
      <c r="D329" s="8">
        <f t="shared" si="35"/>
        <v>0.30113743215480443</v>
      </c>
      <c r="E329" s="8">
        <f t="shared" ca="1" si="32"/>
        <v>0.30113743215480443</v>
      </c>
      <c r="F329" s="10">
        <f t="shared" si="36"/>
        <v>3.8774207831722009E-2</v>
      </c>
      <c r="G329" s="10">
        <f t="shared" ca="1" si="33"/>
        <v>3.8774207831722009E-2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</row>
    <row r="330" spans="1:25" hidden="1" x14ac:dyDescent="0.25">
      <c r="A330" s="5">
        <v>3.2600000000000002</v>
      </c>
      <c r="B330" s="5">
        <f t="shared" si="34"/>
        <v>0.2</v>
      </c>
      <c r="C330" s="5">
        <f t="shared" ca="1" si="31"/>
        <v>0.2</v>
      </c>
      <c r="D330" s="8">
        <f t="shared" si="35"/>
        <v>0.2988724057759527</v>
      </c>
      <c r="E330" s="8">
        <f t="shared" ca="1" si="32"/>
        <v>0.2988724057759527</v>
      </c>
      <c r="F330" s="10">
        <f t="shared" si="36"/>
        <v>3.8388398017552054E-2</v>
      </c>
      <c r="G330" s="10">
        <f t="shared" ca="1" si="33"/>
        <v>3.8388398017552054E-2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</row>
    <row r="331" spans="1:25" hidden="1" x14ac:dyDescent="0.25">
      <c r="A331" s="5">
        <v>3.27</v>
      </c>
      <c r="B331" s="5">
        <f t="shared" si="34"/>
        <v>0.2</v>
      </c>
      <c r="C331" s="5">
        <f t="shared" ca="1" si="31"/>
        <v>0.2</v>
      </c>
      <c r="D331" s="8">
        <f t="shared" si="35"/>
        <v>0.29659475499381571</v>
      </c>
      <c r="E331" s="8">
        <f t="shared" ca="1" si="32"/>
        <v>0.29659475499381571</v>
      </c>
      <c r="F331" s="10">
        <f t="shared" si="36"/>
        <v>3.8006427075174314E-2</v>
      </c>
      <c r="G331" s="10">
        <f t="shared" ca="1" si="33"/>
        <v>3.8006427075174314E-2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</row>
    <row r="332" spans="1:25" hidden="1" x14ac:dyDescent="0.25">
      <c r="A332" s="5">
        <v>3.2800000000000002</v>
      </c>
      <c r="B332" s="5">
        <f t="shared" si="34"/>
        <v>0.2</v>
      </c>
      <c r="C332" s="5">
        <f t="shared" ca="1" si="31"/>
        <v>0.2</v>
      </c>
      <c r="D332" s="8">
        <f t="shared" si="35"/>
        <v>0.29430502978832507</v>
      </c>
      <c r="E332" s="8">
        <f t="shared" ca="1" si="32"/>
        <v>0.29430502978832507</v>
      </c>
      <c r="F332" s="10">
        <f t="shared" si="36"/>
        <v>3.76282568071762E-2</v>
      </c>
      <c r="G332" s="10">
        <f t="shared" ca="1" si="33"/>
        <v>3.76282568071762E-2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</row>
    <row r="333" spans="1:25" hidden="1" x14ac:dyDescent="0.25">
      <c r="A333" s="5">
        <v>3.29</v>
      </c>
      <c r="B333" s="5">
        <f t="shared" si="34"/>
        <v>0.2</v>
      </c>
      <c r="C333" s="5">
        <f t="shared" ca="1" si="31"/>
        <v>0.2</v>
      </c>
      <c r="D333" s="8">
        <f t="shared" si="35"/>
        <v>0.29200377952914142</v>
      </c>
      <c r="E333" s="8">
        <f t="shared" ca="1" si="32"/>
        <v>0.29200377952914142</v>
      </c>
      <c r="F333" s="10">
        <f t="shared" si="36"/>
        <v>3.7253849396215809E-2</v>
      </c>
      <c r="G333" s="10">
        <f t="shared" ca="1" si="33"/>
        <v>3.7253849396215809E-2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</row>
    <row r="334" spans="1:25" hidden="1" x14ac:dyDescent="0.25">
      <c r="A334" s="5">
        <v>3.3000000000000003</v>
      </c>
      <c r="B334" s="5">
        <f t="shared" si="34"/>
        <v>0.2</v>
      </c>
      <c r="C334" s="5">
        <f t="shared" ca="1" si="31"/>
        <v>0.2</v>
      </c>
      <c r="D334" s="8">
        <f t="shared" si="35"/>
        <v>0.28969155276148267</v>
      </c>
      <c r="E334" s="8">
        <f t="shared" ca="1" si="32"/>
        <v>0.28969155276148267</v>
      </c>
      <c r="F334" s="10">
        <f t="shared" si="36"/>
        <v>3.6883167401239994E-2</v>
      </c>
      <c r="G334" s="10">
        <f t="shared" ca="1" si="33"/>
        <v>3.6883167401239994E-2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</row>
    <row r="335" spans="1:25" hidden="1" x14ac:dyDescent="0.25">
      <c r="A335" s="5">
        <v>3.31</v>
      </c>
      <c r="B335" s="5">
        <f t="shared" si="34"/>
        <v>0.2</v>
      </c>
      <c r="C335" s="5">
        <f t="shared" ca="1" si="31"/>
        <v>0.2</v>
      </c>
      <c r="D335" s="8">
        <f t="shared" si="35"/>
        <v>0.28736889699402829</v>
      </c>
      <c r="E335" s="8">
        <f t="shared" ca="1" si="32"/>
        <v>0.28736889699402829</v>
      </c>
      <c r="F335" s="10">
        <f t="shared" si="36"/>
        <v>3.6516173753740402E-2</v>
      </c>
      <c r="G335" s="10">
        <f t="shared" ca="1" si="33"/>
        <v>3.6516173753740402E-2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</row>
    <row r="336" spans="1:25" hidden="1" x14ac:dyDescent="0.25">
      <c r="A336" s="5">
        <v>3.3200000000000003</v>
      </c>
      <c r="B336" s="5">
        <f t="shared" si="34"/>
        <v>0.2</v>
      </c>
      <c r="C336" s="5">
        <f t="shared" ca="1" si="31"/>
        <v>0.2</v>
      </c>
      <c r="D336" s="8">
        <f t="shared" si="35"/>
        <v>0.28503635848900716</v>
      </c>
      <c r="E336" s="8">
        <f t="shared" ca="1" si="32"/>
        <v>0.28503635848900716</v>
      </c>
      <c r="F336" s="10">
        <f t="shared" si="36"/>
        <v>3.6152831754046412E-2</v>
      </c>
      <c r="G336" s="10">
        <f t="shared" ca="1" si="33"/>
        <v>3.6152831754046412E-2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</row>
    <row r="337" spans="1:25" hidden="1" x14ac:dyDescent="0.25">
      <c r="A337" s="5">
        <v>3.33</v>
      </c>
      <c r="B337" s="5">
        <f t="shared" si="34"/>
        <v>0.2</v>
      </c>
      <c r="C337" s="5">
        <f t="shared" ca="1" si="31"/>
        <v>0.2</v>
      </c>
      <c r="D337" s="8">
        <f t="shared" si="35"/>
        <v>0.28269448205458025</v>
      </c>
      <c r="E337" s="8">
        <f t="shared" ca="1" si="32"/>
        <v>0.28269448205458025</v>
      </c>
      <c r="F337" s="10">
        <f t="shared" si="36"/>
        <v>3.5793105067655297E-2</v>
      </c>
      <c r="G337" s="10">
        <f t="shared" ca="1" si="33"/>
        <v>3.5793105067655297E-2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</row>
    <row r="338" spans="1:25" hidden="1" x14ac:dyDescent="0.25">
      <c r="A338" s="5">
        <v>3.34</v>
      </c>
      <c r="B338" s="5">
        <f t="shared" si="34"/>
        <v>0.2</v>
      </c>
      <c r="C338" s="5">
        <f t="shared" ca="1" si="31"/>
        <v>0.2</v>
      </c>
      <c r="D338" s="8">
        <f t="shared" si="35"/>
        <v>0.28034381083962062</v>
      </c>
      <c r="E338" s="8">
        <f t="shared" ca="1" si="32"/>
        <v>0.28034381083962062</v>
      </c>
      <c r="F338" s="10">
        <f t="shared" si="36"/>
        <v>3.543695772159864E-2</v>
      </c>
      <c r="G338" s="10">
        <f t="shared" ca="1" si="33"/>
        <v>3.543695772159864E-2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</row>
    <row r="339" spans="1:25" hidden="1" x14ac:dyDescent="0.25">
      <c r="A339" s="5">
        <v>3.35</v>
      </c>
      <c r="B339" s="5">
        <f t="shared" si="34"/>
        <v>0.2</v>
      </c>
      <c r="C339" s="5">
        <f t="shared" ca="1" si="31"/>
        <v>0.2</v>
      </c>
      <c r="D339" s="8">
        <f t="shared" si="35"/>
        <v>0.27798488613099642</v>
      </c>
      <c r="E339" s="8">
        <f t="shared" ca="1" si="32"/>
        <v>0.27798488613099642</v>
      </c>
      <c r="F339" s="10">
        <f t="shared" si="36"/>
        <v>3.5084354100845025E-2</v>
      </c>
      <c r="G339" s="10">
        <f t="shared" ca="1" si="33"/>
        <v>3.5084354100845025E-2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</row>
    <row r="340" spans="1:25" hidden="1" x14ac:dyDescent="0.25">
      <c r="A340" s="5">
        <v>3.36</v>
      </c>
      <c r="B340" s="5">
        <f t="shared" si="34"/>
        <v>0.2</v>
      </c>
      <c r="C340" s="5">
        <f t="shared" ca="1" si="31"/>
        <v>0.2</v>
      </c>
      <c r="D340" s="8">
        <f t="shared" si="35"/>
        <v>0.27561824715345667</v>
      </c>
      <c r="E340" s="8">
        <f t="shared" ca="1" si="32"/>
        <v>0.27561824715345667</v>
      </c>
      <c r="F340" s="10">
        <f t="shared" si="36"/>
        <v>3.4735258944738563E-2</v>
      </c>
      <c r="G340" s="10">
        <f t="shared" ca="1" si="33"/>
        <v>3.4735258944738563E-2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</row>
    <row r="341" spans="1:25" hidden="1" x14ac:dyDescent="0.25">
      <c r="A341" s="5">
        <v>3.37</v>
      </c>
      <c r="B341" s="5">
        <f t="shared" si="34"/>
        <v>0.2</v>
      </c>
      <c r="C341" s="5">
        <f t="shared" ca="1" si="31"/>
        <v>0.2</v>
      </c>
      <c r="D341" s="8">
        <f t="shared" si="35"/>
        <v>0.27324443087221623</v>
      </c>
      <c r="E341" s="8">
        <f t="shared" ca="1" si="32"/>
        <v>0.27324443087221623</v>
      </c>
      <c r="F341" s="10">
        <f t="shared" si="36"/>
        <v>3.4389637343472709E-2</v>
      </c>
      <c r="G341" s="10">
        <f t="shared" ca="1" si="33"/>
        <v>3.4389637343472709E-2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</row>
    <row r="342" spans="1:25" hidden="1" x14ac:dyDescent="0.25">
      <c r="A342" s="5">
        <v>3.38</v>
      </c>
      <c r="B342" s="5">
        <f t="shared" si="34"/>
        <v>0.2</v>
      </c>
      <c r="C342" s="5">
        <f t="shared" ca="1" si="31"/>
        <v>0.2</v>
      </c>
      <c r="D342" s="8">
        <f t="shared" si="35"/>
        <v>0.27086397179833804</v>
      </c>
      <c r="E342" s="8">
        <f t="shared" ca="1" si="32"/>
        <v>0.27086397179833804</v>
      </c>
      <c r="F342" s="10">
        <f t="shared" si="36"/>
        <v>3.4047454734599344E-2</v>
      </c>
      <c r="G342" s="10">
        <f t="shared" ca="1" si="33"/>
        <v>3.4047454734599344E-2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</row>
    <row r="343" spans="1:25" hidden="1" x14ac:dyDescent="0.25">
      <c r="A343" s="5">
        <v>3.39</v>
      </c>
      <c r="B343" s="5">
        <f t="shared" si="34"/>
        <v>0.2</v>
      </c>
      <c r="C343" s="5">
        <f t="shared" ca="1" si="31"/>
        <v>0.2</v>
      </c>
      <c r="D343" s="8">
        <f t="shared" si="35"/>
        <v>0.26847740179700236</v>
      </c>
      <c r="E343" s="8">
        <f t="shared" ca="1" si="32"/>
        <v>0.26847740179700236</v>
      </c>
      <c r="F343" s="10">
        <f t="shared" si="36"/>
        <v>3.3708676899572396E-2</v>
      </c>
      <c r="G343" s="10">
        <f t="shared" ca="1" si="33"/>
        <v>3.3708676899572396E-2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</row>
    <row r="344" spans="1:25" hidden="1" x14ac:dyDescent="0.25">
      <c r="A344" s="5">
        <v>3.4</v>
      </c>
      <c r="B344" s="5">
        <f t="shared" si="34"/>
        <v>0.2</v>
      </c>
      <c r="C344" s="5">
        <f t="shared" ca="1" si="31"/>
        <v>0.2</v>
      </c>
      <c r="D344" s="8">
        <f t="shared" si="35"/>
        <v>0.26608524989875487</v>
      </c>
      <c r="E344" s="8">
        <f t="shared" ca="1" si="32"/>
        <v>0.26608524989875487</v>
      </c>
      <c r="F344" s="10">
        <f t="shared" si="36"/>
        <v>3.337326996032608E-2</v>
      </c>
      <c r="G344" s="10">
        <f t="shared" ca="1" si="33"/>
        <v>3.337326996032608E-2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</row>
    <row r="345" spans="1:25" hidden="1" x14ac:dyDescent="0.25">
      <c r="A345" s="5">
        <v>3.41</v>
      </c>
      <c r="B345" s="5">
        <f t="shared" si="34"/>
        <v>0.2</v>
      </c>
      <c r="C345" s="5">
        <f t="shared" ca="1" si="31"/>
        <v>0.2</v>
      </c>
      <c r="D345" s="8">
        <f t="shared" si="35"/>
        <v>0.26368804211381813</v>
      </c>
      <c r="E345" s="8">
        <f t="shared" ca="1" si="32"/>
        <v>0.26368804211381813</v>
      </c>
      <c r="F345" s="10">
        <f t="shared" si="36"/>
        <v>3.3041200375886932E-2</v>
      </c>
      <c r="G345" s="10">
        <f t="shared" ca="1" si="33"/>
        <v>3.3041200375886932E-2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</row>
    <row r="346" spans="1:25" hidden="1" x14ac:dyDescent="0.25">
      <c r="A346" s="5">
        <v>3.42</v>
      </c>
      <c r="B346" s="5">
        <f t="shared" si="34"/>
        <v>0.2</v>
      </c>
      <c r="C346" s="5">
        <f t="shared" ca="1" si="31"/>
        <v>0.2</v>
      </c>
      <c r="D346" s="8">
        <f t="shared" si="35"/>
        <v>0.26128630124955315</v>
      </c>
      <c r="E346" s="8">
        <f t="shared" ca="1" si="32"/>
        <v>0.26128630124955315</v>
      </c>
      <c r="F346" s="10">
        <f t="shared" si="36"/>
        <v>3.2712434939019819E-2</v>
      </c>
      <c r="G346" s="10">
        <f t="shared" ca="1" si="33"/>
        <v>3.2712434939019819E-2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</row>
    <row r="347" spans="1:25" hidden="1" x14ac:dyDescent="0.25">
      <c r="A347" s="5">
        <v>3.43</v>
      </c>
      <c r="B347" s="5">
        <f t="shared" si="34"/>
        <v>0.2</v>
      </c>
      <c r="C347" s="5">
        <f t="shared" ca="1" si="31"/>
        <v>0.2</v>
      </c>
      <c r="D347" s="8">
        <f t="shared" si="35"/>
        <v>0.2588805467311488</v>
      </c>
      <c r="E347" s="8">
        <f t="shared" ca="1" si="32"/>
        <v>0.2588805467311488</v>
      </c>
      <c r="F347" s="10">
        <f t="shared" si="36"/>
        <v>3.238694077290704E-2</v>
      </c>
      <c r="G347" s="10">
        <f t="shared" ca="1" si="33"/>
        <v>3.238694077290704E-2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</row>
    <row r="348" spans="1:25" hidden="1" x14ac:dyDescent="0.25">
      <c r="A348" s="5">
        <v>3.44</v>
      </c>
      <c r="B348" s="5">
        <f t="shared" si="34"/>
        <v>0.2</v>
      </c>
      <c r="C348" s="5">
        <f t="shared" ca="1" si="31"/>
        <v>0.2</v>
      </c>
      <c r="D348" s="8">
        <f t="shared" si="35"/>
        <v>0.25647129442562033</v>
      </c>
      <c r="E348" s="8">
        <f t="shared" ca="1" si="32"/>
        <v>0.25647129442562033</v>
      </c>
      <c r="F348" s="10">
        <f t="shared" si="36"/>
        <v>3.2064685327860769E-2</v>
      </c>
      <c r="G348" s="10">
        <f t="shared" ca="1" si="33"/>
        <v>3.2064685327860769E-2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</row>
    <row r="349" spans="1:25" hidden="1" x14ac:dyDescent="0.25">
      <c r="A349" s="5">
        <v>3.45</v>
      </c>
      <c r="B349" s="5">
        <f t="shared" si="34"/>
        <v>0.2</v>
      </c>
      <c r="C349" s="5">
        <f t="shared" ca="1" si="31"/>
        <v>0.2</v>
      </c>
      <c r="D349" s="8">
        <f t="shared" si="35"/>
        <v>0.25405905646918897</v>
      </c>
      <c r="E349" s="8">
        <f t="shared" ca="1" si="32"/>
        <v>0.25405905646918897</v>
      </c>
      <c r="F349" s="10">
        <f t="shared" si="36"/>
        <v>3.1745636378067939E-2</v>
      </c>
      <c r="G349" s="10">
        <f t="shared" ca="1" si="33"/>
        <v>3.1745636378067939E-2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</row>
    <row r="350" spans="1:25" hidden="1" x14ac:dyDescent="0.25">
      <c r="A350" s="5">
        <v>3.46</v>
      </c>
      <c r="B350" s="5">
        <f t="shared" si="34"/>
        <v>0.2</v>
      </c>
      <c r="C350" s="5">
        <f t="shared" ca="1" si="31"/>
        <v>0.2</v>
      </c>
      <c r="D350" s="8">
        <f t="shared" si="35"/>
        <v>0.25164434109811712</v>
      </c>
      <c r="E350" s="8">
        <f t="shared" ca="1" si="32"/>
        <v>0.25164434109811712</v>
      </c>
      <c r="F350" s="10">
        <f t="shared" si="36"/>
        <v>3.142976201836771E-2</v>
      </c>
      <c r="G350" s="10">
        <f t="shared" ca="1" si="33"/>
        <v>3.142976201836771E-2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</row>
    <row r="351" spans="1:25" hidden="1" x14ac:dyDescent="0.25">
      <c r="A351" s="5">
        <v>3.47</v>
      </c>
      <c r="B351" s="5">
        <f t="shared" si="34"/>
        <v>0.2</v>
      </c>
      <c r="C351" s="5">
        <f t="shared" ca="1" si="31"/>
        <v>0.2</v>
      </c>
      <c r="D351" s="8">
        <f t="shared" si="35"/>
        <v>0.24922765248306586</v>
      </c>
      <c r="E351" s="8">
        <f t="shared" ca="1" si="32"/>
        <v>0.24922765248306586</v>
      </c>
      <c r="F351" s="10">
        <f t="shared" si="36"/>
        <v>3.1117030661060859E-2</v>
      </c>
      <c r="G351" s="10">
        <f t="shared" ca="1" si="33"/>
        <v>3.1117030661060859E-2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</row>
    <row r="352" spans="1:25" hidden="1" x14ac:dyDescent="0.25">
      <c r="A352" s="5">
        <v>3.48</v>
      </c>
      <c r="B352" s="5">
        <f t="shared" si="34"/>
        <v>0.2</v>
      </c>
      <c r="C352" s="5">
        <f t="shared" ca="1" si="31"/>
        <v>0.2</v>
      </c>
      <c r="D352" s="8">
        <f t="shared" si="35"/>
        <v>0.24680949056704274</v>
      </c>
      <c r="E352" s="8">
        <f t="shared" ca="1" si="32"/>
        <v>0.24680949056704274</v>
      </c>
      <c r="F352" s="10">
        <f t="shared" si="36"/>
        <v>3.0807411032751076E-2</v>
      </c>
      <c r="G352" s="10">
        <f t="shared" ca="1" si="33"/>
        <v>3.0807411032751076E-2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</row>
    <row r="353" spans="1:25" hidden="1" x14ac:dyDescent="0.25">
      <c r="A353" s="5">
        <v>3.49</v>
      </c>
      <c r="B353" s="5">
        <f t="shared" si="34"/>
        <v>0.2</v>
      </c>
      <c r="C353" s="5">
        <f t="shared" ca="1" si="31"/>
        <v>0.2</v>
      </c>
      <c r="D353" s="8">
        <f t="shared" si="35"/>
        <v>0.24439035090699954</v>
      </c>
      <c r="E353" s="8">
        <f t="shared" ca="1" si="32"/>
        <v>0.24439035090699954</v>
      </c>
      <c r="F353" s="10">
        <f t="shared" si="36"/>
        <v>3.0500872171217483E-2</v>
      </c>
      <c r="G353" s="10">
        <f t="shared" ca="1" si="33"/>
        <v>3.0500872171217483E-2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</row>
    <row r="354" spans="1:25" hidden="1" x14ac:dyDescent="0.25">
      <c r="A354" s="5">
        <v>3.5</v>
      </c>
      <c r="B354" s="5">
        <f t="shared" si="34"/>
        <v>0.2</v>
      </c>
      <c r="C354" s="5">
        <f t="shared" ca="1" si="31"/>
        <v>0.2</v>
      </c>
      <c r="D354" s="8">
        <f t="shared" si="35"/>
        <v>0.24197072451914337</v>
      </c>
      <c r="E354" s="8">
        <f t="shared" ca="1" si="32"/>
        <v>0.24197072451914337</v>
      </c>
      <c r="F354" s="10">
        <f t="shared" si="36"/>
        <v>3.0197383422318501E-2</v>
      </c>
      <c r="G354" s="10">
        <f t="shared" ca="1" si="33"/>
        <v>3.0197383422318501E-2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</row>
    <row r="355" spans="1:25" hidden="1" x14ac:dyDescent="0.25">
      <c r="A355" s="5">
        <v>3.5100000000000002</v>
      </c>
      <c r="B355" s="5">
        <f t="shared" si="34"/>
        <v>0.2</v>
      </c>
      <c r="C355" s="5">
        <f t="shared" ca="1" si="31"/>
        <v>0.2</v>
      </c>
      <c r="D355" s="8">
        <f t="shared" si="35"/>
        <v>0.23955109772801331</v>
      </c>
      <c r="E355" s="8">
        <f t="shared" ca="1" si="32"/>
        <v>0.23955109772801331</v>
      </c>
      <c r="F355" s="10">
        <f t="shared" si="36"/>
        <v>2.9896914436926308E-2</v>
      </c>
      <c r="G355" s="10">
        <f t="shared" ca="1" si="33"/>
        <v>2.9896914436926308E-2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</row>
    <row r="356" spans="1:25" hidden="1" x14ac:dyDescent="0.25">
      <c r="A356" s="5">
        <v>3.52</v>
      </c>
      <c r="B356" s="5">
        <f t="shared" si="34"/>
        <v>0.2</v>
      </c>
      <c r="C356" s="5">
        <f t="shared" ca="1" si="31"/>
        <v>0.2</v>
      </c>
      <c r="D356" s="8">
        <f t="shared" si="35"/>
        <v>0.23713195201937959</v>
      </c>
      <c r="E356" s="8">
        <f t="shared" ca="1" si="32"/>
        <v>0.23713195201937959</v>
      </c>
      <c r="F356" s="10">
        <f t="shared" si="36"/>
        <v>2.9599435167891999E-2</v>
      </c>
      <c r="G356" s="10">
        <f t="shared" ca="1" si="33"/>
        <v>2.9599435167891999E-2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</row>
    <row r="357" spans="1:25" hidden="1" x14ac:dyDescent="0.25">
      <c r="A357" s="5">
        <v>3.5300000000000002</v>
      </c>
      <c r="B357" s="5">
        <f t="shared" si="34"/>
        <v>0.2</v>
      </c>
      <c r="C357" s="5">
        <f t="shared" ca="1" si="31"/>
        <v>0.2</v>
      </c>
      <c r="D357" s="8">
        <f t="shared" si="35"/>
        <v>0.23471376389701173</v>
      </c>
      <c r="E357" s="8">
        <f t="shared" ca="1" si="32"/>
        <v>0.23471376389701173</v>
      </c>
      <c r="F357" s="10">
        <f t="shared" si="36"/>
        <v>2.9304915867040746E-2</v>
      </c>
      <c r="G357" s="10">
        <f t="shared" ca="1" si="33"/>
        <v>2.9304915867040746E-2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</row>
    <row r="358" spans="1:25" hidden="1" x14ac:dyDescent="0.25">
      <c r="A358" s="5">
        <v>3.54</v>
      </c>
      <c r="B358" s="5">
        <f t="shared" si="34"/>
        <v>0.2</v>
      </c>
      <c r="C358" s="5">
        <f t="shared" ca="1" si="31"/>
        <v>0.2</v>
      </c>
      <c r="D358" s="8">
        <f t="shared" si="35"/>
        <v>0.2322970047433662</v>
      </c>
      <c r="E358" s="8">
        <f t="shared" ca="1" si="32"/>
        <v>0.2322970047433662</v>
      </c>
      <c r="F358" s="10">
        <f t="shared" si="36"/>
        <v>2.9013327082197053E-2</v>
      </c>
      <c r="G358" s="10">
        <f t="shared" ca="1" si="33"/>
        <v>2.9013327082197053E-2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</row>
    <row r="359" spans="1:25" hidden="1" x14ac:dyDescent="0.25">
      <c r="A359" s="5">
        <v>3.5500000000000003</v>
      </c>
      <c r="B359" s="5">
        <f t="shared" si="34"/>
        <v>0.2</v>
      </c>
      <c r="C359" s="5">
        <f t="shared" ca="1" si="31"/>
        <v>0.2</v>
      </c>
      <c r="D359" s="8">
        <f t="shared" si="35"/>
        <v>0.22988214068423296</v>
      </c>
      <c r="E359" s="8">
        <f t="shared" ca="1" si="32"/>
        <v>0.22988214068423296</v>
      </c>
      <c r="F359" s="10">
        <f t="shared" si="36"/>
        <v>2.8724639654239423E-2</v>
      </c>
      <c r="G359" s="10">
        <f t="shared" ca="1" si="33"/>
        <v>2.8724639654239423E-2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</row>
    <row r="360" spans="1:25" hidden="1" x14ac:dyDescent="0.25">
      <c r="A360" s="5">
        <v>3.56</v>
      </c>
      <c r="B360" s="5">
        <f t="shared" si="34"/>
        <v>0.2</v>
      </c>
      <c r="C360" s="5">
        <f t="shared" ca="1" si="31"/>
        <v>0.2</v>
      </c>
      <c r="D360" s="8">
        <f t="shared" si="35"/>
        <v>0.22746963245738591</v>
      </c>
      <c r="E360" s="8">
        <f t="shared" ca="1" si="32"/>
        <v>0.22746963245738591</v>
      </c>
      <c r="F360" s="10">
        <f t="shared" si="36"/>
        <v>2.8438824714184505E-2</v>
      </c>
      <c r="G360" s="10">
        <f t="shared" ca="1" si="33"/>
        <v>2.8438824714184505E-2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</row>
    <row r="361" spans="1:25" hidden="1" x14ac:dyDescent="0.25">
      <c r="A361" s="5">
        <v>3.5700000000000003</v>
      </c>
      <c r="B361" s="5">
        <f t="shared" si="34"/>
        <v>0.2</v>
      </c>
      <c r="C361" s="5">
        <f t="shared" ca="1" si="31"/>
        <v>0.2</v>
      </c>
      <c r="D361" s="8">
        <f t="shared" si="35"/>
        <v>0.22505993528526957</v>
      </c>
      <c r="E361" s="8">
        <f t="shared" ca="1" si="32"/>
        <v>0.22505993528526957</v>
      </c>
      <c r="F361" s="10">
        <f t="shared" si="36"/>
        <v>2.8155853680300096E-2</v>
      </c>
      <c r="G361" s="10">
        <f t="shared" ca="1" si="33"/>
        <v>2.8155853680300096E-2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</row>
    <row r="362" spans="1:25" hidden="1" x14ac:dyDescent="0.25">
      <c r="A362" s="5">
        <v>3.58</v>
      </c>
      <c r="B362" s="5">
        <f t="shared" si="34"/>
        <v>0.2</v>
      </c>
      <c r="C362" s="5">
        <f t="shared" ca="1" si="31"/>
        <v>0.2</v>
      </c>
      <c r="D362" s="8">
        <f t="shared" si="35"/>
        <v>0.22265349875176113</v>
      </c>
      <c r="E362" s="8">
        <f t="shared" ca="1" si="32"/>
        <v>0.22265349875176113</v>
      </c>
      <c r="F362" s="10">
        <f t="shared" si="36"/>
        <v>2.7875698255247015E-2</v>
      </c>
      <c r="G362" s="10">
        <f t="shared" ca="1" si="33"/>
        <v>2.7875698255247015E-2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</row>
    <row r="363" spans="1:25" hidden="1" x14ac:dyDescent="0.25">
      <c r="A363" s="5">
        <v>3.59</v>
      </c>
      <c r="B363" s="5">
        <f t="shared" si="34"/>
        <v>0.2</v>
      </c>
      <c r="C363" s="5">
        <f t="shared" ca="1" si="31"/>
        <v>0.2</v>
      </c>
      <c r="D363" s="8">
        <f t="shared" si="35"/>
        <v>0.22025076668303334</v>
      </c>
      <c r="E363" s="8">
        <f t="shared" ca="1" si="32"/>
        <v>0.22025076668303334</v>
      </c>
      <c r="F363" s="10">
        <f t="shared" si="36"/>
        <v>2.7598330423249287E-2</v>
      </c>
      <c r="G363" s="10">
        <f t="shared" ca="1" si="33"/>
        <v>2.7598330423249287E-2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</row>
    <row r="364" spans="1:25" hidden="1" x14ac:dyDescent="0.25">
      <c r="A364" s="5">
        <v>3.6</v>
      </c>
      <c r="B364" s="5">
        <f t="shared" si="34"/>
        <v>0.2</v>
      </c>
      <c r="C364" s="5">
        <f t="shared" ca="1" si="31"/>
        <v>0.2</v>
      </c>
      <c r="D364" s="8">
        <f t="shared" si="35"/>
        <v>0.21785217703255053</v>
      </c>
      <c r="E364" s="8">
        <f t="shared" ca="1" si="32"/>
        <v>0.21785217703255053</v>
      </c>
      <c r="F364" s="10">
        <f t="shared" si="36"/>
        <v>2.7323722447292559E-2</v>
      </c>
      <c r="G364" s="10">
        <f t="shared" ca="1" si="33"/>
        <v>2.7323722447292559E-2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</row>
    <row r="365" spans="1:25" hidden="1" x14ac:dyDescent="0.25">
      <c r="A365" s="5">
        <v>3.61</v>
      </c>
      <c r="B365" s="5">
        <f t="shared" si="34"/>
        <v>0.2</v>
      </c>
      <c r="C365" s="5">
        <f t="shared" ca="1" si="31"/>
        <v>0.2</v>
      </c>
      <c r="D365" s="8">
        <f t="shared" si="35"/>
        <v>0.21545816177021973</v>
      </c>
      <c r="E365" s="8">
        <f t="shared" ca="1" si="32"/>
        <v>0.21545816177021973</v>
      </c>
      <c r="F365" s="10">
        <f t="shared" si="36"/>
        <v>2.7051846866350416E-2</v>
      </c>
      <c r="G365" s="10">
        <f t="shared" ca="1" si="33"/>
        <v>2.7051846866350416E-2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</row>
    <row r="366" spans="1:25" hidden="1" x14ac:dyDescent="0.25">
      <c r="A366" s="5">
        <v>3.62</v>
      </c>
      <c r="B366" s="5">
        <f t="shared" si="34"/>
        <v>0.2</v>
      </c>
      <c r="C366" s="5">
        <f t="shared" ca="1" si="31"/>
        <v>0.2</v>
      </c>
      <c r="D366" s="8">
        <f t="shared" si="35"/>
        <v>0.21306914677571784</v>
      </c>
      <c r="E366" s="8">
        <f t="shared" ca="1" si="32"/>
        <v>0.21306914677571784</v>
      </c>
      <c r="F366" s="10">
        <f t="shared" si="36"/>
        <v>2.6782676492638175E-2</v>
      </c>
      <c r="G366" s="10">
        <f t="shared" ca="1" si="33"/>
        <v>2.6782676492638175E-2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</row>
    <row r="367" spans="1:25" hidden="1" x14ac:dyDescent="0.25">
      <c r="A367" s="5">
        <v>3.63</v>
      </c>
      <c r="B367" s="5">
        <f t="shared" si="34"/>
        <v>0.2</v>
      </c>
      <c r="C367" s="5">
        <f t="shared" ca="1" si="31"/>
        <v>0.2</v>
      </c>
      <c r="D367" s="8">
        <f t="shared" si="35"/>
        <v>0.21068555173601533</v>
      </c>
      <c r="E367" s="8">
        <f t="shared" ca="1" si="32"/>
        <v>0.21068555173601533</v>
      </c>
      <c r="F367" s="10">
        <f t="shared" si="36"/>
        <v>2.6516184408894181E-2</v>
      </c>
      <c r="G367" s="10">
        <f t="shared" ca="1" si="33"/>
        <v>2.6516184408894181E-2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</row>
    <row r="368" spans="1:25" hidden="1" x14ac:dyDescent="0.25">
      <c r="A368" s="5">
        <v>3.64</v>
      </c>
      <c r="B368" s="5">
        <f t="shared" si="34"/>
        <v>0.2</v>
      </c>
      <c r="C368" s="5">
        <f t="shared" ca="1" si="31"/>
        <v>0.2</v>
      </c>
      <c r="D368" s="8">
        <f t="shared" si="35"/>
        <v>0.20830779004710831</v>
      </c>
      <c r="E368" s="8">
        <f t="shared" ca="1" si="32"/>
        <v>0.20830779004710831</v>
      </c>
      <c r="F368" s="10">
        <f t="shared" si="36"/>
        <v>2.6252343965687961E-2</v>
      </c>
      <c r="G368" s="10">
        <f t="shared" ca="1" si="33"/>
        <v>2.6252343965687961E-2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</row>
    <row r="369" spans="1:25" hidden="1" x14ac:dyDescent="0.25">
      <c r="A369" s="5">
        <v>3.65</v>
      </c>
      <c r="B369" s="5">
        <f t="shared" si="34"/>
        <v>0.2</v>
      </c>
      <c r="C369" s="5">
        <f t="shared" ca="1" si="31"/>
        <v>0.2</v>
      </c>
      <c r="D369" s="8">
        <f t="shared" si="35"/>
        <v>0.20593626871997478</v>
      </c>
      <c r="E369" s="8">
        <f t="shared" ca="1" si="32"/>
        <v>0.20593626871997478</v>
      </c>
      <c r="F369" s="10">
        <f t="shared" si="36"/>
        <v>2.5991128778755347E-2</v>
      </c>
      <c r="G369" s="10">
        <f t="shared" ca="1" si="33"/>
        <v>2.5991128778755347E-2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</row>
    <row r="370" spans="1:25" hidden="1" x14ac:dyDescent="0.25">
      <c r="A370" s="5">
        <v>3.66</v>
      </c>
      <c r="B370" s="5">
        <f t="shared" si="34"/>
        <v>0.2</v>
      </c>
      <c r="C370" s="5">
        <f t="shared" ca="1" si="31"/>
        <v>0.2</v>
      </c>
      <c r="D370" s="8">
        <f t="shared" si="35"/>
        <v>0.20357138829075938</v>
      </c>
      <c r="E370" s="8">
        <f t="shared" ca="1" si="32"/>
        <v>0.20357138829075938</v>
      </c>
      <c r="F370" s="10">
        <f t="shared" si="36"/>
        <v>2.573251272635994E-2</v>
      </c>
      <c r="G370" s="10">
        <f t="shared" ca="1" si="33"/>
        <v>2.573251272635994E-2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</row>
    <row r="371" spans="1:25" hidden="1" x14ac:dyDescent="0.25">
      <c r="A371" s="5">
        <v>3.67</v>
      </c>
      <c r="B371" s="5">
        <f t="shared" si="34"/>
        <v>0.2</v>
      </c>
      <c r="C371" s="5">
        <f t="shared" ca="1" si="31"/>
        <v>0.2</v>
      </c>
      <c r="D371" s="8">
        <f t="shared" si="35"/>
        <v>0.2012135427351974</v>
      </c>
      <c r="E371" s="8">
        <f t="shared" ca="1" si="32"/>
        <v>0.2012135427351974</v>
      </c>
      <c r="F371" s="10">
        <f t="shared" si="36"/>
        <v>2.5476469946681016E-2</v>
      </c>
      <c r="G371" s="10">
        <f t="shared" ca="1" si="33"/>
        <v>2.5476469946681016E-2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</row>
    <row r="372" spans="1:25" hidden="1" x14ac:dyDescent="0.25">
      <c r="A372" s="5">
        <v>3.68</v>
      </c>
      <c r="B372" s="5">
        <f t="shared" si="34"/>
        <v>0.2</v>
      </c>
      <c r="C372" s="5">
        <f t="shared" ca="1" si="31"/>
        <v>0.2</v>
      </c>
      <c r="D372" s="8">
        <f t="shared" si="35"/>
        <v>0.19886311938727586</v>
      </c>
      <c r="E372" s="8">
        <f t="shared" ca="1" si="32"/>
        <v>0.19886311938727586</v>
      </c>
      <c r="F372" s="10">
        <f t="shared" si="36"/>
        <v>2.5222974835227212E-2</v>
      </c>
      <c r="G372" s="10">
        <f t="shared" ca="1" si="33"/>
        <v>2.5222974835227212E-2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</row>
    <row r="373" spans="1:25" hidden="1" x14ac:dyDescent="0.25">
      <c r="A373" s="5">
        <v>3.69</v>
      </c>
      <c r="B373" s="5">
        <f t="shared" si="34"/>
        <v>0.2</v>
      </c>
      <c r="C373" s="5">
        <f t="shared" ca="1" si="31"/>
        <v>0.2</v>
      </c>
      <c r="D373" s="8">
        <f t="shared" si="35"/>
        <v>0.19652049886213654</v>
      </c>
      <c r="E373" s="8">
        <f t="shared" ca="1" si="32"/>
        <v>0.19652049886213654</v>
      </c>
      <c r="F373" s="10">
        <f t="shared" si="36"/>
        <v>2.4972002042276155E-2</v>
      </c>
      <c r="G373" s="10">
        <f t="shared" ca="1" si="33"/>
        <v>2.4972002042276155E-2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</row>
    <row r="374" spans="1:25" hidden="1" x14ac:dyDescent="0.25">
      <c r="A374" s="5">
        <v>3.7</v>
      </c>
      <c r="B374" s="5">
        <f t="shared" si="34"/>
        <v>0.2</v>
      </c>
      <c r="C374" s="5">
        <f t="shared" ca="1" si="31"/>
        <v>0.2</v>
      </c>
      <c r="D374" s="8">
        <f t="shared" si="35"/>
        <v>0.19418605498321292</v>
      </c>
      <c r="E374" s="8">
        <f t="shared" ca="1" si="32"/>
        <v>0.19418605498321292</v>
      </c>
      <c r="F374" s="10">
        <f t="shared" si="36"/>
        <v>2.4723526470339388E-2</v>
      </c>
      <c r="G374" s="10">
        <f t="shared" ca="1" si="33"/>
        <v>2.4723526470339388E-2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</row>
    <row r="375" spans="1:25" hidden="1" x14ac:dyDescent="0.25">
      <c r="A375" s="5">
        <v>3.71</v>
      </c>
      <c r="B375" s="5">
        <f t="shared" si="34"/>
        <v>0.2</v>
      </c>
      <c r="C375" s="5">
        <f t="shared" ca="1" si="31"/>
        <v>0.2</v>
      </c>
      <c r="D375" s="8">
        <f t="shared" si="35"/>
        <v>0.19186015471359938</v>
      </c>
      <c r="E375" s="8">
        <f t="shared" ca="1" si="32"/>
        <v>0.19186015471359938</v>
      </c>
      <c r="F375" s="10">
        <f t="shared" si="36"/>
        <v>2.447752327165267E-2</v>
      </c>
      <c r="G375" s="10">
        <f t="shared" ca="1" si="33"/>
        <v>2.447752327165267E-2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</row>
    <row r="376" spans="1:25" hidden="1" x14ac:dyDescent="0.25">
      <c r="A376" s="5">
        <v>3.72</v>
      </c>
      <c r="B376" s="5">
        <f t="shared" si="34"/>
        <v>0.2</v>
      </c>
      <c r="C376" s="5">
        <f t="shared" ca="1" si="31"/>
        <v>0.2</v>
      </c>
      <c r="D376" s="8">
        <f t="shared" si="35"/>
        <v>0.18954315809164021</v>
      </c>
      <c r="E376" s="8">
        <f t="shared" ca="1" si="32"/>
        <v>0.18954315809164021</v>
      </c>
      <c r="F376" s="10">
        <f t="shared" si="36"/>
        <v>2.4233967845691113E-2</v>
      </c>
      <c r="G376" s="10">
        <f t="shared" ca="1" si="33"/>
        <v>2.4233967845691113E-2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</row>
    <row r="377" spans="1:25" hidden="1" x14ac:dyDescent="0.25">
      <c r="A377" s="5">
        <v>3.73</v>
      </c>
      <c r="B377" s="5">
        <f t="shared" si="34"/>
        <v>0.2</v>
      </c>
      <c r="C377" s="5">
        <f t="shared" ca="1" si="31"/>
        <v>0.2</v>
      </c>
      <c r="D377" s="8">
        <f t="shared" si="35"/>
        <v>0.18723541817072956</v>
      </c>
      <c r="E377" s="8">
        <f t="shared" ca="1" si="32"/>
        <v>0.18723541817072956</v>
      </c>
      <c r="F377" s="10">
        <f t="shared" si="36"/>
        <v>2.3992835836709175E-2</v>
      </c>
      <c r="G377" s="10">
        <f t="shared" ca="1" si="33"/>
        <v>2.3992835836709175E-2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</row>
    <row r="378" spans="1:25" hidden="1" x14ac:dyDescent="0.25">
      <c r="A378" s="5">
        <v>3.74</v>
      </c>
      <c r="B378" s="5">
        <f t="shared" si="34"/>
        <v>0.2</v>
      </c>
      <c r="C378" s="5">
        <f t="shared" ca="1" si="31"/>
        <v>0.2</v>
      </c>
      <c r="D378" s="8">
        <f t="shared" si="35"/>
        <v>0.18493728096330525</v>
      </c>
      <c r="E378" s="8">
        <f t="shared" ca="1" si="32"/>
        <v>0.18493728096330525</v>
      </c>
      <c r="F378" s="10">
        <f t="shared" si="36"/>
        <v>2.3754103131304997E-2</v>
      </c>
      <c r="G378" s="10">
        <f t="shared" ca="1" si="33"/>
        <v>2.3754103131304997E-2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</row>
    <row r="379" spans="1:25" hidden="1" x14ac:dyDescent="0.25">
      <c r="A379" s="5">
        <v>3.75</v>
      </c>
      <c r="B379" s="5">
        <f t="shared" si="34"/>
        <v>0.2</v>
      </c>
      <c r="C379" s="5">
        <f t="shared" ca="1" si="31"/>
        <v>0.2</v>
      </c>
      <c r="D379" s="8">
        <f t="shared" si="35"/>
        <v>0.18264908538902191</v>
      </c>
      <c r="E379" s="8">
        <f t="shared" ca="1" si="32"/>
        <v>0.18264908538902191</v>
      </c>
      <c r="F379" s="10">
        <f t="shared" si="36"/>
        <v>2.3517745856009107E-2</v>
      </c>
      <c r="G379" s="10">
        <f t="shared" ca="1" si="33"/>
        <v>2.3517745856009107E-2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</row>
    <row r="380" spans="1:25" hidden="1" x14ac:dyDescent="0.25">
      <c r="A380" s="5">
        <v>3.7600000000000002</v>
      </c>
      <c r="B380" s="5">
        <f t="shared" si="34"/>
        <v>0.2</v>
      </c>
      <c r="C380" s="5">
        <f t="shared" ca="1" si="31"/>
        <v>0.2</v>
      </c>
      <c r="D380" s="8">
        <f t="shared" si="35"/>
        <v>0.18037116322708027</v>
      </c>
      <c r="E380" s="8">
        <f t="shared" ca="1" si="32"/>
        <v>0.18037116322708027</v>
      </c>
      <c r="F380" s="10">
        <f t="shared" si="36"/>
        <v>2.3283740374897E-2</v>
      </c>
      <c r="G380" s="10">
        <f t="shared" ca="1" si="33"/>
        <v>2.3283740374897E-2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</row>
    <row r="381" spans="1:25" hidden="1" x14ac:dyDescent="0.25">
      <c r="A381" s="5">
        <v>3.77</v>
      </c>
      <c r="B381" s="5">
        <f t="shared" si="34"/>
        <v>0.2</v>
      </c>
      <c r="C381" s="5">
        <f t="shared" ca="1" si="31"/>
        <v>0.2</v>
      </c>
      <c r="D381" s="8">
        <f t="shared" si="35"/>
        <v>0.17810383907269359</v>
      </c>
      <c r="E381" s="8">
        <f t="shared" ca="1" si="32"/>
        <v>0.17810383907269359</v>
      </c>
      <c r="F381" s="10">
        <f t="shared" si="36"/>
        <v>2.3052063287225571E-2</v>
      </c>
      <c r="G381" s="10">
        <f t="shared" ca="1" si="33"/>
        <v>2.3052063287225571E-2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</row>
    <row r="382" spans="1:25" hidden="1" x14ac:dyDescent="0.25">
      <c r="A382" s="5">
        <v>3.7800000000000002</v>
      </c>
      <c r="B382" s="5">
        <f t="shared" si="34"/>
        <v>0.2</v>
      </c>
      <c r="C382" s="5">
        <f t="shared" ca="1" si="31"/>
        <v>0.2</v>
      </c>
      <c r="D382" s="8">
        <f t="shared" si="35"/>
        <v>0.17584743029766231</v>
      </c>
      <c r="E382" s="8">
        <f t="shared" ca="1" si="32"/>
        <v>0.17584743029766231</v>
      </c>
      <c r="F382" s="10">
        <f t="shared" si="36"/>
        <v>2.282269142509297E-2</v>
      </c>
      <c r="G382" s="10">
        <f t="shared" ca="1" si="33"/>
        <v>2.282269142509297E-2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</row>
    <row r="383" spans="1:25" hidden="1" x14ac:dyDescent="0.25">
      <c r="A383" s="5">
        <v>3.79</v>
      </c>
      <c r="B383" s="5">
        <f t="shared" si="34"/>
        <v>0.2</v>
      </c>
      <c r="C383" s="5">
        <f t="shared" ca="1" si="31"/>
        <v>0.2</v>
      </c>
      <c r="D383" s="8">
        <f t="shared" si="35"/>
        <v>0.17360224701503299</v>
      </c>
      <c r="E383" s="8">
        <f t="shared" ca="1" si="32"/>
        <v>0.17360224701503299</v>
      </c>
      <c r="F383" s="10">
        <f t="shared" si="36"/>
        <v>2.2595601851121864E-2</v>
      </c>
      <c r="G383" s="10">
        <f t="shared" ca="1" si="33"/>
        <v>2.2595601851121864E-2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</row>
    <row r="384" spans="1:25" hidden="1" x14ac:dyDescent="0.25">
      <c r="A384" s="5">
        <v>3.8000000000000003</v>
      </c>
      <c r="B384" s="5">
        <f t="shared" si="34"/>
        <v>0.2</v>
      </c>
      <c r="C384" s="5">
        <f t="shared" ca="1" si="31"/>
        <v>0.2</v>
      </c>
      <c r="D384" s="8">
        <f t="shared" si="35"/>
        <v>0.17136859204780733</v>
      </c>
      <c r="E384" s="8">
        <f t="shared" ca="1" si="32"/>
        <v>0.17136859204780733</v>
      </c>
      <c r="F384" s="10">
        <f t="shared" si="36"/>
        <v>2.2370771856165591E-2</v>
      </c>
      <c r="G384" s="10">
        <f t="shared" ca="1" si="33"/>
        <v>2.2370771856165591E-2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</row>
    <row r="385" spans="1:25" hidden="1" x14ac:dyDescent="0.25">
      <c r="A385" s="5">
        <v>3.81</v>
      </c>
      <c r="B385" s="5">
        <f t="shared" si="34"/>
        <v>0.2</v>
      </c>
      <c r="C385" s="5" t="str">
        <f t="shared" ca="1" si="31"/>
        <v/>
      </c>
      <c r="D385" s="8">
        <f t="shared" si="35"/>
        <v>0.16914676090167238</v>
      </c>
      <c r="E385" s="8" t="str">
        <f t="shared" ca="1" si="32"/>
        <v/>
      </c>
      <c r="F385" s="10">
        <f t="shared" si="36"/>
        <v>2.2148178957037315E-2</v>
      </c>
      <c r="G385" s="10" t="str">
        <f t="shared" ca="1" si="33"/>
        <v/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</row>
    <row r="386" spans="1:25" hidden="1" x14ac:dyDescent="0.25">
      <c r="A386" s="5">
        <v>3.8200000000000003</v>
      </c>
      <c r="B386" s="5">
        <f t="shared" si="34"/>
        <v>0.2</v>
      </c>
      <c r="C386" s="5" t="str">
        <f t="shared" ca="1" si="31"/>
        <v/>
      </c>
      <c r="D386" s="8">
        <f t="shared" si="35"/>
        <v>0.16693704174171375</v>
      </c>
      <c r="E386" s="8" t="str">
        <f t="shared" ca="1" si="32"/>
        <v/>
      </c>
      <c r="F386" s="10">
        <f t="shared" si="36"/>
        <v>2.192780089426161E-2</v>
      </c>
      <c r="G386" s="10" t="str">
        <f t="shared" ca="1" si="33"/>
        <v/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</row>
    <row r="387" spans="1:25" hidden="1" x14ac:dyDescent="0.25">
      <c r="A387" s="5">
        <v>3.83</v>
      </c>
      <c r="B387" s="5">
        <f t="shared" si="34"/>
        <v>0.2</v>
      </c>
      <c r="C387" s="5" t="str">
        <f t="shared" ca="1" si="31"/>
        <v/>
      </c>
      <c r="D387" s="8">
        <f t="shared" si="35"/>
        <v>0.1647397153730768</v>
      </c>
      <c r="E387" s="8" t="str">
        <f t="shared" ca="1" si="32"/>
        <v/>
      </c>
      <c r="F387" s="10">
        <f t="shared" si="36"/>
        <v>2.1709615629848571E-2</v>
      </c>
      <c r="G387" s="10" t="str">
        <f t="shared" ca="1" si="33"/>
        <v/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</row>
    <row r="388" spans="1:25" hidden="1" x14ac:dyDescent="0.25">
      <c r="A388" s="5">
        <v>3.84</v>
      </c>
      <c r="B388" s="5">
        <f t="shared" si="34"/>
        <v>0.2</v>
      </c>
      <c r="C388" s="5" t="str">
        <f t="shared" ref="C388:C451" ca="1" si="37">IF(AND(A388&gt;=$B$1,A388&lt;=$C$1),0.2,"")</f>
        <v/>
      </c>
      <c r="D388" s="8">
        <f t="shared" si="35"/>
        <v>0.16255505522553418</v>
      </c>
      <c r="E388" s="8" t="str">
        <f t="shared" ref="E388:E451" ca="1" si="38">IF(AND(A388&gt;=$B$1,A388&lt;=$C$1),_xlfn.NORM.S.DIST(A388-2.5,0),"")</f>
        <v/>
      </c>
      <c r="F388" s="10">
        <f t="shared" si="36"/>
        <v>2.1493601345089923E-2</v>
      </c>
      <c r="G388" s="10" t="str">
        <f t="shared" ref="G388:G451" ca="1" si="39">IF(AND(A388&gt;=$B$1,A388&lt;=$C$1),_xlfn.EXPON.DIST(A388,1/$F$3,0),"")</f>
        <v/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</row>
    <row r="389" spans="1:25" hidden="1" x14ac:dyDescent="0.25">
      <c r="A389" s="5">
        <v>3.85</v>
      </c>
      <c r="B389" s="5">
        <f t="shared" ref="B389:B452" si="40">1/5</f>
        <v>0.2</v>
      </c>
      <c r="C389" s="5" t="str">
        <f t="shared" ca="1" si="37"/>
        <v/>
      </c>
      <c r="D389" s="8">
        <f t="shared" ref="D389:D452" si="41">_xlfn.NORM.S.DIST(A389-2.5,0)</f>
        <v>0.1603833273419196</v>
      </c>
      <c r="E389" s="8" t="str">
        <f t="shared" ca="1" si="38"/>
        <v/>
      </c>
      <c r="F389" s="10">
        <f t="shared" ref="F389:F452" si="42">_xlfn.EXPON.DIST(A389,1/$F$3,0)</f>
        <v>2.1279736438377168E-2</v>
      </c>
      <c r="G389" s="10" t="str">
        <f t="shared" ca="1" si="39"/>
        <v/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</row>
    <row r="390" spans="1:25" hidden="1" x14ac:dyDescent="0.25">
      <c r="A390" s="5">
        <v>3.86</v>
      </c>
      <c r="B390" s="5">
        <f t="shared" si="40"/>
        <v>0.2</v>
      </c>
      <c r="C390" s="5" t="str">
        <f t="shared" ca="1" si="37"/>
        <v/>
      </c>
      <c r="D390" s="8">
        <f t="shared" si="41"/>
        <v>0.15822479037038306</v>
      </c>
      <c r="E390" s="8" t="str">
        <f t="shared" ca="1" si="38"/>
        <v/>
      </c>
      <c r="F390" s="10">
        <f t="shared" si="42"/>
        <v>2.1067999523041434E-2</v>
      </c>
      <c r="G390" s="10" t="str">
        <f t="shared" ca="1" si="39"/>
        <v/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</row>
    <row r="391" spans="1:25" hidden="1" x14ac:dyDescent="0.25">
      <c r="A391" s="5">
        <v>3.87</v>
      </c>
      <c r="B391" s="5">
        <f t="shared" si="40"/>
        <v>0.2</v>
      </c>
      <c r="C391" s="5" t="str">
        <f t="shared" ca="1" si="37"/>
        <v/>
      </c>
      <c r="D391" s="8">
        <f t="shared" si="41"/>
        <v>0.15607969556042084</v>
      </c>
      <c r="E391" s="8" t="str">
        <f t="shared" ca="1" si="38"/>
        <v/>
      </c>
      <c r="F391" s="10">
        <f t="shared" si="42"/>
        <v>2.0858369425214716E-2</v>
      </c>
      <c r="G391" s="10" t="str">
        <f t="shared" ca="1" si="39"/>
        <v/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</row>
    <row r="392" spans="1:25" hidden="1" x14ac:dyDescent="0.25">
      <c r="A392" s="5">
        <v>3.88</v>
      </c>
      <c r="B392" s="5">
        <f t="shared" si="40"/>
        <v>0.2</v>
      </c>
      <c r="C392" s="5" t="str">
        <f t="shared" ca="1" si="37"/>
        <v/>
      </c>
      <c r="D392" s="8">
        <f t="shared" si="41"/>
        <v>0.15394828676263372</v>
      </c>
      <c r="E392" s="8" t="str">
        <f t="shared" ca="1" si="38"/>
        <v/>
      </c>
      <c r="F392" s="10">
        <f t="shared" si="42"/>
        <v>2.0650825181712566E-2</v>
      </c>
      <c r="G392" s="10" t="str">
        <f t="shared" ca="1" si="39"/>
        <v/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</row>
    <row r="393" spans="1:25" hidden="1" x14ac:dyDescent="0.25">
      <c r="A393" s="5">
        <v>3.89</v>
      </c>
      <c r="B393" s="5">
        <f t="shared" si="40"/>
        <v>0.2</v>
      </c>
      <c r="C393" s="5" t="str">
        <f t="shared" ca="1" si="37"/>
        <v/>
      </c>
      <c r="D393" s="8">
        <f t="shared" si="41"/>
        <v>0.15183080043216163</v>
      </c>
      <c r="E393" s="8" t="str">
        <f t="shared" ca="1" si="38"/>
        <v/>
      </c>
      <c r="F393" s="10">
        <f t="shared" si="42"/>
        <v>2.0445346037937653E-2</v>
      </c>
      <c r="G393" s="10" t="str">
        <f t="shared" ca="1" si="39"/>
        <v/>
      </c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</row>
    <row r="394" spans="1:25" hidden="1" x14ac:dyDescent="0.25">
      <c r="A394" s="5">
        <v>3.9</v>
      </c>
      <c r="B394" s="5">
        <f t="shared" si="40"/>
        <v>0.2</v>
      </c>
      <c r="C394" s="5" t="str">
        <f t="shared" ca="1" si="37"/>
        <v/>
      </c>
      <c r="D394" s="8">
        <f t="shared" si="41"/>
        <v>0.14972746563574488</v>
      </c>
      <c r="E394" s="8" t="str">
        <f t="shared" ca="1" si="38"/>
        <v/>
      </c>
      <c r="F394" s="10">
        <f t="shared" si="42"/>
        <v>2.0241911445804391E-2</v>
      </c>
      <c r="G394" s="10" t="str">
        <f t="shared" ca="1" si="39"/>
        <v/>
      </c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</row>
    <row r="395" spans="1:25" hidden="1" x14ac:dyDescent="0.25">
      <c r="A395" s="5">
        <v>3.91</v>
      </c>
      <c r="B395" s="5">
        <f t="shared" si="40"/>
        <v>0.2</v>
      </c>
      <c r="C395" s="5" t="str">
        <f t="shared" ca="1" si="37"/>
        <v/>
      </c>
      <c r="D395" s="8">
        <f t="shared" si="41"/>
        <v>0.14763850406235568</v>
      </c>
      <c r="E395" s="8" t="str">
        <f t="shared" ca="1" si="38"/>
        <v/>
      </c>
      <c r="F395" s="10">
        <f t="shared" si="42"/>
        <v>2.0040501061684014E-2</v>
      </c>
      <c r="G395" s="10" t="str">
        <f t="shared" ca="1" si="39"/>
        <v/>
      </c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</row>
    <row r="396" spans="1:25" hidden="1" x14ac:dyDescent="0.25">
      <c r="A396" s="5">
        <v>3.92</v>
      </c>
      <c r="B396" s="5">
        <f t="shared" si="40"/>
        <v>0.2</v>
      </c>
      <c r="C396" s="5" t="str">
        <f t="shared" ca="1" si="37"/>
        <v/>
      </c>
      <c r="D396" s="8">
        <f t="shared" si="41"/>
        <v>0.14556413003734761</v>
      </c>
      <c r="E396" s="8" t="str">
        <f t="shared" ca="1" si="38"/>
        <v/>
      </c>
      <c r="F396" s="10">
        <f t="shared" si="42"/>
        <v>1.9841094744370288E-2</v>
      </c>
      <c r="G396" s="10" t="str">
        <f t="shared" ca="1" si="39"/>
        <v/>
      </c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</row>
    <row r="397" spans="1:25" hidden="1" x14ac:dyDescent="0.25">
      <c r="A397" s="5">
        <v>3.93</v>
      </c>
      <c r="B397" s="5">
        <f t="shared" si="40"/>
        <v>0.2</v>
      </c>
      <c r="C397" s="5" t="str">
        <f t="shared" ca="1" si="37"/>
        <v/>
      </c>
      <c r="D397" s="8">
        <f t="shared" si="41"/>
        <v>0.14350455054006236</v>
      </c>
      <c r="E397" s="8" t="str">
        <f t="shared" ca="1" si="38"/>
        <v/>
      </c>
      <c r="F397" s="10">
        <f t="shared" si="42"/>
        <v>1.9643672553065292E-2</v>
      </c>
      <c r="G397" s="10" t="str">
        <f t="shared" ca="1" si="39"/>
        <v/>
      </c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</row>
    <row r="398" spans="1:25" hidden="1" x14ac:dyDescent="0.25">
      <c r="A398" s="5">
        <v>3.94</v>
      </c>
      <c r="B398" s="5">
        <f t="shared" si="40"/>
        <v>0.2</v>
      </c>
      <c r="C398" s="5" t="str">
        <f t="shared" ca="1" si="37"/>
        <v/>
      </c>
      <c r="D398" s="8">
        <f t="shared" si="41"/>
        <v>0.14145996522483878</v>
      </c>
      <c r="E398" s="8" t="str">
        <f t="shared" ca="1" si="38"/>
        <v/>
      </c>
      <c r="F398" s="10">
        <f t="shared" si="42"/>
        <v>1.9448214745385391E-2</v>
      </c>
      <c r="G398" s="10" t="str">
        <f t="shared" ca="1" si="39"/>
        <v/>
      </c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</row>
    <row r="399" spans="1:25" hidden="1" x14ac:dyDescent="0.25">
      <c r="A399" s="5">
        <v>3.95</v>
      </c>
      <c r="B399" s="5">
        <f t="shared" si="40"/>
        <v>0.2</v>
      </c>
      <c r="C399" s="5" t="str">
        <f t="shared" ca="1" si="37"/>
        <v/>
      </c>
      <c r="D399" s="8">
        <f t="shared" si="41"/>
        <v>0.13943056644536023</v>
      </c>
      <c r="E399" s="8" t="str">
        <f t="shared" ca="1" si="38"/>
        <v/>
      </c>
      <c r="F399" s="10">
        <f t="shared" si="42"/>
        <v>1.925470177538692E-2</v>
      </c>
      <c r="G399" s="10" t="str">
        <f t="shared" ca="1" si="39"/>
        <v/>
      </c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</row>
    <row r="400" spans="1:25" hidden="1" x14ac:dyDescent="0.25">
      <c r="A400" s="5">
        <v>3.96</v>
      </c>
      <c r="B400" s="5">
        <f t="shared" si="40"/>
        <v>0.2</v>
      </c>
      <c r="C400" s="5" t="str">
        <f t="shared" ca="1" si="37"/>
        <v/>
      </c>
      <c r="D400" s="8">
        <f t="shared" si="41"/>
        <v>0.13741653928228179</v>
      </c>
      <c r="E400" s="8" t="str">
        <f t="shared" ca="1" si="38"/>
        <v/>
      </c>
      <c r="F400" s="10">
        <f t="shared" si="42"/>
        <v>1.9063114291611637E-2</v>
      </c>
      <c r="G400" s="10" t="str">
        <f t="shared" ca="1" si="39"/>
        <v/>
      </c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</row>
    <row r="401" spans="1:25" hidden="1" x14ac:dyDescent="0.25">
      <c r="A401" s="5">
        <v>3.97</v>
      </c>
      <c r="B401" s="5">
        <f t="shared" si="40"/>
        <v>0.2</v>
      </c>
      <c r="C401" s="5" t="str">
        <f t="shared" ca="1" si="37"/>
        <v/>
      </c>
      <c r="D401" s="8">
        <f t="shared" si="41"/>
        <v>0.13541806157407124</v>
      </c>
      <c r="E401" s="8" t="str">
        <f t="shared" ca="1" si="38"/>
        <v/>
      </c>
      <c r="F401" s="10">
        <f t="shared" si="42"/>
        <v>1.8873433135151486E-2</v>
      </c>
      <c r="G401" s="10" t="str">
        <f t="shared" ca="1" si="39"/>
        <v/>
      </c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</row>
    <row r="402" spans="1:25" hidden="1" x14ac:dyDescent="0.25">
      <c r="A402" s="5">
        <v>3.98</v>
      </c>
      <c r="B402" s="5">
        <f t="shared" si="40"/>
        <v>0.2</v>
      </c>
      <c r="C402" s="5" t="str">
        <f t="shared" ca="1" si="37"/>
        <v/>
      </c>
      <c r="D402" s="8">
        <f t="shared" si="41"/>
        <v>0.13343530395100231</v>
      </c>
      <c r="E402" s="8" t="str">
        <f t="shared" ca="1" si="38"/>
        <v/>
      </c>
      <c r="F402" s="10">
        <f t="shared" si="42"/>
        <v>1.8685639337732773E-2</v>
      </c>
      <c r="G402" s="10" t="str">
        <f t="shared" ca="1" si="39"/>
        <v/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</row>
    <row r="403" spans="1:25" hidden="1" x14ac:dyDescent="0.25">
      <c r="A403" s="5">
        <v>3.99</v>
      </c>
      <c r="B403" s="5">
        <f t="shared" si="40"/>
        <v>0.2</v>
      </c>
      <c r="C403" s="5" t="str">
        <f t="shared" ca="1" si="37"/>
        <v/>
      </c>
      <c r="D403" s="8">
        <f t="shared" si="41"/>
        <v>0.13146842987223098</v>
      </c>
      <c r="E403" s="8" t="str">
        <f t="shared" ca="1" si="38"/>
        <v/>
      </c>
      <c r="F403" s="10">
        <f t="shared" si="42"/>
        <v>1.8499714119819242E-2</v>
      </c>
      <c r="G403" s="10" t="str">
        <f t="shared" ca="1" si="39"/>
        <v/>
      </c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</row>
    <row r="404" spans="1:25" hidden="1" x14ac:dyDescent="0.25">
      <c r="A404" s="5">
        <v>4</v>
      </c>
      <c r="B404" s="5">
        <f t="shared" si="40"/>
        <v>0.2</v>
      </c>
      <c r="C404" s="5" t="str">
        <f t="shared" ca="1" si="37"/>
        <v/>
      </c>
      <c r="D404" s="8">
        <f t="shared" si="41"/>
        <v>0.12951759566589174</v>
      </c>
      <c r="E404" s="8" t="str">
        <f t="shared" ca="1" si="38"/>
        <v/>
      </c>
      <c r="F404" s="10">
        <f t="shared" si="42"/>
        <v>1.8315638888734179E-2</v>
      </c>
      <c r="G404" s="10" t="str">
        <f t="shared" ca="1" si="39"/>
        <v/>
      </c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</row>
    <row r="405" spans="1:25" hidden="1" x14ac:dyDescent="0.25">
      <c r="A405" s="5">
        <v>4.01</v>
      </c>
      <c r="B405" s="5">
        <f t="shared" si="40"/>
        <v>0.2</v>
      </c>
      <c r="C405" s="5" t="str">
        <f t="shared" ca="1" si="37"/>
        <v/>
      </c>
      <c r="D405" s="8">
        <f t="shared" si="41"/>
        <v>0.12758295057214192</v>
      </c>
      <c r="E405" s="8" t="str">
        <f t="shared" ca="1" si="38"/>
        <v/>
      </c>
      <c r="F405" s="10">
        <f t="shared" si="42"/>
        <v>1.8133395236801075E-2</v>
      </c>
      <c r="G405" s="10" t="str">
        <f t="shared" ca="1" si="39"/>
        <v/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</row>
    <row r="406" spans="1:25" hidden="1" x14ac:dyDescent="0.25">
      <c r="A406" s="5">
        <v>4.0200000000000005</v>
      </c>
      <c r="B406" s="5">
        <f t="shared" si="40"/>
        <v>0.2</v>
      </c>
      <c r="C406" s="5" t="str">
        <f t="shared" ca="1" si="37"/>
        <v/>
      </c>
      <c r="D406" s="8">
        <f t="shared" si="41"/>
        <v>0.12566463678908804</v>
      </c>
      <c r="E406" s="8" t="str">
        <f t="shared" ca="1" si="38"/>
        <v/>
      </c>
      <c r="F406" s="10">
        <f t="shared" si="42"/>
        <v>1.7952964939502849E-2</v>
      </c>
      <c r="G406" s="10" t="str">
        <f t="shared" ca="1" si="39"/>
        <v/>
      </c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</row>
    <row r="407" spans="1:25" hidden="1" x14ac:dyDescent="0.25">
      <c r="A407" s="5">
        <v>4.03</v>
      </c>
      <c r="B407" s="5">
        <f t="shared" si="40"/>
        <v>0.2</v>
      </c>
      <c r="C407" s="5" t="str">
        <f t="shared" ca="1" si="37"/>
        <v/>
      </c>
      <c r="D407" s="8">
        <f t="shared" si="41"/>
        <v>0.12376278952152307</v>
      </c>
      <c r="E407" s="8" t="str">
        <f t="shared" ca="1" si="38"/>
        <v/>
      </c>
      <c r="F407" s="10">
        <f t="shared" si="42"/>
        <v>1.7774329953659442E-2</v>
      </c>
      <c r="G407" s="10" t="str">
        <f t="shared" ca="1" si="39"/>
        <v/>
      </c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</row>
    <row r="408" spans="1:25" hidden="1" x14ac:dyDescent="0.25">
      <c r="A408" s="5">
        <v>4.04</v>
      </c>
      <c r="B408" s="5">
        <f t="shared" si="40"/>
        <v>0.2</v>
      </c>
      <c r="C408" s="5" t="str">
        <f t="shared" ca="1" si="37"/>
        <v/>
      </c>
      <c r="D408" s="8">
        <f t="shared" si="41"/>
        <v>0.12187753703240178</v>
      </c>
      <c r="E408" s="8" t="str">
        <f t="shared" ca="1" si="38"/>
        <v/>
      </c>
      <c r="F408" s="10">
        <f t="shared" si="42"/>
        <v>1.7597472415623393E-2</v>
      </c>
      <c r="G408" s="10" t="str">
        <f t="shared" ca="1" si="39"/>
        <v/>
      </c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</row>
    <row r="409" spans="1:25" hidden="1" x14ac:dyDescent="0.25">
      <c r="A409" s="5">
        <v>4.05</v>
      </c>
      <c r="B409" s="5">
        <f t="shared" si="40"/>
        <v>0.2</v>
      </c>
      <c r="C409" s="5" t="str">
        <f t="shared" ca="1" si="37"/>
        <v/>
      </c>
      <c r="D409" s="8">
        <f t="shared" si="41"/>
        <v>0.12000900069698565</v>
      </c>
      <c r="E409" s="8" t="str">
        <f t="shared" ca="1" si="38"/>
        <v/>
      </c>
      <c r="F409" s="10">
        <f t="shared" si="42"/>
        <v>1.7422374639493515E-2</v>
      </c>
      <c r="G409" s="10" t="str">
        <f t="shared" ca="1" si="39"/>
        <v/>
      </c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</row>
    <row r="410" spans="1:25" hidden="1" x14ac:dyDescent="0.25">
      <c r="A410" s="5">
        <v>4.0600000000000005</v>
      </c>
      <c r="B410" s="5">
        <f t="shared" si="40"/>
        <v>0.2</v>
      </c>
      <c r="C410" s="5" t="str">
        <f t="shared" ca="1" si="37"/>
        <v/>
      </c>
      <c r="D410" s="8">
        <f t="shared" si="41"/>
        <v>0.11815729505958221</v>
      </c>
      <c r="E410" s="8" t="str">
        <f t="shared" ca="1" si="38"/>
        <v/>
      </c>
      <c r="F410" s="10">
        <f t="shared" si="42"/>
        <v>1.7249019115346265E-2</v>
      </c>
      <c r="G410" s="10" t="str">
        <f t="shared" ca="1" si="39"/>
        <v/>
      </c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</row>
    <row r="411" spans="1:25" hidden="1" x14ac:dyDescent="0.25">
      <c r="A411" s="5">
        <v>4.07</v>
      </c>
      <c r="B411" s="5">
        <f t="shared" si="40"/>
        <v>0.2</v>
      </c>
      <c r="C411" s="5" t="str">
        <f t="shared" ca="1" si="37"/>
        <v/>
      </c>
      <c r="D411" s="8">
        <f t="shared" si="41"/>
        <v>0.11632252789280702</v>
      </c>
      <c r="E411" s="8" t="str">
        <f t="shared" ca="1" si="38"/>
        <v/>
      </c>
      <c r="F411" s="10">
        <f t="shared" si="42"/>
        <v>1.7077388507484793E-2</v>
      </c>
      <c r="G411" s="10" t="str">
        <f t="shared" ca="1" si="39"/>
        <v/>
      </c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</row>
    <row r="412" spans="1:25" hidden="1" x14ac:dyDescent="0.25">
      <c r="A412" s="5">
        <v>4.08</v>
      </c>
      <c r="B412" s="5">
        <f t="shared" si="40"/>
        <v>0.2</v>
      </c>
      <c r="C412" s="5" t="str">
        <f t="shared" ca="1" si="37"/>
        <v/>
      </c>
      <c r="D412" s="8">
        <f t="shared" si="41"/>
        <v>0.11450480025929236</v>
      </c>
      <c r="E412" s="8" t="str">
        <f t="shared" ca="1" si="38"/>
        <v/>
      </c>
      <c r="F412" s="10">
        <f t="shared" si="42"/>
        <v>1.6907465652705279E-2</v>
      </c>
      <c r="G412" s="10" t="str">
        <f t="shared" ca="1" si="39"/>
        <v/>
      </c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</row>
    <row r="413" spans="1:25" hidden="1" x14ac:dyDescent="0.25">
      <c r="A413" s="5">
        <v>4.09</v>
      </c>
      <c r="B413" s="5">
        <f t="shared" si="40"/>
        <v>0.2</v>
      </c>
      <c r="C413" s="5" t="str">
        <f t="shared" ca="1" si="37"/>
        <v/>
      </c>
      <c r="D413" s="8">
        <f t="shared" si="41"/>
        <v>0.1127042065757706</v>
      </c>
      <c r="E413" s="8" t="str">
        <f t="shared" ca="1" si="38"/>
        <v/>
      </c>
      <c r="F413" s="10">
        <f t="shared" si="42"/>
        <v>1.6739233558580632E-2</v>
      </c>
      <c r="G413" s="10" t="str">
        <f t="shared" ca="1" si="39"/>
        <v/>
      </c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</row>
    <row r="414" spans="1:25" hidden="1" x14ac:dyDescent="0.25">
      <c r="A414" s="5">
        <v>4.0999999999999996</v>
      </c>
      <c r="B414" s="5">
        <f t="shared" si="40"/>
        <v>0.2</v>
      </c>
      <c r="C414" s="5" t="str">
        <f t="shared" ca="1" si="37"/>
        <v/>
      </c>
      <c r="D414" s="8">
        <f t="shared" si="41"/>
        <v>0.11092083467945563</v>
      </c>
      <c r="E414" s="8" t="str">
        <f t="shared" ca="1" si="38"/>
        <v/>
      </c>
      <c r="F414" s="10">
        <f t="shared" si="42"/>
        <v>1.6572675401761255E-2</v>
      </c>
      <c r="G414" s="10" t="str">
        <f t="shared" ca="1" si="39"/>
        <v/>
      </c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</row>
    <row r="415" spans="1:25" hidden="1" x14ac:dyDescent="0.25">
      <c r="A415" s="5">
        <v>4.1100000000000003</v>
      </c>
      <c r="B415" s="5">
        <f t="shared" si="40"/>
        <v>0.2</v>
      </c>
      <c r="C415" s="5" t="str">
        <f t="shared" ca="1" si="37"/>
        <v/>
      </c>
      <c r="D415" s="8">
        <f t="shared" si="41"/>
        <v>0.10915476589664731</v>
      </c>
      <c r="E415" s="8" t="str">
        <f t="shared" ca="1" si="38"/>
        <v/>
      </c>
      <c r="F415" s="10">
        <f t="shared" si="42"/>
        <v>1.6407774526292645E-2</v>
      </c>
      <c r="G415" s="10" t="str">
        <f t="shared" ca="1" si="39"/>
        <v/>
      </c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</row>
    <row r="416" spans="1:25" hidden="1" x14ac:dyDescent="0.25">
      <c r="A416" s="5">
        <v>4.12</v>
      </c>
      <c r="B416" s="5">
        <f t="shared" si="40"/>
        <v>0.2</v>
      </c>
      <c r="C416" s="5" t="str">
        <f t="shared" ca="1" si="37"/>
        <v/>
      </c>
      <c r="D416" s="8">
        <f t="shared" si="41"/>
        <v>0.1074060751134838</v>
      </c>
      <c r="E416" s="8" t="str">
        <f t="shared" ca="1" si="38"/>
        <v/>
      </c>
      <c r="F416" s="10">
        <f t="shared" si="42"/>
        <v>1.6244514441949871E-2</v>
      </c>
      <c r="G416" s="10" t="str">
        <f t="shared" ca="1" si="39"/>
        <v/>
      </c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</row>
    <row r="417" spans="1:25" hidden="1" x14ac:dyDescent="0.25">
      <c r="A417" s="5">
        <v>4.13</v>
      </c>
      <c r="B417" s="5">
        <f t="shared" si="40"/>
        <v>0.2</v>
      </c>
      <c r="C417" s="5" t="str">
        <f t="shared" ca="1" si="37"/>
        <v/>
      </c>
      <c r="D417" s="8">
        <f t="shared" si="41"/>
        <v>0.10567483084876363</v>
      </c>
      <c r="E417" s="8" t="str">
        <f t="shared" ca="1" si="38"/>
        <v/>
      </c>
      <c r="F417" s="10">
        <f t="shared" si="42"/>
        <v>1.6082878822588433E-2</v>
      </c>
      <c r="G417" s="10" t="str">
        <f t="shared" ca="1" si="39"/>
        <v/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</row>
    <row r="418" spans="1:25" hidden="1" x14ac:dyDescent="0.25">
      <c r="A418" s="5">
        <v>4.1399999999999997</v>
      </c>
      <c r="B418" s="5">
        <f t="shared" si="40"/>
        <v>0.2</v>
      </c>
      <c r="C418" s="5" t="str">
        <f t="shared" ca="1" si="37"/>
        <v/>
      </c>
      <c r="D418" s="8">
        <f t="shared" si="41"/>
        <v>0.10396109532876426</v>
      </c>
      <c r="E418" s="8" t="str">
        <f t="shared" ca="1" si="38"/>
        <v/>
      </c>
      <c r="F418" s="10">
        <f t="shared" si="42"/>
        <v>1.5922851504511698E-2</v>
      </c>
      <c r="G418" s="10" t="str">
        <f t="shared" ca="1" si="39"/>
        <v/>
      </c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</row>
    <row r="419" spans="1:25" hidden="1" x14ac:dyDescent="0.25">
      <c r="A419" s="5">
        <v>4.1500000000000004</v>
      </c>
      <c r="B419" s="5">
        <f t="shared" si="40"/>
        <v>0.2</v>
      </c>
      <c r="C419" s="5" t="str">
        <f t="shared" ca="1" si="37"/>
        <v/>
      </c>
      <c r="D419" s="8">
        <f t="shared" si="41"/>
        <v>0.10226492456397797</v>
      </c>
      <c r="E419" s="8" t="str">
        <f t="shared" ca="1" si="38"/>
        <v/>
      </c>
      <c r="F419" s="10">
        <f t="shared" si="42"/>
        <v>1.5764416484854486E-2</v>
      </c>
      <c r="G419" s="10" t="str">
        <f t="shared" ca="1" si="39"/>
        <v/>
      </c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</row>
    <row r="420" spans="1:25" hidden="1" x14ac:dyDescent="0.25">
      <c r="A420" s="5">
        <v>4.16</v>
      </c>
      <c r="B420" s="5">
        <f t="shared" si="40"/>
        <v>0.2</v>
      </c>
      <c r="C420" s="5" t="str">
        <f t="shared" ca="1" si="37"/>
        <v/>
      </c>
      <c r="D420" s="8">
        <f t="shared" si="41"/>
        <v>0.10058636842769055</v>
      </c>
      <c r="E420" s="8" t="str">
        <f t="shared" ca="1" si="38"/>
        <v/>
      </c>
      <c r="F420" s="10">
        <f t="shared" si="42"/>
        <v>1.5607557919982831E-2</v>
      </c>
      <c r="G420" s="10" t="str">
        <f t="shared" ca="1" si="39"/>
        <v/>
      </c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</row>
    <row r="421" spans="1:25" hidden="1" x14ac:dyDescent="0.25">
      <c r="A421" s="5">
        <v>4.17</v>
      </c>
      <c r="B421" s="5">
        <f t="shared" si="40"/>
        <v>0.2</v>
      </c>
      <c r="C421" s="5" t="str">
        <f t="shared" ca="1" si="37"/>
        <v/>
      </c>
      <c r="D421" s="8">
        <f t="shared" si="41"/>
        <v>9.8925470736323712E-2</v>
      </c>
      <c r="E421" s="8" t="str">
        <f t="shared" ca="1" si="38"/>
        <v/>
      </c>
      <c r="F421" s="10">
        <f t="shared" si="42"/>
        <v>1.5452260123909515E-2</v>
      </c>
      <c r="G421" s="10" t="str">
        <f t="shared" ca="1" si="39"/>
        <v/>
      </c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</row>
    <row r="422" spans="1:25" hidden="1" x14ac:dyDescent="0.25">
      <c r="A422" s="5">
        <v>4.18</v>
      </c>
      <c r="B422" s="5">
        <f t="shared" si="40"/>
        <v>0.2</v>
      </c>
      <c r="C422" s="5" t="str">
        <f t="shared" ca="1" si="37"/>
        <v/>
      </c>
      <c r="D422" s="8">
        <f t="shared" si="41"/>
        <v>9.7282269331467539E-2</v>
      </c>
      <c r="E422" s="8" t="str">
        <f t="shared" ca="1" si="38"/>
        <v/>
      </c>
      <c r="F422" s="10">
        <f t="shared" si="42"/>
        <v>1.5298507566725518E-2</v>
      </c>
      <c r="G422" s="10" t="str">
        <f t="shared" ca="1" si="39"/>
        <v/>
      </c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</row>
    <row r="423" spans="1:25" hidden="1" x14ac:dyDescent="0.25">
      <c r="A423" s="5">
        <v>4.1900000000000004</v>
      </c>
      <c r="B423" s="5">
        <f t="shared" si="40"/>
        <v>0.2</v>
      </c>
      <c r="C423" s="5" t="str">
        <f t="shared" ca="1" si="37"/>
        <v/>
      </c>
      <c r="D423" s="8">
        <f t="shared" si="41"/>
        <v>9.5656796163523933E-2</v>
      </c>
      <c r="E423" s="8" t="str">
        <f t="shared" ca="1" si="38"/>
        <v/>
      </c>
      <c r="F423" s="10">
        <f t="shared" si="42"/>
        <v>1.514628487304698E-2</v>
      </c>
      <c r="G423" s="10" t="str">
        <f t="shared" ca="1" si="39"/>
        <v/>
      </c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</row>
    <row r="424" spans="1:25" hidden="1" x14ac:dyDescent="0.25">
      <c r="A424" s="5">
        <v>4.2</v>
      </c>
      <c r="B424" s="5">
        <f t="shared" si="40"/>
        <v>0.2</v>
      </c>
      <c r="C424" s="5" t="str">
        <f t="shared" ca="1" si="37"/>
        <v/>
      </c>
      <c r="D424" s="8">
        <f t="shared" si="41"/>
        <v>9.4049077376886905E-2</v>
      </c>
      <c r="E424" s="8" t="str">
        <f t="shared" ca="1" si="38"/>
        <v/>
      </c>
      <c r="F424" s="10">
        <f t="shared" si="42"/>
        <v>1.4995576820477703E-2</v>
      </c>
      <c r="G424" s="10" t="str">
        <f t="shared" ca="1" si="39"/>
        <v/>
      </c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</row>
    <row r="425" spans="1:25" hidden="1" x14ac:dyDescent="0.25">
      <c r="A425" s="5">
        <v>4.21</v>
      </c>
      <c r="B425" s="5">
        <f t="shared" si="40"/>
        <v>0.2</v>
      </c>
      <c r="C425" s="5" t="str">
        <f t="shared" ca="1" si="37"/>
        <v/>
      </c>
      <c r="D425" s="8">
        <f t="shared" si="41"/>
        <v>9.2459133396580684E-2</v>
      </c>
      <c r="E425" s="8" t="str">
        <f t="shared" ca="1" si="38"/>
        <v/>
      </c>
      <c r="F425" s="10">
        <f t="shared" si="42"/>
        <v>1.4846368338086832E-2</v>
      </c>
      <c r="G425" s="10" t="str">
        <f t="shared" ca="1" si="39"/>
        <v/>
      </c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</row>
    <row r="426" spans="1:25" hidden="1" x14ac:dyDescent="0.25">
      <c r="A426" s="5">
        <v>4.22</v>
      </c>
      <c r="B426" s="5">
        <f t="shared" si="40"/>
        <v>0.2</v>
      </c>
      <c r="C426" s="5" t="str">
        <f t="shared" ca="1" si="37"/>
        <v/>
      </c>
      <c r="D426" s="8">
        <f t="shared" si="41"/>
        <v>9.0886979016282898E-2</v>
      </c>
      <c r="E426" s="8" t="str">
        <f t="shared" ca="1" si="38"/>
        <v/>
      </c>
      <c r="F426" s="10">
        <f t="shared" si="42"/>
        <v>1.4698644504901784E-2</v>
      </c>
      <c r="G426" s="10" t="str">
        <f t="shared" ca="1" si="39"/>
        <v/>
      </c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</row>
    <row r="427" spans="1:25" hidden="1" x14ac:dyDescent="0.25">
      <c r="A427" s="5">
        <v>4.2300000000000004</v>
      </c>
      <c r="B427" s="5">
        <f t="shared" si="40"/>
        <v>0.2</v>
      </c>
      <c r="C427" s="5" t="str">
        <f t="shared" ca="1" si="37"/>
        <v/>
      </c>
      <c r="D427" s="8">
        <f t="shared" si="41"/>
        <v>8.933262348765493E-2</v>
      </c>
      <c r="E427" s="8" t="str">
        <f t="shared" ca="1" si="38"/>
        <v/>
      </c>
      <c r="F427" s="10">
        <f t="shared" si="42"/>
        <v>1.4552390548416123E-2</v>
      </c>
      <c r="G427" s="10" t="str">
        <f t="shared" ca="1" si="39"/>
        <v/>
      </c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</row>
    <row r="428" spans="1:25" hidden="1" x14ac:dyDescent="0.25">
      <c r="A428" s="5">
        <v>4.24</v>
      </c>
      <c r="B428" s="5">
        <f t="shared" si="40"/>
        <v>0.2</v>
      </c>
      <c r="C428" s="5" t="str">
        <f t="shared" ca="1" si="37"/>
        <v/>
      </c>
      <c r="D428" s="8">
        <f t="shared" si="41"/>
        <v>8.7796070610905594E-2</v>
      </c>
      <c r="E428" s="8" t="str">
        <f t="shared" ca="1" si="38"/>
        <v/>
      </c>
      <c r="F428" s="10">
        <f t="shared" si="42"/>
        <v>1.440759184311235E-2</v>
      </c>
      <c r="G428" s="10" t="str">
        <f t="shared" ca="1" si="39"/>
        <v/>
      </c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</row>
    <row r="429" spans="1:25" hidden="1" x14ac:dyDescent="0.25">
      <c r="A429" s="5">
        <v>4.25</v>
      </c>
      <c r="B429" s="5">
        <f t="shared" si="40"/>
        <v>0.2</v>
      </c>
      <c r="C429" s="5" t="str">
        <f t="shared" ca="1" si="37"/>
        <v/>
      </c>
      <c r="D429" s="8">
        <f t="shared" si="41"/>
        <v>8.6277318826511532E-2</v>
      </c>
      <c r="E429" s="8" t="str">
        <f t="shared" ca="1" si="38"/>
        <v/>
      </c>
      <c r="F429" s="10">
        <f t="shared" si="42"/>
        <v>1.4264233908999256E-2</v>
      </c>
      <c r="G429" s="10" t="str">
        <f t="shared" ca="1" si="39"/>
        <v/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</row>
    <row r="430" spans="1:25" hidden="1" x14ac:dyDescent="0.25">
      <c r="A430" s="5">
        <v>4.26</v>
      </c>
      <c r="B430" s="5">
        <f t="shared" si="40"/>
        <v>0.2</v>
      </c>
      <c r="C430" s="5" t="str">
        <f t="shared" ca="1" si="37"/>
        <v/>
      </c>
      <c r="D430" s="8">
        <f t="shared" si="41"/>
        <v>8.4776361308022255E-2</v>
      </c>
      <c r="E430" s="8" t="str">
        <f t="shared" ca="1" si="38"/>
        <v/>
      </c>
      <c r="F430" s="10">
        <f t="shared" si="42"/>
        <v>1.4122302410163962E-2</v>
      </c>
      <c r="G430" s="10" t="str">
        <f t="shared" ca="1" si="39"/>
        <v/>
      </c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</row>
    <row r="431" spans="1:25" hidden="1" x14ac:dyDescent="0.25">
      <c r="A431" s="5">
        <v>4.2700000000000005</v>
      </c>
      <c r="B431" s="5">
        <f t="shared" si="40"/>
        <v>0.2</v>
      </c>
      <c r="C431" s="5" t="str">
        <f t="shared" ca="1" si="37"/>
        <v/>
      </c>
      <c r="D431" s="8">
        <f t="shared" si="41"/>
        <v>8.3293186055874407E-2</v>
      </c>
      <c r="E431" s="8" t="str">
        <f t="shared" ca="1" si="38"/>
        <v/>
      </c>
      <c r="F431" s="10">
        <f t="shared" si="42"/>
        <v>1.3981783153338296E-2</v>
      </c>
      <c r="G431" s="10" t="str">
        <f t="shared" ca="1" si="39"/>
        <v/>
      </c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</row>
    <row r="432" spans="1:25" hidden="1" x14ac:dyDescent="0.25">
      <c r="A432" s="5">
        <v>4.28</v>
      </c>
      <c r="B432" s="5">
        <f t="shared" si="40"/>
        <v>0.2</v>
      </c>
      <c r="C432" s="5" t="str">
        <f t="shared" ca="1" si="37"/>
        <v/>
      </c>
      <c r="D432" s="8">
        <f t="shared" si="41"/>
        <v>8.1827775992142762E-2</v>
      </c>
      <c r="E432" s="8" t="str">
        <f t="shared" ca="1" si="38"/>
        <v/>
      </c>
      <c r="F432" s="10">
        <f t="shared" si="42"/>
        <v>1.3842662086479501E-2</v>
      </c>
      <c r="G432" s="10" t="str">
        <f t="shared" ca="1" si="39"/>
        <v/>
      </c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</row>
    <row r="433" spans="1:25" hidden="1" x14ac:dyDescent="0.25">
      <c r="A433" s="5">
        <v>4.29</v>
      </c>
      <c r="B433" s="5">
        <f t="shared" si="40"/>
        <v>0.2</v>
      </c>
      <c r="C433" s="5" t="str">
        <f t="shared" ca="1" si="37"/>
        <v/>
      </c>
      <c r="D433" s="8">
        <f t="shared" si="41"/>
        <v>8.038010905615417E-2</v>
      </c>
      <c r="E433" s="8" t="str">
        <f t="shared" ca="1" si="38"/>
        <v/>
      </c>
      <c r="F433" s="10">
        <f t="shared" si="42"/>
        <v>1.3704925297364945E-2</v>
      </c>
      <c r="G433" s="10" t="str">
        <f t="shared" ca="1" si="39"/>
        <v/>
      </c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</row>
    <row r="434" spans="1:25" hidden="1" x14ac:dyDescent="0.25">
      <c r="A434" s="5">
        <v>4.3</v>
      </c>
      <c r="B434" s="5">
        <f t="shared" si="40"/>
        <v>0.2</v>
      </c>
      <c r="C434" s="5" t="str">
        <f t="shared" ca="1" si="37"/>
        <v/>
      </c>
      <c r="D434" s="8">
        <f t="shared" si="41"/>
        <v>7.8950158300894177E-2</v>
      </c>
      <c r="E434" s="8" t="str">
        <f t="shared" ca="1" si="38"/>
        <v/>
      </c>
      <c r="F434" s="10">
        <f t="shared" si="42"/>
        <v>1.3568559012200934E-2</v>
      </c>
      <c r="G434" s="10" t="str">
        <f t="shared" ca="1" si="39"/>
        <v/>
      </c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</row>
    <row r="435" spans="1:25" hidden="1" x14ac:dyDescent="0.25">
      <c r="A435" s="5">
        <v>4.3100000000000005</v>
      </c>
      <c r="B435" s="5">
        <f t="shared" si="40"/>
        <v>0.2</v>
      </c>
      <c r="C435" s="5" t="str">
        <f t="shared" ca="1" si="37"/>
        <v/>
      </c>
      <c r="D435" s="8">
        <f t="shared" si="41"/>
        <v>7.7537891990133917E-2</v>
      </c>
      <c r="E435" s="8" t="str">
        <f t="shared" ca="1" si="38"/>
        <v/>
      </c>
      <c r="F435" s="10">
        <f t="shared" si="42"/>
        <v>1.3433549594245302E-2</v>
      </c>
      <c r="G435" s="10" t="str">
        <f t="shared" ca="1" si="39"/>
        <v/>
      </c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</row>
    <row r="436" spans="1:25" hidden="1" x14ac:dyDescent="0.25">
      <c r="A436" s="5">
        <v>4.32</v>
      </c>
      <c r="B436" s="5">
        <f t="shared" si="40"/>
        <v>0.2</v>
      </c>
      <c r="C436" s="5" t="str">
        <f t="shared" ca="1" si="37"/>
        <v/>
      </c>
      <c r="D436" s="8">
        <f t="shared" si="41"/>
        <v>7.6143273696207284E-2</v>
      </c>
      <c r="E436" s="8" t="str">
        <f t="shared" ca="1" si="38"/>
        <v/>
      </c>
      <c r="F436" s="10">
        <f t="shared" si="42"/>
        <v>1.3299883542443767E-2</v>
      </c>
      <c r="G436" s="10" t="str">
        <f t="shared" ca="1" si="39"/>
        <v/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</row>
    <row r="437" spans="1:25" hidden="1" x14ac:dyDescent="0.25">
      <c r="A437" s="5">
        <v>4.33</v>
      </c>
      <c r="B437" s="5">
        <f t="shared" si="40"/>
        <v>0.2</v>
      </c>
      <c r="C437" s="5" t="str">
        <f t="shared" ca="1" si="37"/>
        <v/>
      </c>
      <c r="D437" s="8">
        <f t="shared" si="41"/>
        <v>7.4766262398367603E-2</v>
      </c>
      <c r="E437" s="8" t="str">
        <f t="shared" ca="1" si="38"/>
        <v/>
      </c>
      <c r="F437" s="10">
        <f t="shared" si="42"/>
        <v>1.3167547490079751E-2</v>
      </c>
      <c r="G437" s="10" t="str">
        <f t="shared" ca="1" si="39"/>
        <v/>
      </c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</row>
    <row r="438" spans="1:25" hidden="1" x14ac:dyDescent="0.25">
      <c r="A438" s="5">
        <v>4.34</v>
      </c>
      <c r="B438" s="5">
        <f t="shared" si="40"/>
        <v>0.2</v>
      </c>
      <c r="C438" s="5" t="str">
        <f t="shared" ca="1" si="37"/>
        <v/>
      </c>
      <c r="D438" s="8">
        <f t="shared" si="41"/>
        <v>7.3406812581656919E-2</v>
      </c>
      <c r="E438" s="8" t="str">
        <f t="shared" ca="1" si="38"/>
        <v/>
      </c>
      <c r="F438" s="10">
        <f t="shared" si="42"/>
        <v>1.3036528203437736E-2</v>
      </c>
      <c r="G438" s="10" t="str">
        <f t="shared" ca="1" si="39"/>
        <v/>
      </c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</row>
    <row r="439" spans="1:25" hidden="1" x14ac:dyDescent="0.25">
      <c r="A439" s="5">
        <v>4.3500000000000005</v>
      </c>
      <c r="B439" s="5">
        <f t="shared" si="40"/>
        <v>0.2</v>
      </c>
      <c r="C439" s="5" t="str">
        <f t="shared" ca="1" si="37"/>
        <v/>
      </c>
      <c r="D439" s="8">
        <f t="shared" si="41"/>
        <v>7.2064874336217916E-2</v>
      </c>
      <c r="E439" s="8" t="str">
        <f t="shared" ca="1" si="38"/>
        <v/>
      </c>
      <c r="F439" s="10">
        <f t="shared" si="42"/>
        <v>1.2906812580479862E-2</v>
      </c>
      <c r="G439" s="10" t="str">
        <f t="shared" ca="1" si="39"/>
        <v/>
      </c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</row>
    <row r="440" spans="1:25" hidden="1" x14ac:dyDescent="0.25">
      <c r="A440" s="5">
        <v>4.3600000000000003</v>
      </c>
      <c r="B440" s="5">
        <f t="shared" si="40"/>
        <v>0.2</v>
      </c>
      <c r="C440" s="5" t="str">
        <f t="shared" ca="1" si="37"/>
        <v/>
      </c>
      <c r="D440" s="8">
        <f t="shared" si="41"/>
        <v>7.0740393456983339E-2</v>
      </c>
      <c r="E440" s="8" t="str">
        <f t="shared" ca="1" si="38"/>
        <v/>
      </c>
      <c r="F440" s="10">
        <f t="shared" si="42"/>
        <v>1.2778387649535761E-2</v>
      </c>
      <c r="G440" s="10" t="str">
        <f t="shared" ca="1" si="39"/>
        <v/>
      </c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</row>
    <row r="441" spans="1:25" hidden="1" x14ac:dyDescent="0.25">
      <c r="A441" s="5">
        <v>4.37</v>
      </c>
      <c r="B441" s="5">
        <f t="shared" si="40"/>
        <v>0.2</v>
      </c>
      <c r="C441" s="5" t="str">
        <f t="shared" ca="1" si="37"/>
        <v/>
      </c>
      <c r="D441" s="8">
        <f t="shared" si="41"/>
        <v>6.9433311543674187E-2</v>
      </c>
      <c r="E441" s="8" t="str">
        <f t="shared" ca="1" si="38"/>
        <v/>
      </c>
      <c r="F441" s="10">
        <f t="shared" si="42"/>
        <v>1.2651240568005305E-2</v>
      </c>
      <c r="G441" s="10" t="str">
        <f t="shared" ca="1" si="39"/>
        <v/>
      </c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</row>
    <row r="442" spans="1:25" hidden="1" x14ac:dyDescent="0.25">
      <c r="A442" s="5">
        <v>4.38</v>
      </c>
      <c r="B442" s="5">
        <f t="shared" si="40"/>
        <v>0.2</v>
      </c>
      <c r="C442" s="5" t="str">
        <f t="shared" ca="1" si="37"/>
        <v/>
      </c>
      <c r="D442" s="8">
        <f t="shared" si="41"/>
        <v>6.8143566101044578E-2</v>
      </c>
      <c r="E442" s="8" t="str">
        <f t="shared" ca="1" si="38"/>
        <v/>
      </c>
      <c r="F442" s="10">
        <f t="shared" si="42"/>
        <v>1.2525358621074385E-2</v>
      </c>
      <c r="G442" s="10" t="str">
        <f t="shared" ca="1" si="39"/>
        <v/>
      </c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</row>
    <row r="443" spans="1:25" hidden="1" x14ac:dyDescent="0.25">
      <c r="A443" s="5">
        <v>4.3899999999999997</v>
      </c>
      <c r="B443" s="5">
        <f t="shared" si="40"/>
        <v>0.2</v>
      </c>
      <c r="C443" s="5" t="str">
        <f t="shared" ca="1" si="37"/>
        <v/>
      </c>
      <c r="D443" s="8">
        <f t="shared" si="41"/>
        <v>6.6871090639307185E-2</v>
      </c>
      <c r="E443" s="8" t="str">
        <f t="shared" ca="1" si="38"/>
        <v/>
      </c>
      <c r="F443" s="10">
        <f t="shared" si="42"/>
        <v>1.2400729220443406E-2</v>
      </c>
      <c r="G443" s="10" t="str">
        <f t="shared" ca="1" si="39"/>
        <v/>
      </c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</row>
    <row r="444" spans="1:25" hidden="1" x14ac:dyDescent="0.25">
      <c r="A444" s="5">
        <v>4.4000000000000004</v>
      </c>
      <c r="B444" s="5">
        <f t="shared" si="40"/>
        <v>0.2</v>
      </c>
      <c r="C444" s="5" t="str">
        <f t="shared" ca="1" si="37"/>
        <v/>
      </c>
      <c r="D444" s="8">
        <f t="shared" si="41"/>
        <v>6.5615814774676554E-2</v>
      </c>
      <c r="E444" s="8" t="str">
        <f t="shared" ca="1" si="38"/>
        <v/>
      </c>
      <c r="F444" s="10">
        <f t="shared" si="42"/>
        <v>1.2277339903068436E-2</v>
      </c>
      <c r="G444" s="10" t="str">
        <f t="shared" ca="1" si="39"/>
        <v/>
      </c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</row>
    <row r="445" spans="1:25" hidden="1" x14ac:dyDescent="0.25">
      <c r="A445" s="5">
        <v>4.41</v>
      </c>
      <c r="B445" s="5">
        <f t="shared" si="40"/>
        <v>0.2</v>
      </c>
      <c r="C445" s="5" t="str">
        <f t="shared" ca="1" si="37"/>
        <v/>
      </c>
      <c r="D445" s="8">
        <f t="shared" si="41"/>
        <v>6.4377664329969345E-2</v>
      </c>
      <c r="E445" s="8" t="str">
        <f t="shared" ca="1" si="38"/>
        <v/>
      </c>
      <c r="F445" s="10">
        <f t="shared" si="42"/>
        <v>1.2155178329914935E-2</v>
      </c>
      <c r="G445" s="10" t="str">
        <f t="shared" ca="1" si="39"/>
        <v/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</row>
    <row r="446" spans="1:25" hidden="1" x14ac:dyDescent="0.25">
      <c r="A446" s="5">
        <v>4.42</v>
      </c>
      <c r="B446" s="5">
        <f t="shared" si="40"/>
        <v>0.2</v>
      </c>
      <c r="C446" s="5" t="str">
        <f t="shared" ca="1" si="37"/>
        <v/>
      </c>
      <c r="D446" s="8">
        <f t="shared" si="41"/>
        <v>6.3156561435198655E-2</v>
      </c>
      <c r="E446" s="8" t="str">
        <f t="shared" ca="1" si="38"/>
        <v/>
      </c>
      <c r="F446" s="10">
        <f t="shared" si="42"/>
        <v>1.2034232284723775E-2</v>
      </c>
      <c r="G446" s="10" t="str">
        <f t="shared" ca="1" si="39"/>
        <v/>
      </c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</row>
    <row r="447" spans="1:25" hidden="1" x14ac:dyDescent="0.25">
      <c r="A447" s="5">
        <v>4.43</v>
      </c>
      <c r="B447" s="5">
        <f t="shared" si="40"/>
        <v>0.2</v>
      </c>
      <c r="C447" s="5" t="str">
        <f t="shared" ca="1" si="37"/>
        <v/>
      </c>
      <c r="D447" s="8">
        <f t="shared" si="41"/>
        <v>6.1952424628105192E-2</v>
      </c>
      <c r="E447" s="8" t="str">
        <f t="shared" ca="1" si="38"/>
        <v/>
      </c>
      <c r="F447" s="10">
        <f t="shared" si="42"/>
        <v>1.1914489672789647E-2</v>
      </c>
      <c r="G447" s="10" t="str">
        <f t="shared" ca="1" si="39"/>
        <v/>
      </c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</row>
    <row r="448" spans="1:25" hidden="1" x14ac:dyDescent="0.25">
      <c r="A448" s="5">
        <v>4.4400000000000004</v>
      </c>
      <c r="B448" s="5">
        <f t="shared" si="40"/>
        <v>0.2</v>
      </c>
      <c r="C448" s="5" t="str">
        <f t="shared" ca="1" si="37"/>
        <v/>
      </c>
      <c r="D448" s="8">
        <f t="shared" si="41"/>
        <v>6.0765168954564734E-2</v>
      </c>
      <c r="E448" s="8" t="str">
        <f t="shared" ca="1" si="38"/>
        <v/>
      </c>
      <c r="F448" s="10">
        <f t="shared" si="42"/>
        <v>1.1795938519751562E-2</v>
      </c>
      <c r="G448" s="10" t="str">
        <f t="shared" ca="1" si="39"/>
        <v/>
      </c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</row>
    <row r="449" spans="1:25" hidden="1" x14ac:dyDescent="0.25">
      <c r="A449" s="5">
        <v>4.45</v>
      </c>
      <c r="B449" s="5">
        <f t="shared" si="40"/>
        <v>0.2</v>
      </c>
      <c r="C449" s="5" t="str">
        <f t="shared" ca="1" si="37"/>
        <v/>
      </c>
      <c r="D449" s="8">
        <f t="shared" si="41"/>
        <v>5.9594706068816054E-2</v>
      </c>
      <c r="E449" s="8" t="str">
        <f t="shared" ca="1" si="38"/>
        <v/>
      </c>
      <c r="F449" s="10">
        <f t="shared" si="42"/>
        <v>1.1678566970395442E-2</v>
      </c>
      <c r="G449" s="10" t="str">
        <f t="shared" ca="1" si="39"/>
        <v/>
      </c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</row>
    <row r="450" spans="1:25" hidden="1" x14ac:dyDescent="0.25">
      <c r="A450" s="5">
        <v>4.46</v>
      </c>
      <c r="B450" s="5">
        <f t="shared" si="40"/>
        <v>0.2</v>
      </c>
      <c r="C450" s="5" t="str">
        <f t="shared" ca="1" si="37"/>
        <v/>
      </c>
      <c r="D450" s="8">
        <f t="shared" si="41"/>
        <v>5.8440944333451469E-2</v>
      </c>
      <c r="E450" s="8" t="str">
        <f t="shared" ca="1" si="38"/>
        <v/>
      </c>
      <c r="F450" s="10">
        <f t="shared" si="42"/>
        <v>1.1562363287468536E-2</v>
      </c>
      <c r="G450" s="10" t="str">
        <f t="shared" ca="1" si="39"/>
        <v/>
      </c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</row>
    <row r="451" spans="1:25" hidden="1" x14ac:dyDescent="0.25">
      <c r="A451" s="5">
        <v>4.47</v>
      </c>
      <c r="B451" s="5">
        <f t="shared" si="40"/>
        <v>0.2</v>
      </c>
      <c r="C451" s="5" t="str">
        <f t="shared" ca="1" si="37"/>
        <v/>
      </c>
      <c r="D451" s="8">
        <f t="shared" si="41"/>
        <v>5.7303788919117152E-2</v>
      </c>
      <c r="E451" s="8" t="str">
        <f t="shared" ca="1" si="38"/>
        <v/>
      </c>
      <c r="F451" s="10">
        <f t="shared" si="42"/>
        <v>1.1447315850505711E-2</v>
      </c>
      <c r="G451" s="10" t="str">
        <f t="shared" ca="1" si="39"/>
        <v/>
      </c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</row>
    <row r="452" spans="1:25" hidden="1" x14ac:dyDescent="0.25">
      <c r="A452" s="5">
        <v>4.4800000000000004</v>
      </c>
      <c r="B452" s="5">
        <f t="shared" si="40"/>
        <v>0.2</v>
      </c>
      <c r="C452" s="5" t="str">
        <f t="shared" ref="C452:C504" ca="1" si="43">IF(AND(A452&gt;=$B$1,A452&lt;=$C$1),0.2,"")</f>
        <v/>
      </c>
      <c r="D452" s="8">
        <f t="shared" si="41"/>
        <v>5.6183141903867993E-2</v>
      </c>
      <c r="E452" s="8" t="str">
        <f t="shared" ref="E452:E504" ca="1" si="44">IF(AND(A452&gt;=$B$1,A452&lt;=$C$1),_xlfn.NORM.S.DIST(A452-2.5,0),"")</f>
        <v/>
      </c>
      <c r="F452" s="10">
        <f t="shared" si="42"/>
        <v>1.1333413154667387E-2</v>
      </c>
      <c r="G452" s="10" t="str">
        <f t="shared" ref="G452:G504" ca="1" si="45">IF(AND(A452&gt;=$B$1,A452&lt;=$C$1),_xlfn.EXPON.DIST(A452,1/$F$3,0),"")</f>
        <v/>
      </c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</row>
    <row r="453" spans="1:25" hidden="1" x14ac:dyDescent="0.25">
      <c r="A453" s="5">
        <v>4.49</v>
      </c>
      <c r="B453" s="5">
        <f t="shared" ref="B453:B504" si="46">1/5</f>
        <v>0.2</v>
      </c>
      <c r="C453" s="5" t="str">
        <f t="shared" ca="1" si="43"/>
        <v/>
      </c>
      <c r="D453" s="8">
        <f t="shared" ref="D453:D504" si="47">_xlfn.NORM.S.DIST(A453-2.5,0)</f>
        <v>5.5078902372125739E-2</v>
      </c>
      <c r="E453" s="8" t="str">
        <f t="shared" ca="1" si="44"/>
        <v/>
      </c>
      <c r="F453" s="10">
        <f t="shared" ref="F453:F504" si="48">_xlfn.EXPON.DIST(A453,1/$F$3,0)</f>
        <v>1.1220643809589084E-2</v>
      </c>
      <c r="G453" s="10" t="str">
        <f t="shared" ca="1" si="45"/>
        <v/>
      </c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</row>
    <row r="454" spans="1:25" hidden="1" x14ac:dyDescent="0.25">
      <c r="A454" s="5">
        <v>4.5</v>
      </c>
      <c r="B454" s="5">
        <f t="shared" si="46"/>
        <v>0.2</v>
      </c>
      <c r="C454" s="5" t="str">
        <f t="shared" ca="1" si="43"/>
        <v/>
      </c>
      <c r="D454" s="8">
        <f t="shared" si="47"/>
        <v>5.3990966513188063E-2</v>
      </c>
      <c r="E454" s="8" t="str">
        <f t="shared" ca="1" si="44"/>
        <v/>
      </c>
      <c r="F454" s="10">
        <f t="shared" si="48"/>
        <v>1.1108996538242306E-2</v>
      </c>
      <c r="G454" s="10" t="str">
        <f t="shared" ca="1" si="45"/>
        <v/>
      </c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</row>
    <row r="455" spans="1:25" hidden="1" x14ac:dyDescent="0.25">
      <c r="A455" s="5">
        <v>4.51</v>
      </c>
      <c r="B455" s="5">
        <f t="shared" si="46"/>
        <v>0.2</v>
      </c>
      <c r="C455" s="5" t="str">
        <f t="shared" ca="1" si="43"/>
        <v/>
      </c>
      <c r="D455" s="8">
        <f t="shared" si="47"/>
        <v>5.2919227719240312E-2</v>
      </c>
      <c r="E455" s="8" t="str">
        <f t="shared" ca="1" si="44"/>
        <v/>
      </c>
      <c r="F455" s="10">
        <f t="shared" si="48"/>
        <v>1.0998460175806881E-2</v>
      </c>
      <c r="G455" s="10" t="str">
        <f t="shared" ca="1" si="45"/>
        <v/>
      </c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</row>
    <row r="456" spans="1:25" hidden="1" x14ac:dyDescent="0.25">
      <c r="A456" s="5">
        <v>4.5200000000000005</v>
      </c>
      <c r="B456" s="5">
        <f t="shared" si="46"/>
        <v>0.2</v>
      </c>
      <c r="C456" s="5" t="str">
        <f t="shared" ca="1" si="43"/>
        <v/>
      </c>
      <c r="D456" s="8">
        <f t="shared" si="47"/>
        <v>5.186357668282051E-2</v>
      </c>
      <c r="E456" s="8" t="str">
        <f t="shared" ca="1" si="44"/>
        <v/>
      </c>
      <c r="F456" s="10">
        <f t="shared" si="48"/>
        <v>1.088902366855444E-2</v>
      </c>
      <c r="G456" s="10" t="str">
        <f t="shared" ca="1" si="45"/>
        <v/>
      </c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</row>
    <row r="457" spans="1:25" hidden="1" x14ac:dyDescent="0.25">
      <c r="A457" s="5">
        <v>4.53</v>
      </c>
      <c r="B457" s="5">
        <f t="shared" si="46"/>
        <v>0.2</v>
      </c>
      <c r="C457" s="5" t="str">
        <f t="shared" ca="1" si="43"/>
        <v/>
      </c>
      <c r="D457" s="8">
        <f t="shared" si="47"/>
        <v>5.0823901493691162E-2</v>
      </c>
      <c r="E457" s="8" t="str">
        <f t="shared" ca="1" si="44"/>
        <v/>
      </c>
      <c r="F457" s="10">
        <f t="shared" si="48"/>
        <v>1.0780676072743084E-2</v>
      </c>
      <c r="G457" s="10" t="str">
        <f t="shared" ca="1" si="45"/>
        <v/>
      </c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</row>
    <row r="458" spans="1:25" hidden="1" x14ac:dyDescent="0.25">
      <c r="A458" s="5">
        <v>4.54</v>
      </c>
      <c r="B458" s="5">
        <f t="shared" si="46"/>
        <v>0.2</v>
      </c>
      <c r="C458" s="5" t="str">
        <f t="shared" ca="1" si="43"/>
        <v/>
      </c>
      <c r="D458" s="8">
        <f t="shared" si="47"/>
        <v>4.9800087735070775E-2</v>
      </c>
      <c r="E458" s="8" t="str">
        <f t="shared" ca="1" si="44"/>
        <v/>
      </c>
      <c r="F458" s="10">
        <f t="shared" si="48"/>
        <v>1.0673406553522925E-2</v>
      </c>
      <c r="G458" s="10" t="str">
        <f t="shared" ca="1" si="45"/>
        <v/>
      </c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</row>
    <row r="459" spans="1:25" hidden="1" x14ac:dyDescent="0.25">
      <c r="A459" s="5">
        <v>4.55</v>
      </c>
      <c r="B459" s="5">
        <f t="shared" si="46"/>
        <v>0.2</v>
      </c>
      <c r="C459" s="5" t="str">
        <f t="shared" ca="1" si="43"/>
        <v/>
      </c>
      <c r="D459" s="8">
        <f t="shared" si="47"/>
        <v>4.8792018579182764E-2</v>
      </c>
      <c r="E459" s="8" t="str">
        <f t="shared" ca="1" si="44"/>
        <v/>
      </c>
      <c r="F459" s="10">
        <f t="shared" si="48"/>
        <v>1.0567204383852655E-2</v>
      </c>
      <c r="G459" s="10" t="str">
        <f t="shared" ca="1" si="45"/>
        <v/>
      </c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</row>
    <row r="460" spans="1:25" hidden="1" x14ac:dyDescent="0.25">
      <c r="A460" s="5">
        <v>4.5600000000000005</v>
      </c>
      <c r="B460" s="5">
        <f t="shared" si="46"/>
        <v>0.2</v>
      </c>
      <c r="C460" s="5" t="str">
        <f t="shared" ca="1" si="43"/>
        <v/>
      </c>
      <c r="D460" s="8">
        <f t="shared" si="47"/>
        <v>4.7799574882076964E-2</v>
      </c>
      <c r="E460" s="8" t="str">
        <f t="shared" ca="1" si="44"/>
        <v/>
      </c>
      <c r="F460" s="10">
        <f t="shared" si="48"/>
        <v>1.0462058943426795E-2</v>
      </c>
      <c r="G460" s="10" t="str">
        <f t="shared" ca="1" si="45"/>
        <v/>
      </c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</row>
    <row r="461" spans="1:25" hidden="1" x14ac:dyDescent="0.25">
      <c r="A461" s="5">
        <v>4.57</v>
      </c>
      <c r="B461" s="5">
        <f t="shared" si="46"/>
        <v>0.2</v>
      </c>
      <c r="C461" s="5" t="str">
        <f t="shared" ca="1" si="43"/>
        <v/>
      </c>
      <c r="D461" s="8">
        <f t="shared" si="47"/>
        <v>4.6822635277683121E-2</v>
      </c>
      <c r="E461" s="8" t="str">
        <f t="shared" ca="1" si="44"/>
        <v/>
      </c>
      <c r="F461" s="10">
        <f t="shared" si="48"/>
        <v>1.0357959717613696E-2</v>
      </c>
      <c r="G461" s="10" t="str">
        <f t="shared" ca="1" si="45"/>
        <v/>
      </c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</row>
    <row r="462" spans="1:25" hidden="1" x14ac:dyDescent="0.25">
      <c r="A462" s="5">
        <v>4.58</v>
      </c>
      <c r="B462" s="5">
        <f t="shared" si="46"/>
        <v>0.2</v>
      </c>
      <c r="C462" s="5" t="str">
        <f t="shared" ca="1" si="43"/>
        <v/>
      </c>
      <c r="D462" s="8">
        <f t="shared" si="47"/>
        <v>4.5861076271054887E-2</v>
      </c>
      <c r="E462" s="8" t="str">
        <f t="shared" ca="1" si="44"/>
        <v/>
      </c>
      <c r="F462" s="10">
        <f t="shared" si="48"/>
        <v>1.0254896296404022E-2</v>
      </c>
      <c r="G462" s="10" t="str">
        <f t="shared" ca="1" si="45"/>
        <v/>
      </c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</row>
    <row r="463" spans="1:25" hidden="1" x14ac:dyDescent="0.25">
      <c r="A463" s="5">
        <v>4.59</v>
      </c>
      <c r="B463" s="5">
        <f t="shared" si="46"/>
        <v>0.2</v>
      </c>
      <c r="C463" s="5" t="str">
        <f t="shared" ca="1" si="43"/>
        <v/>
      </c>
      <c r="D463" s="8">
        <f t="shared" si="47"/>
        <v>4.49147723307671E-2</v>
      </c>
      <c r="E463" s="8" t="str">
        <f t="shared" ca="1" si="44"/>
        <v/>
      </c>
      <c r="F463" s="10">
        <f t="shared" si="48"/>
        <v>1.0152858373369763E-2</v>
      </c>
      <c r="G463" s="10" t="str">
        <f t="shared" ca="1" si="45"/>
        <v/>
      </c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</row>
    <row r="464" spans="1:25" hidden="1" x14ac:dyDescent="0.25">
      <c r="A464" s="5">
        <v>4.6000000000000005</v>
      </c>
      <c r="B464" s="5">
        <f t="shared" si="46"/>
        <v>0.2</v>
      </c>
      <c r="C464" s="5" t="str">
        <f t="shared" ca="1" si="43"/>
        <v/>
      </c>
      <c r="D464" s="8">
        <f t="shared" si="47"/>
        <v>4.3983595980427156E-2</v>
      </c>
      <c r="E464" s="8" t="str">
        <f t="shared" ca="1" si="44"/>
        <v/>
      </c>
      <c r="F464" s="10">
        <f t="shared" si="48"/>
        <v>1.0051835744633576E-2</v>
      </c>
      <c r="G464" s="10" t="str">
        <f t="shared" ca="1" si="45"/>
        <v/>
      </c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</row>
    <row r="465" spans="1:25" hidden="1" x14ac:dyDescent="0.25">
      <c r="A465" s="5">
        <v>4.6100000000000003</v>
      </c>
      <c r="B465" s="5">
        <f t="shared" si="46"/>
        <v>0.2</v>
      </c>
      <c r="C465" s="5" t="str">
        <f t="shared" ca="1" si="43"/>
        <v/>
      </c>
      <c r="D465" s="8">
        <f t="shared" si="47"/>
        <v>4.3067417889265699E-2</v>
      </c>
      <c r="E465" s="8" t="str">
        <f t="shared" ca="1" si="44"/>
        <v/>
      </c>
      <c r="F465" s="10">
        <f t="shared" si="48"/>
        <v>9.9518183078484198E-3</v>
      </c>
      <c r="G465" s="10" t="str">
        <f t="shared" ca="1" si="45"/>
        <v/>
      </c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</row>
    <row r="466" spans="1:25" hidden="1" x14ac:dyDescent="0.25">
      <c r="A466" s="5">
        <v>4.62</v>
      </c>
      <c r="B466" s="5">
        <f t="shared" si="46"/>
        <v>0.2</v>
      </c>
      <c r="C466" s="5" t="str">
        <f t="shared" ca="1" si="43"/>
        <v/>
      </c>
      <c r="D466" s="8">
        <f t="shared" si="47"/>
        <v>4.2166106961770311E-2</v>
      </c>
      <c r="E466" s="8" t="str">
        <f t="shared" ca="1" si="44"/>
        <v/>
      </c>
      <c r="F466" s="10">
        <f t="shared" si="48"/>
        <v>9.8527960611872571E-3</v>
      </c>
      <c r="G466" s="10" t="str">
        <f t="shared" ca="1" si="45"/>
        <v/>
      </c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</row>
    <row r="467" spans="1:25" hidden="1" x14ac:dyDescent="0.25">
      <c r="A467" s="5">
        <v>4.63</v>
      </c>
      <c r="B467" s="5">
        <f t="shared" si="46"/>
        <v>0.2</v>
      </c>
      <c r="C467" s="5" t="str">
        <f t="shared" ca="1" si="43"/>
        <v/>
      </c>
      <c r="D467" s="8">
        <f t="shared" si="47"/>
        <v>4.1279530426330417E-2</v>
      </c>
      <c r="E467" s="8" t="str">
        <f t="shared" ca="1" si="44"/>
        <v/>
      </c>
      <c r="F467" s="10">
        <f t="shared" si="48"/>
        <v>9.7547591023429032E-3</v>
      </c>
      <c r="G467" s="10" t="str">
        <f t="shared" ca="1" si="45"/>
        <v/>
      </c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</row>
    <row r="468" spans="1:25" hidden="1" x14ac:dyDescent="0.25">
      <c r="A468" s="5">
        <v>4.6399999999999997</v>
      </c>
      <c r="B468" s="5">
        <f t="shared" si="46"/>
        <v>0.2</v>
      </c>
      <c r="C468" s="5" t="str">
        <f t="shared" ca="1" si="43"/>
        <v/>
      </c>
      <c r="D468" s="8">
        <f t="shared" si="47"/>
        <v>4.0407553922860343E-2</v>
      </c>
      <c r="E468" s="8" t="str">
        <f t="shared" ca="1" si="44"/>
        <v/>
      </c>
      <c r="F468" s="10">
        <f t="shared" si="48"/>
        <v>9.6576976275377768E-3</v>
      </c>
      <c r="G468" s="10" t="str">
        <f t="shared" ca="1" si="45"/>
        <v/>
      </c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</row>
    <row r="469" spans="1:25" hidden="1" x14ac:dyDescent="0.25">
      <c r="A469" s="5">
        <v>4.6500000000000004</v>
      </c>
      <c r="B469" s="5">
        <f t="shared" si="46"/>
        <v>0.2</v>
      </c>
      <c r="C469" s="5" t="str">
        <f t="shared" ca="1" si="43"/>
        <v/>
      </c>
      <c r="D469" s="8">
        <f t="shared" si="47"/>
        <v>3.9550041589370186E-2</v>
      </c>
      <c r="E469" s="8" t="str">
        <f t="shared" ca="1" si="44"/>
        <v/>
      </c>
      <c r="F469" s="10">
        <f t="shared" si="48"/>
        <v>9.5616019305435045E-3</v>
      </c>
      <c r="G469" s="10" t="str">
        <f t="shared" ca="1" si="45"/>
        <v/>
      </c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</row>
    <row r="470" spans="1:25" hidden="1" x14ac:dyDescent="0.25">
      <c r="A470" s="5">
        <v>4.66</v>
      </c>
      <c r="B470" s="5">
        <f t="shared" si="46"/>
        <v>0.2</v>
      </c>
      <c r="C470" s="5" t="str">
        <f t="shared" ca="1" si="43"/>
        <v/>
      </c>
      <c r="D470" s="8">
        <f t="shared" si="47"/>
        <v>3.8706856147455608E-2</v>
      </c>
      <c r="E470" s="8" t="str">
        <f t="shared" ca="1" si="44"/>
        <v/>
      </c>
      <c r="F470" s="10">
        <f t="shared" si="48"/>
        <v>9.4664624017103231E-3</v>
      </c>
      <c r="G470" s="10" t="str">
        <f t="shared" ca="1" si="45"/>
        <v/>
      </c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</row>
    <row r="471" spans="1:25" hidden="1" x14ac:dyDescent="0.25">
      <c r="A471" s="5">
        <v>4.67</v>
      </c>
      <c r="B471" s="5">
        <f t="shared" si="46"/>
        <v>0.2</v>
      </c>
      <c r="C471" s="5" t="str">
        <f t="shared" ca="1" si="43"/>
        <v/>
      </c>
      <c r="D471" s="8">
        <f t="shared" si="47"/>
        <v>3.7877858986677483E-2</v>
      </c>
      <c r="E471" s="8" t="str">
        <f t="shared" ca="1" si="44"/>
        <v/>
      </c>
      <c r="F471" s="10">
        <f t="shared" si="48"/>
        <v>9.3722695270060576E-3</v>
      </c>
      <c r="G471" s="10" t="str">
        <f t="shared" ca="1" si="45"/>
        <v/>
      </c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</row>
    <row r="472" spans="1:25" hidden="1" x14ac:dyDescent="0.25">
      <c r="A472" s="5">
        <v>4.68</v>
      </c>
      <c r="B472" s="5">
        <f t="shared" si="46"/>
        <v>0.2</v>
      </c>
      <c r="C472" s="5" t="str">
        <f t="shared" ca="1" si="43"/>
        <v/>
      </c>
      <c r="D472" s="8">
        <f t="shared" si="47"/>
        <v>3.7062910247806502E-2</v>
      </c>
      <c r="E472" s="8" t="str">
        <f t="shared" ca="1" si="44"/>
        <v/>
      </c>
      <c r="F472" s="10">
        <f t="shared" si="48"/>
        <v>9.2790138870647437E-3</v>
      </c>
      <c r="G472" s="10" t="str">
        <f t="shared" ca="1" si="45"/>
        <v/>
      </c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</row>
    <row r="473" spans="1:25" hidden="1" x14ac:dyDescent="0.25">
      <c r="A473" s="5">
        <v>4.6900000000000004</v>
      </c>
      <c r="B473" s="5">
        <f t="shared" si="46"/>
        <v>0.2</v>
      </c>
      <c r="C473" s="5" t="str">
        <f t="shared" ca="1" si="43"/>
        <v/>
      </c>
      <c r="D473" s="8">
        <f t="shared" si="47"/>
        <v>3.6261868904906187E-2</v>
      </c>
      <c r="E473" s="8" t="str">
        <f t="shared" ca="1" si="44"/>
        <v/>
      </c>
      <c r="F473" s="10">
        <f t="shared" si="48"/>
        <v>9.1866861562446642E-3</v>
      </c>
      <c r="G473" s="10" t="str">
        <f t="shared" ca="1" si="45"/>
        <v/>
      </c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</row>
    <row r="474" spans="1:25" hidden="1" x14ac:dyDescent="0.25">
      <c r="A474" s="5">
        <v>4.7</v>
      </c>
      <c r="B474" s="5">
        <f t="shared" si="46"/>
        <v>0.2</v>
      </c>
      <c r="C474" s="5" t="str">
        <f t="shared" ca="1" si="43"/>
        <v/>
      </c>
      <c r="D474" s="8">
        <f t="shared" si="47"/>
        <v>3.5474592846231424E-2</v>
      </c>
      <c r="E474" s="8" t="str">
        <f t="shared" ca="1" si="44"/>
        <v/>
      </c>
      <c r="F474" s="10">
        <f t="shared" si="48"/>
        <v>9.0952771016958155E-3</v>
      </c>
      <c r="G474" s="10" t="str">
        <f t="shared" ca="1" si="45"/>
        <v/>
      </c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</row>
    <row r="475" spans="1:25" hidden="1" x14ac:dyDescent="0.25">
      <c r="A475" s="5">
        <v>4.71</v>
      </c>
      <c r="B475" s="5">
        <f t="shared" si="46"/>
        <v>0.2</v>
      </c>
      <c r="C475" s="5" t="str">
        <f t="shared" ca="1" si="43"/>
        <v/>
      </c>
      <c r="D475" s="8">
        <f t="shared" si="47"/>
        <v>3.470093895391882E-2</v>
      </c>
      <c r="E475" s="8" t="str">
        <f t="shared" ca="1" si="44"/>
        <v/>
      </c>
      <c r="F475" s="10">
        <f t="shared" si="48"/>
        <v>9.0047775824365593E-3</v>
      </c>
      <c r="G475" s="10" t="str">
        <f t="shared" ca="1" si="45"/>
        <v/>
      </c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</row>
    <row r="476" spans="1:25" hidden="1" x14ac:dyDescent="0.25">
      <c r="A476" s="5">
        <v>4.72</v>
      </c>
      <c r="B476" s="5">
        <f t="shared" si="46"/>
        <v>0.2</v>
      </c>
      <c r="C476" s="5" t="str">
        <f t="shared" ca="1" si="43"/>
        <v/>
      </c>
      <c r="D476" s="8">
        <f t="shared" si="47"/>
        <v>3.3940763182449214E-2</v>
      </c>
      <c r="E476" s="8" t="str">
        <f t="shared" ca="1" si="44"/>
        <v/>
      </c>
      <c r="F476" s="10">
        <f t="shared" si="48"/>
        <v>8.9151785484395535E-3</v>
      </c>
      <c r="G476" s="10" t="str">
        <f t="shared" ca="1" si="45"/>
        <v/>
      </c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</row>
    <row r="477" spans="1:25" hidden="1" x14ac:dyDescent="0.25">
      <c r="A477" s="5">
        <v>4.7300000000000004</v>
      </c>
      <c r="B477" s="5">
        <f t="shared" si="46"/>
        <v>0.2</v>
      </c>
      <c r="C477" s="5" t="str">
        <f t="shared" ca="1" si="43"/>
        <v/>
      </c>
      <c r="D477" s="8">
        <f t="shared" si="47"/>
        <v>3.3193920635861088E-2</v>
      </c>
      <c r="E477" s="8" t="str">
        <f t="shared" ca="1" si="44"/>
        <v/>
      </c>
      <c r="F477" s="10">
        <f t="shared" si="48"/>
        <v>8.8264710397267226E-3</v>
      </c>
      <c r="G477" s="10" t="str">
        <f t="shared" ca="1" si="45"/>
        <v/>
      </c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</row>
    <row r="478" spans="1:25" hidden="1" x14ac:dyDescent="0.25">
      <c r="A478" s="5">
        <v>4.74</v>
      </c>
      <c r="B478" s="5">
        <f t="shared" si="46"/>
        <v>0.2</v>
      </c>
      <c r="C478" s="5" t="str">
        <f t="shared" ca="1" si="43"/>
        <v/>
      </c>
      <c r="D478" s="8">
        <f t="shared" si="47"/>
        <v>3.2460265643697445E-2</v>
      </c>
      <c r="E478" s="8" t="str">
        <f t="shared" ca="1" si="44"/>
        <v/>
      </c>
      <c r="F478" s="10">
        <f t="shared" si="48"/>
        <v>8.7386461854732905E-3</v>
      </c>
      <c r="G478" s="10" t="str">
        <f t="shared" ca="1" si="45"/>
        <v/>
      </c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</row>
    <row r="479" spans="1:25" hidden="1" x14ac:dyDescent="0.25">
      <c r="A479" s="5">
        <v>4.75</v>
      </c>
      <c r="B479" s="5">
        <f t="shared" si="46"/>
        <v>0.2</v>
      </c>
      <c r="C479" s="5" t="str">
        <f t="shared" ca="1" si="43"/>
        <v/>
      </c>
      <c r="D479" s="8">
        <f t="shared" si="47"/>
        <v>3.1739651835667418E-2</v>
      </c>
      <c r="E479" s="8" t="str">
        <f t="shared" ca="1" si="44"/>
        <v/>
      </c>
      <c r="F479" s="10">
        <f t="shared" si="48"/>
        <v>8.6516952031206341E-3</v>
      </c>
      <c r="G479" s="10" t="str">
        <f t="shared" ca="1" si="45"/>
        <v/>
      </c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</row>
    <row r="480" spans="1:25" hidden="1" x14ac:dyDescent="0.25">
      <c r="A480" s="5">
        <v>4.76</v>
      </c>
      <c r="B480" s="5">
        <f t="shared" si="46"/>
        <v>0.2</v>
      </c>
      <c r="C480" s="5" t="str">
        <f t="shared" ca="1" si="43"/>
        <v/>
      </c>
      <c r="D480" s="8">
        <f t="shared" si="47"/>
        <v>3.103193221500827E-2</v>
      </c>
      <c r="E480" s="8" t="str">
        <f t="shared" ca="1" si="44"/>
        <v/>
      </c>
      <c r="F480" s="10">
        <f t="shared" si="48"/>
        <v>8.5656093974980606E-3</v>
      </c>
      <c r="G480" s="10" t="str">
        <f t="shared" ca="1" si="45"/>
        <v/>
      </c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</row>
    <row r="481" spans="1:25" hidden="1" x14ac:dyDescent="0.25">
      <c r="A481" s="5">
        <v>4.7700000000000005</v>
      </c>
      <c r="B481" s="5">
        <f t="shared" si="46"/>
        <v>0.2</v>
      </c>
      <c r="C481" s="5" t="str">
        <f t="shared" ca="1" si="43"/>
        <v/>
      </c>
      <c r="D481" s="8">
        <f t="shared" si="47"/>
        <v>3.0336959230531597E-2</v>
      </c>
      <c r="E481" s="8" t="str">
        <f t="shared" ca="1" si="44"/>
        <v/>
      </c>
      <c r="F481" s="10">
        <f t="shared" si="48"/>
        <v>8.4803801599532599E-3</v>
      </c>
      <c r="G481" s="10" t="str">
        <f t="shared" ca="1" si="45"/>
        <v/>
      </c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</row>
    <row r="482" spans="1:25" hidden="1" x14ac:dyDescent="0.25">
      <c r="A482" s="5">
        <v>4.78</v>
      </c>
      <c r="B482" s="5">
        <f t="shared" si="46"/>
        <v>0.2</v>
      </c>
      <c r="C482" s="5" t="str">
        <f t="shared" ca="1" si="43"/>
        <v/>
      </c>
      <c r="D482" s="8">
        <f t="shared" si="47"/>
        <v>2.965458484734125E-2</v>
      </c>
      <c r="E482" s="8" t="str">
        <f t="shared" ca="1" si="44"/>
        <v/>
      </c>
      <c r="F482" s="10">
        <f t="shared" si="48"/>
        <v>8.3959989674914706E-3</v>
      </c>
      <c r="G482" s="10" t="str">
        <f t="shared" ca="1" si="45"/>
        <v/>
      </c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</row>
    <row r="483" spans="1:25" hidden="1" x14ac:dyDescent="0.25">
      <c r="A483" s="5">
        <v>4.79</v>
      </c>
      <c r="B483" s="5">
        <f t="shared" si="46"/>
        <v>0.2</v>
      </c>
      <c r="C483" s="5" t="str">
        <f t="shared" ca="1" si="43"/>
        <v/>
      </c>
      <c r="D483" s="8">
        <f t="shared" si="47"/>
        <v>2.8984660616209412E-2</v>
      </c>
      <c r="E483" s="8" t="str">
        <f t="shared" ca="1" si="44"/>
        <v/>
      </c>
      <c r="F483" s="10">
        <f t="shared" si="48"/>
        <v>8.3124573819231187E-3</v>
      </c>
      <c r="G483" s="10" t="str">
        <f t="shared" ca="1" si="45"/>
        <v/>
      </c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</row>
    <row r="484" spans="1:25" hidden="1" x14ac:dyDescent="0.25">
      <c r="A484" s="5">
        <v>4.8</v>
      </c>
      <c r="B484" s="5">
        <f t="shared" si="46"/>
        <v>0.2</v>
      </c>
      <c r="C484" s="5" t="str">
        <f t="shared" ca="1" si="43"/>
        <v/>
      </c>
      <c r="D484" s="8">
        <f t="shared" si="47"/>
        <v>2.8327037741601186E-2</v>
      </c>
      <c r="E484" s="8" t="str">
        <f t="shared" ca="1" si="44"/>
        <v/>
      </c>
      <c r="F484" s="10">
        <f t="shared" si="48"/>
        <v>8.2297470490200302E-3</v>
      </c>
      <c r="G484" s="10" t="str">
        <f t="shared" ca="1" si="45"/>
        <v/>
      </c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</row>
    <row r="485" spans="1:25" hidden="1" x14ac:dyDescent="0.25">
      <c r="A485" s="5">
        <v>4.8100000000000005</v>
      </c>
      <c r="B485" s="5">
        <f t="shared" si="46"/>
        <v>0.2</v>
      </c>
      <c r="C485" s="5" t="str">
        <f t="shared" ca="1" si="43"/>
        <v/>
      </c>
      <c r="D485" s="8">
        <f t="shared" si="47"/>
        <v>2.7681567148336531E-2</v>
      </c>
      <c r="E485" s="8" t="str">
        <f t="shared" ca="1" si="44"/>
        <v/>
      </c>
      <c r="F485" s="10">
        <f t="shared" si="48"/>
        <v>8.1478596976799818E-3</v>
      </c>
      <c r="G485" s="10" t="str">
        <f t="shared" ca="1" si="45"/>
        <v/>
      </c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</row>
    <row r="486" spans="1:25" hidden="1" x14ac:dyDescent="0.25">
      <c r="A486" s="5">
        <v>4.82</v>
      </c>
      <c r="B486" s="5">
        <f t="shared" si="46"/>
        <v>0.2</v>
      </c>
      <c r="C486" s="5" t="str">
        <f t="shared" ca="1" si="43"/>
        <v/>
      </c>
      <c r="D486" s="8">
        <f t="shared" si="47"/>
        <v>2.7048099546881761E-2</v>
      </c>
      <c r="E486" s="8" t="str">
        <f t="shared" ca="1" si="44"/>
        <v/>
      </c>
      <c r="F486" s="10">
        <f t="shared" si="48"/>
        <v>8.0667871390996144E-3</v>
      </c>
      <c r="G486" s="10" t="str">
        <f t="shared" ca="1" si="45"/>
        <v/>
      </c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</row>
    <row r="487" spans="1:25" hidden="1" x14ac:dyDescent="0.25">
      <c r="A487" s="5">
        <v>4.83</v>
      </c>
      <c r="B487" s="5">
        <f t="shared" si="46"/>
        <v>0.2</v>
      </c>
      <c r="C487" s="5" t="str">
        <f t="shared" ca="1" si="43"/>
        <v/>
      </c>
      <c r="D487" s="8">
        <f t="shared" si="47"/>
        <v>2.6426485497261721E-2</v>
      </c>
      <c r="E487" s="8" t="str">
        <f t="shared" ca="1" si="44"/>
        <v/>
      </c>
      <c r="F487" s="10">
        <f t="shared" si="48"/>
        <v>7.9865212659555023E-3</v>
      </c>
      <c r="G487" s="10" t="str">
        <f t="shared" ca="1" si="45"/>
        <v/>
      </c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</row>
    <row r="488" spans="1:25" hidden="1" x14ac:dyDescent="0.25">
      <c r="A488" s="5">
        <v>4.84</v>
      </c>
      <c r="B488" s="5">
        <f t="shared" si="46"/>
        <v>0.2</v>
      </c>
      <c r="C488" s="5" t="str">
        <f t="shared" ca="1" si="43"/>
        <v/>
      </c>
      <c r="D488" s="8">
        <f t="shared" si="47"/>
        <v>2.581657547158769E-2</v>
      </c>
      <c r="E488" s="8" t="str">
        <f t="shared" ca="1" si="44"/>
        <v/>
      </c>
      <c r="F488" s="10">
        <f t="shared" si="48"/>
        <v>7.9070540515934415E-3</v>
      </c>
      <c r="G488" s="10" t="str">
        <f t="shared" ca="1" si="45"/>
        <v/>
      </c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</row>
    <row r="489" spans="1:25" hidden="1" x14ac:dyDescent="0.25">
      <c r="A489" s="5">
        <v>4.8500000000000005</v>
      </c>
      <c r="B489" s="5">
        <f t="shared" si="46"/>
        <v>0.2</v>
      </c>
      <c r="C489" s="5" t="str">
        <f t="shared" ca="1" si="43"/>
        <v/>
      </c>
      <c r="D489" s="8">
        <f t="shared" si="47"/>
        <v>2.5218219915194361E-2</v>
      </c>
      <c r="E489" s="8" t="str">
        <f t="shared" ca="1" si="44"/>
        <v/>
      </c>
      <c r="F489" s="10">
        <f t="shared" si="48"/>
        <v>7.8283775492257665E-3</v>
      </c>
      <c r="G489" s="10" t="str">
        <f t="shared" ca="1" si="45"/>
        <v/>
      </c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</row>
    <row r="490" spans="1:25" hidden="1" x14ac:dyDescent="0.25">
      <c r="A490" s="5">
        <v>4.8600000000000003</v>
      </c>
      <c r="B490" s="5">
        <f t="shared" si="46"/>
        <v>0.2</v>
      </c>
      <c r="C490" s="5" t="str">
        <f t="shared" ca="1" si="43"/>
        <v/>
      </c>
      <c r="D490" s="8">
        <f t="shared" si="47"/>
        <v>2.4631269306382486E-2</v>
      </c>
      <c r="E490" s="8" t="str">
        <f t="shared" ca="1" si="44"/>
        <v/>
      </c>
      <c r="F490" s="10">
        <f t="shared" si="48"/>
        <v>7.7504838911366921E-3</v>
      </c>
      <c r="G490" s="10" t="str">
        <f t="shared" ca="1" si="45"/>
        <v/>
      </c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</row>
    <row r="491" spans="1:25" hidden="1" x14ac:dyDescent="0.25">
      <c r="A491" s="5">
        <v>4.87</v>
      </c>
      <c r="B491" s="5">
        <f t="shared" si="46"/>
        <v>0.2</v>
      </c>
      <c r="C491" s="5" t="str">
        <f t="shared" ca="1" si="43"/>
        <v/>
      </c>
      <c r="D491" s="8">
        <f t="shared" si="47"/>
        <v>2.4055574214762971E-2</v>
      </c>
      <c r="E491" s="8" t="str">
        <f t="shared" ca="1" si="44"/>
        <v/>
      </c>
      <c r="F491" s="10">
        <f t="shared" si="48"/>
        <v>7.6733652878954893E-3</v>
      </c>
      <c r="G491" s="10" t="str">
        <f t="shared" ca="1" si="45"/>
        <v/>
      </c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</row>
    <row r="492" spans="1:25" hidden="1" x14ac:dyDescent="0.25">
      <c r="A492" s="5">
        <v>4.88</v>
      </c>
      <c r="B492" s="5">
        <f t="shared" si="46"/>
        <v>0.2</v>
      </c>
      <c r="C492" s="5" t="str">
        <f t="shared" ca="1" si="43"/>
        <v/>
      </c>
      <c r="D492" s="8">
        <f t="shared" si="47"/>
        <v>2.3490985358201363E-2</v>
      </c>
      <c r="E492" s="8" t="str">
        <f t="shared" ca="1" si="44"/>
        <v/>
      </c>
      <c r="F492" s="10">
        <f t="shared" si="48"/>
        <v>7.597014027577567E-3</v>
      </c>
      <c r="G492" s="10" t="str">
        <f t="shared" ca="1" si="45"/>
        <v/>
      </c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</row>
    <row r="493" spans="1:25" hidden="1" x14ac:dyDescent="0.25">
      <c r="A493" s="5">
        <v>4.8899999999999997</v>
      </c>
      <c r="B493" s="5">
        <f t="shared" si="46"/>
        <v>0.2</v>
      </c>
      <c r="C493" s="5" t="str">
        <f t="shared" ca="1" si="43"/>
        <v/>
      </c>
      <c r="D493" s="8">
        <f t="shared" si="47"/>
        <v>2.2937353658360714E-2</v>
      </c>
      <c r="E493" s="8" t="str">
        <f t="shared" ca="1" si="44"/>
        <v/>
      </c>
      <c r="F493" s="10">
        <f t="shared" si="48"/>
        <v>7.5214224749932702E-3</v>
      </c>
      <c r="G493" s="10" t="str">
        <f t="shared" ca="1" si="45"/>
        <v/>
      </c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</row>
    <row r="494" spans="1:25" hidden="1" x14ac:dyDescent="0.25">
      <c r="A494" s="5">
        <v>4.9000000000000004</v>
      </c>
      <c r="B494" s="5">
        <f t="shared" si="46"/>
        <v>0.2</v>
      </c>
      <c r="C494" s="5" t="str">
        <f t="shared" ca="1" si="43"/>
        <v/>
      </c>
      <c r="D494" s="8">
        <f t="shared" si="47"/>
        <v>2.2394530294842882E-2</v>
      </c>
      <c r="E494" s="8" t="str">
        <f t="shared" ca="1" si="44"/>
        <v/>
      </c>
      <c r="F494" s="10">
        <f t="shared" si="48"/>
        <v>7.4465830709243381E-3</v>
      </c>
      <c r="G494" s="10" t="str">
        <f t="shared" ca="1" si="45"/>
        <v/>
      </c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</row>
    <row r="495" spans="1:25" hidden="1" x14ac:dyDescent="0.25">
      <c r="A495" s="5">
        <v>4.91</v>
      </c>
      <c r="B495" s="5">
        <f t="shared" si="46"/>
        <v>0.2</v>
      </c>
      <c r="C495" s="5" t="str">
        <f t="shared" ca="1" si="43"/>
        <v/>
      </c>
      <c r="D495" s="8">
        <f t="shared" si="47"/>
        <v>2.1862366757929387E-2</v>
      </c>
      <c r="E495" s="8" t="str">
        <f t="shared" ca="1" si="44"/>
        <v/>
      </c>
      <c r="F495" s="10">
        <f t="shared" si="48"/>
        <v>7.372488331368012E-3</v>
      </c>
      <c r="G495" s="10" t="str">
        <f t="shared" ca="1" si="45"/>
        <v/>
      </c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</row>
    <row r="496" spans="1:25" x14ac:dyDescent="0.25">
      <c r="A496" s="5">
        <v>4.92</v>
      </c>
      <c r="B496" s="5">
        <f t="shared" si="46"/>
        <v>0.2</v>
      </c>
      <c r="C496" s="5" t="str">
        <f t="shared" ca="1" si="43"/>
        <v/>
      </c>
      <c r="D496" s="8">
        <f t="shared" si="47"/>
        <v>2.1340714899922782E-2</v>
      </c>
      <c r="E496" s="8" t="str">
        <f t="shared" ca="1" si="44"/>
        <v/>
      </c>
      <c r="F496" s="10">
        <f t="shared" si="48"/>
        <v>7.2991308467885829E-3</v>
      </c>
      <c r="G496" s="10" t="str">
        <f t="shared" ca="1" si="45"/>
        <v/>
      </c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</row>
    <row r="497" spans="1:25" x14ac:dyDescent="0.25">
      <c r="A497" s="5">
        <v>4.93</v>
      </c>
      <c r="B497" s="5">
        <f t="shared" si="46"/>
        <v>0.2</v>
      </c>
      <c r="C497" s="5" t="str">
        <f t="shared" ca="1" si="43"/>
        <v/>
      </c>
      <c r="D497" s="8">
        <f t="shared" si="47"/>
        <v>2.0829426985092204E-2</v>
      </c>
      <c r="E497" s="8" t="str">
        <f t="shared" ca="1" si="44"/>
        <v/>
      </c>
      <c r="F497" s="10">
        <f t="shared" si="48"/>
        <v>7.2265032813764625E-3</v>
      </c>
      <c r="G497" s="10" t="str">
        <f t="shared" ca="1" si="45"/>
        <v/>
      </c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x14ac:dyDescent="0.25">
      <c r="A498" s="5">
        <v>4.9400000000000004</v>
      </c>
      <c r="B498" s="5">
        <f t="shared" si="46"/>
        <v>0.2</v>
      </c>
      <c r="C498" s="5" t="str">
        <f t="shared" ca="1" si="43"/>
        <v/>
      </c>
      <c r="D498" s="8">
        <f t="shared" si="47"/>
        <v>2.032835573822582E-2</v>
      </c>
      <c r="E498" s="8" t="str">
        <f t="shared" ca="1" si="44"/>
        <v/>
      </c>
      <c r="F498" s="10">
        <f t="shared" si="48"/>
        <v>7.1545983723145792E-3</v>
      </c>
      <c r="G498" s="10" t="str">
        <f t="shared" ca="1" si="45"/>
        <v/>
      </c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x14ac:dyDescent="0.25">
      <c r="A499" s="5">
        <v>4.95</v>
      </c>
      <c r="B499" s="5">
        <f t="shared" si="46"/>
        <v>0.2</v>
      </c>
      <c r="C499" s="5" t="str">
        <f t="shared" ca="1" si="43"/>
        <v/>
      </c>
      <c r="D499" s="8">
        <f t="shared" si="47"/>
        <v>1.9837354391795313E-2</v>
      </c>
      <c r="E499" s="8" t="str">
        <f t="shared" ca="1" si="44"/>
        <v/>
      </c>
      <c r="F499" s="10">
        <f t="shared" si="48"/>
        <v>7.0834089290521185E-3</v>
      </c>
      <c r="G499" s="10" t="str">
        <f t="shared" ca="1" si="45"/>
        <v/>
      </c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x14ac:dyDescent="0.25">
      <c r="A500" s="5">
        <v>4.96</v>
      </c>
      <c r="B500" s="5">
        <f t="shared" si="46"/>
        <v>0.2</v>
      </c>
      <c r="C500" s="5" t="str">
        <f t="shared" ca="1" si="43"/>
        <v/>
      </c>
      <c r="D500" s="8">
        <f t="shared" si="47"/>
        <v>1.9356276731736961E-2</v>
      </c>
      <c r="E500" s="8" t="str">
        <f t="shared" ca="1" si="44"/>
        <v/>
      </c>
      <c r="F500" s="10">
        <f t="shared" si="48"/>
        <v>7.0129278325854246E-3</v>
      </c>
      <c r="G500" s="10" t="str">
        <f t="shared" ca="1" si="45"/>
        <v/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x14ac:dyDescent="0.25">
      <c r="A501" s="5">
        <v>4.97</v>
      </c>
      <c r="B501" s="5">
        <f t="shared" si="46"/>
        <v>0.2</v>
      </c>
      <c r="C501" s="5" t="str">
        <f t="shared" ca="1" si="43"/>
        <v/>
      </c>
      <c r="D501" s="8">
        <f t="shared" si="47"/>
        <v>1.8884977141856187E-2</v>
      </c>
      <c r="E501" s="8" t="str">
        <f t="shared" ca="1" si="44"/>
        <v/>
      </c>
      <c r="F501" s="10">
        <f t="shared" si="48"/>
        <v>6.9431480347461145E-3</v>
      </c>
      <c r="G501" s="10" t="str">
        <f t="shared" ca="1" si="45"/>
        <v/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x14ac:dyDescent="0.25">
      <c r="A502" s="5">
        <v>4.9800000000000004</v>
      </c>
      <c r="B502" s="5">
        <f t="shared" si="46"/>
        <v>0.2</v>
      </c>
      <c r="C502" s="5" t="str">
        <f t="shared" ca="1" si="43"/>
        <v/>
      </c>
      <c r="D502" s="8">
        <f t="shared" si="47"/>
        <v>1.8423310646862031E-2</v>
      </c>
      <c r="E502" s="8" t="str">
        <f t="shared" ca="1" si="44"/>
        <v/>
      </c>
      <c r="F502" s="10">
        <f t="shared" si="48"/>
        <v>6.8740625574962482E-3</v>
      </c>
      <c r="G502" s="10" t="str">
        <f t="shared" ca="1" si="45"/>
        <v/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x14ac:dyDescent="0.25">
      <c r="A503" s="5">
        <v>4.99</v>
      </c>
      <c r="B503" s="5">
        <f t="shared" si="46"/>
        <v>0.2</v>
      </c>
      <c r="C503" s="5" t="str">
        <f t="shared" ca="1" si="43"/>
        <v/>
      </c>
      <c r="D503" s="8">
        <f t="shared" si="47"/>
        <v>1.7971132954039633E-2</v>
      </c>
      <c r="E503" s="8" t="str">
        <f t="shared" ca="1" si="44"/>
        <v/>
      </c>
      <c r="F503" s="10">
        <f t="shared" si="48"/>
        <v>6.8056644922305431E-3</v>
      </c>
      <c r="G503" s="10" t="str">
        <f t="shared" ca="1" si="45"/>
        <v/>
      </c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x14ac:dyDescent="0.25">
      <c r="A504" s="5">
        <v>5</v>
      </c>
      <c r="B504" s="5">
        <f t="shared" si="46"/>
        <v>0.2</v>
      </c>
      <c r="C504" s="5" t="str">
        <f t="shared" ca="1" si="43"/>
        <v/>
      </c>
      <c r="D504" s="8">
        <f t="shared" si="47"/>
        <v>1.752830049356854E-2</v>
      </c>
      <c r="E504" s="8" t="str">
        <f t="shared" ca="1" si="44"/>
        <v/>
      </c>
      <c r="F504" s="10">
        <f t="shared" si="48"/>
        <v>6.737946999085467E-3</v>
      </c>
      <c r="G504" s="10" t="str">
        <f t="shared" ca="1" si="45"/>
        <v/>
      </c>
      <c r="H504">
        <f>10+2*A504</f>
        <v>20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x14ac:dyDescent="0.25"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x14ac:dyDescent="0.25"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x14ac:dyDescent="0.25"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x14ac:dyDescent="0.25"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x14ac:dyDescent="0.25">
      <c r="T509" s="2"/>
      <c r="U509" s="2"/>
      <c r="V509" s="2"/>
      <c r="W509" s="2"/>
      <c r="X509" s="2"/>
      <c r="Y509" s="2"/>
    </row>
    <row r="510" spans="1:25" x14ac:dyDescent="0.25">
      <c r="T510" s="2"/>
      <c r="U510" s="2"/>
      <c r="V510" s="2"/>
      <c r="W510" s="2"/>
      <c r="X510" s="2"/>
      <c r="Y510" s="2"/>
    </row>
    <row r="511" spans="1:25" x14ac:dyDescent="0.25">
      <c r="T511" s="2"/>
      <c r="U511" s="2"/>
      <c r="V511" s="2"/>
      <c r="W511" s="2"/>
      <c r="X511" s="2"/>
      <c r="Y511" s="2"/>
    </row>
    <row r="512" spans="1:25" x14ac:dyDescent="0.25">
      <c r="T512" s="2"/>
      <c r="U512" s="2"/>
      <c r="V512" s="2"/>
      <c r="W512" s="2"/>
      <c r="X512" s="2"/>
      <c r="Y512" s="2"/>
    </row>
    <row r="513" spans="20:25" x14ac:dyDescent="0.25">
      <c r="T513" s="2"/>
      <c r="U513" s="2"/>
      <c r="V513" s="2"/>
      <c r="W513" s="2"/>
      <c r="X513" s="2"/>
      <c r="Y513" s="2"/>
    </row>
    <row r="514" spans="20:25" x14ac:dyDescent="0.25">
      <c r="T514" s="2"/>
      <c r="U514" s="2"/>
      <c r="V514" s="2"/>
      <c r="W514" s="2"/>
      <c r="X514" s="2"/>
      <c r="Y514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4"/>
  <sheetViews>
    <sheetView workbookViewId="0">
      <selection activeCell="J28" sqref="J28"/>
    </sheetView>
  </sheetViews>
  <sheetFormatPr defaultColWidth="9.140625" defaultRowHeight="16.5" x14ac:dyDescent="0.3"/>
  <cols>
    <col min="1" max="1" width="9.140625" style="12"/>
    <col min="2" max="2" width="9.42578125" style="12" customWidth="1"/>
    <col min="3" max="3" width="9.140625" style="12" bestFit="1" customWidth="1"/>
    <col min="4" max="4" width="15.5703125" style="12" customWidth="1"/>
    <col min="5" max="5" width="9.7109375" style="12" customWidth="1"/>
    <col min="6" max="16384" width="9.140625" style="12"/>
  </cols>
  <sheetData>
    <row r="1" spans="1:8" x14ac:dyDescent="0.3">
      <c r="A1" s="12" t="s">
        <v>14</v>
      </c>
      <c r="B1" s="11">
        <v>10</v>
      </c>
      <c r="C1" s="13" t="s">
        <v>11</v>
      </c>
      <c r="D1" s="13" t="s">
        <v>12</v>
      </c>
    </row>
    <row r="2" spans="1:8" x14ac:dyDescent="0.3">
      <c r="A2" s="12" t="s">
        <v>15</v>
      </c>
      <c r="B2" s="11">
        <v>1.5</v>
      </c>
      <c r="C2" s="13">
        <v>12</v>
      </c>
      <c r="D2" s="12">
        <v>100</v>
      </c>
    </row>
    <row r="3" spans="1:8" x14ac:dyDescent="0.3">
      <c r="A3" s="12" t="s">
        <v>13</v>
      </c>
      <c r="B3" s="13" t="s">
        <v>0</v>
      </c>
      <c r="C3" s="13" t="s">
        <v>10</v>
      </c>
      <c r="D3" s="13" t="str">
        <f>C2&amp;"&lt;=x&lt;="&amp;D2</f>
        <v>12&lt;=x&lt;=100</v>
      </c>
    </row>
    <row r="4" spans="1:8" x14ac:dyDescent="0.3">
      <c r="A4" s="17">
        <v>-3</v>
      </c>
      <c r="B4" s="19">
        <f t="shared" ref="B4:B67" si="0">$B$1+A4*$B$2</f>
        <v>5.5</v>
      </c>
      <c r="C4" s="18">
        <f>_xlfn.NORM.S.DIST(A4,0)</f>
        <v>4.4318484119380075E-3</v>
      </c>
      <c r="D4" s="16" t="str">
        <f t="shared" ref="D4:D67" si="1">IF(AND(B4&gt;=$C$2,B4&lt;=$D$2),C4,"")</f>
        <v/>
      </c>
      <c r="E4" s="13"/>
    </row>
    <row r="5" spans="1:8" x14ac:dyDescent="0.3">
      <c r="A5" s="17">
        <f>A4+0.006</f>
        <v>-2.9940000000000002</v>
      </c>
      <c r="B5" s="19">
        <f t="shared" si="0"/>
        <v>5.5089999999999995</v>
      </c>
      <c r="C5" s="18">
        <f t="shared" ref="C5:C68" si="2">_xlfn.NORM.S.DIST(A5,0)</f>
        <v>4.5122627485467137E-3</v>
      </c>
      <c r="D5" s="16" t="str">
        <f t="shared" si="1"/>
        <v/>
      </c>
    </row>
    <row r="6" spans="1:8" x14ac:dyDescent="0.3">
      <c r="A6" s="17">
        <f t="shared" ref="A6:A69" si="3">A5+0.006</f>
        <v>-2.9880000000000004</v>
      </c>
      <c r="B6" s="19">
        <f t="shared" si="0"/>
        <v>5.5179999999999989</v>
      </c>
      <c r="C6" s="18">
        <f t="shared" si="2"/>
        <v>4.5939707891923635E-3</v>
      </c>
      <c r="D6" s="16" t="str">
        <f t="shared" si="1"/>
        <v/>
      </c>
      <c r="H6" s="14"/>
    </row>
    <row r="7" spans="1:8" x14ac:dyDescent="0.3">
      <c r="A7" s="17">
        <f t="shared" si="3"/>
        <v>-2.9820000000000007</v>
      </c>
      <c r="B7" s="19">
        <f t="shared" si="0"/>
        <v>5.5269999999999992</v>
      </c>
      <c r="C7" s="18">
        <f t="shared" si="2"/>
        <v>4.6769900241273154E-3</v>
      </c>
      <c r="D7" s="16" t="str">
        <f t="shared" si="1"/>
        <v/>
      </c>
    </row>
    <row r="8" spans="1:8" x14ac:dyDescent="0.3">
      <c r="A8" s="17">
        <f t="shared" si="3"/>
        <v>-2.9760000000000009</v>
      </c>
      <c r="B8" s="19">
        <f t="shared" si="0"/>
        <v>5.5359999999999987</v>
      </c>
      <c r="C8" s="18">
        <f t="shared" si="2"/>
        <v>4.7613381171109914E-3</v>
      </c>
      <c r="D8" s="16" t="str">
        <f t="shared" si="1"/>
        <v/>
      </c>
      <c r="E8" s="13"/>
    </row>
    <row r="9" spans="1:8" x14ac:dyDescent="0.3">
      <c r="A9" s="17">
        <f t="shared" si="3"/>
        <v>-2.9700000000000011</v>
      </c>
      <c r="B9" s="19">
        <f t="shared" si="0"/>
        <v>5.5449999999999982</v>
      </c>
      <c r="C9" s="18">
        <f t="shared" si="2"/>
        <v>4.847032905978931E-3</v>
      </c>
      <c r="D9" s="16" t="str">
        <f t="shared" si="1"/>
        <v/>
      </c>
      <c r="E9" s="13"/>
    </row>
    <row r="10" spans="1:8" x14ac:dyDescent="0.3">
      <c r="A10" s="17">
        <f t="shared" si="3"/>
        <v>-2.9640000000000013</v>
      </c>
      <c r="B10" s="19">
        <f t="shared" si="0"/>
        <v>5.5539999999999985</v>
      </c>
      <c r="C10" s="18">
        <f t="shared" si="2"/>
        <v>4.9340924031904838E-3</v>
      </c>
      <c r="D10" s="16" t="str">
        <f t="shared" si="1"/>
        <v/>
      </c>
      <c r="E10" s="15"/>
    </row>
    <row r="11" spans="1:8" x14ac:dyDescent="0.3">
      <c r="A11" s="17">
        <f t="shared" si="3"/>
        <v>-2.9580000000000015</v>
      </c>
      <c r="B11" s="19">
        <f t="shared" si="0"/>
        <v>5.5629999999999979</v>
      </c>
      <c r="C11" s="18">
        <f t="shared" si="2"/>
        <v>5.0225347963546579E-3</v>
      </c>
      <c r="D11" s="16" t="str">
        <f t="shared" si="1"/>
        <v/>
      </c>
      <c r="E11" s="15"/>
    </row>
    <row r="12" spans="1:8" x14ac:dyDescent="0.3">
      <c r="A12" s="17">
        <f t="shared" si="3"/>
        <v>-2.9520000000000017</v>
      </c>
      <c r="B12" s="19">
        <f t="shared" si="0"/>
        <v>5.5719999999999974</v>
      </c>
      <c r="C12" s="18">
        <f t="shared" si="2"/>
        <v>5.1123784487336369E-3</v>
      </c>
      <c r="D12" s="16" t="str">
        <f t="shared" si="1"/>
        <v/>
      </c>
      <c r="E12" s="15"/>
    </row>
    <row r="13" spans="1:8" x14ac:dyDescent="0.3">
      <c r="A13" s="17">
        <f t="shared" si="3"/>
        <v>-2.946000000000002</v>
      </c>
      <c r="B13" s="19">
        <f t="shared" si="0"/>
        <v>5.5809999999999969</v>
      </c>
      <c r="C13" s="18">
        <f t="shared" si="2"/>
        <v>5.203641899723401E-3</v>
      </c>
      <c r="D13" s="16" t="str">
        <f t="shared" si="1"/>
        <v/>
      </c>
      <c r="E13" s="15"/>
    </row>
    <row r="14" spans="1:8" x14ac:dyDescent="0.3">
      <c r="A14" s="17">
        <f t="shared" si="3"/>
        <v>-2.9400000000000022</v>
      </c>
      <c r="B14" s="19">
        <f t="shared" si="0"/>
        <v>5.5899999999999963</v>
      </c>
      <c r="C14" s="18">
        <f t="shared" si="2"/>
        <v>5.2963438653109828E-3</v>
      </c>
      <c r="D14" s="16" t="str">
        <f t="shared" si="1"/>
        <v/>
      </c>
      <c r="E14" s="15"/>
    </row>
    <row r="15" spans="1:8" x14ac:dyDescent="0.3">
      <c r="A15" s="17">
        <f t="shared" si="3"/>
        <v>-2.9340000000000024</v>
      </c>
      <c r="B15" s="19">
        <f t="shared" si="0"/>
        <v>5.5989999999999966</v>
      </c>
      <c r="C15" s="18">
        <f t="shared" si="2"/>
        <v>5.3905032385078346E-3</v>
      </c>
      <c r="D15" s="16" t="str">
        <f t="shared" si="1"/>
        <v/>
      </c>
      <c r="E15" s="15"/>
    </row>
    <row r="16" spans="1:8" x14ac:dyDescent="0.3">
      <c r="A16" s="17">
        <f t="shared" si="3"/>
        <v>-2.9280000000000026</v>
      </c>
      <c r="B16" s="19">
        <f t="shared" si="0"/>
        <v>5.6079999999999961</v>
      </c>
      <c r="C16" s="18">
        <f t="shared" si="2"/>
        <v>5.4861390897587613E-3</v>
      </c>
      <c r="D16" s="16" t="str">
        <f t="shared" si="1"/>
        <v/>
      </c>
      <c r="E16" s="15"/>
    </row>
    <row r="17" spans="1:5" x14ac:dyDescent="0.3">
      <c r="A17" s="17">
        <f t="shared" si="3"/>
        <v>-2.9220000000000028</v>
      </c>
      <c r="B17" s="19">
        <f t="shared" si="0"/>
        <v>5.6169999999999956</v>
      </c>
      <c r="C17" s="18">
        <f t="shared" si="2"/>
        <v>5.583270667325912E-3</v>
      </c>
      <c r="D17" s="16" t="str">
        <f t="shared" si="1"/>
        <v/>
      </c>
      <c r="E17" s="15"/>
    </row>
    <row r="18" spans="1:5" x14ac:dyDescent="0.3">
      <c r="A18" s="17">
        <f t="shared" si="3"/>
        <v>-2.916000000000003</v>
      </c>
      <c r="B18" s="19">
        <f t="shared" si="0"/>
        <v>5.6259999999999959</v>
      </c>
      <c r="C18" s="18">
        <f t="shared" si="2"/>
        <v>5.6819173976473255E-3</v>
      </c>
      <c r="D18" s="16" t="str">
        <f t="shared" si="1"/>
        <v/>
      </c>
      <c r="E18" s="15"/>
    </row>
    <row r="19" spans="1:5" x14ac:dyDescent="0.3">
      <c r="A19" s="17">
        <f t="shared" si="3"/>
        <v>-2.9100000000000033</v>
      </c>
      <c r="B19" s="19">
        <f t="shared" si="0"/>
        <v>5.6349999999999953</v>
      </c>
      <c r="C19" s="18">
        <f t="shared" si="2"/>
        <v>5.7820988856694209E-3</v>
      </c>
      <c r="D19" s="16" t="str">
        <f t="shared" si="1"/>
        <v/>
      </c>
      <c r="E19" s="15"/>
    </row>
    <row r="20" spans="1:5" x14ac:dyDescent="0.3">
      <c r="A20" s="17">
        <f t="shared" si="3"/>
        <v>-2.9040000000000035</v>
      </c>
      <c r="B20" s="19">
        <f t="shared" si="0"/>
        <v>5.6439999999999948</v>
      </c>
      <c r="C20" s="18">
        <f t="shared" si="2"/>
        <v>5.8838349151530437E-3</v>
      </c>
      <c r="D20" s="16" t="str">
        <f t="shared" si="1"/>
        <v/>
      </c>
      <c r="E20" s="15"/>
    </row>
    <row r="21" spans="1:5" x14ac:dyDescent="0.3">
      <c r="A21" s="17">
        <f t="shared" si="3"/>
        <v>-2.8980000000000037</v>
      </c>
      <c r="B21" s="19">
        <f t="shared" si="0"/>
        <v>5.6529999999999943</v>
      </c>
      <c r="C21" s="18">
        <f t="shared" si="2"/>
        <v>5.987145448952339E-3</v>
      </c>
      <c r="D21" s="16" t="str">
        <f t="shared" si="1"/>
        <v/>
      </c>
      <c r="E21" s="15"/>
    </row>
    <row r="22" spans="1:5" x14ac:dyDescent="0.3">
      <c r="A22" s="17">
        <f t="shared" si="3"/>
        <v>-2.8920000000000039</v>
      </c>
      <c r="B22" s="19">
        <f t="shared" si="0"/>
        <v>5.6619999999999937</v>
      </c>
      <c r="C22" s="18">
        <f t="shared" si="2"/>
        <v>6.0920506292661053E-3</v>
      </c>
      <c r="D22" s="16" t="str">
        <f t="shared" si="1"/>
        <v/>
      </c>
      <c r="E22" s="15"/>
    </row>
    <row r="23" spans="1:5" x14ac:dyDescent="0.3">
      <c r="A23" s="17">
        <f t="shared" si="3"/>
        <v>-2.8860000000000041</v>
      </c>
      <c r="B23" s="19">
        <f t="shared" si="0"/>
        <v>5.670999999999994</v>
      </c>
      <c r="C23" s="18">
        <f t="shared" si="2"/>
        <v>6.1985707778609723E-3</v>
      </c>
      <c r="D23" s="16" t="str">
        <f t="shared" si="1"/>
        <v/>
      </c>
      <c r="E23" s="15"/>
    </row>
    <row r="24" spans="1:5" x14ac:dyDescent="0.3">
      <c r="A24" s="17">
        <f t="shared" si="3"/>
        <v>-2.8800000000000043</v>
      </c>
      <c r="B24" s="19">
        <f t="shared" si="0"/>
        <v>5.6799999999999935</v>
      </c>
      <c r="C24" s="18">
        <f t="shared" si="2"/>
        <v>6.3067263962658495E-3</v>
      </c>
      <c r="D24" s="16" t="str">
        <f t="shared" si="1"/>
        <v/>
      </c>
      <c r="E24" s="15"/>
    </row>
    <row r="25" spans="1:5" x14ac:dyDescent="0.3">
      <c r="A25" s="17">
        <f t="shared" si="3"/>
        <v>-2.8740000000000046</v>
      </c>
      <c r="B25" s="19">
        <f t="shared" si="0"/>
        <v>5.688999999999993</v>
      </c>
      <c r="C25" s="18">
        <f t="shared" si="2"/>
        <v>6.4165381659372078E-3</v>
      </c>
      <c r="D25" s="16" t="str">
        <f t="shared" si="1"/>
        <v/>
      </c>
      <c r="E25" s="15"/>
    </row>
    <row r="26" spans="1:5" x14ac:dyDescent="0.3">
      <c r="A26" s="17">
        <f t="shared" si="3"/>
        <v>-2.8680000000000048</v>
      </c>
      <c r="B26" s="19">
        <f t="shared" si="0"/>
        <v>5.6979999999999933</v>
      </c>
      <c r="C26" s="18">
        <f t="shared" si="2"/>
        <v>6.528026948394554E-3</v>
      </c>
      <c r="D26" s="16" t="str">
        <f t="shared" si="1"/>
        <v/>
      </c>
      <c r="E26" s="15"/>
    </row>
    <row r="27" spans="1:5" x14ac:dyDescent="0.3">
      <c r="A27" s="17">
        <f t="shared" si="3"/>
        <v>-2.862000000000005</v>
      </c>
      <c r="B27" s="19">
        <f t="shared" si="0"/>
        <v>5.7069999999999927</v>
      </c>
      <c r="C27" s="18">
        <f t="shared" si="2"/>
        <v>6.6412137853255268E-3</v>
      </c>
      <c r="D27" s="16" t="str">
        <f t="shared" si="1"/>
        <v/>
      </c>
      <c r="E27" s="15"/>
    </row>
    <row r="28" spans="1:5" x14ac:dyDescent="0.3">
      <c r="A28" s="17">
        <f t="shared" si="3"/>
        <v>-2.8560000000000052</v>
      </c>
      <c r="B28" s="19">
        <f t="shared" si="0"/>
        <v>5.7159999999999922</v>
      </c>
      <c r="C28" s="18">
        <f t="shared" si="2"/>
        <v>6.756119898660198E-3</v>
      </c>
      <c r="D28" s="16" t="str">
        <f t="shared" si="1"/>
        <v/>
      </c>
      <c r="E28" s="15"/>
    </row>
    <row r="29" spans="1:5" x14ac:dyDescent="0.3">
      <c r="A29" s="17">
        <f t="shared" si="3"/>
        <v>-2.8500000000000054</v>
      </c>
      <c r="B29" s="19">
        <f t="shared" si="0"/>
        <v>5.7249999999999917</v>
      </c>
      <c r="C29" s="18">
        <f t="shared" si="2"/>
        <v>6.8727666906138671E-3</v>
      </c>
      <c r="D29" s="16" t="str">
        <f t="shared" si="1"/>
        <v/>
      </c>
      <c r="E29" s="15"/>
    </row>
    <row r="30" spans="1:5" x14ac:dyDescent="0.3">
      <c r="A30" s="17">
        <f t="shared" si="3"/>
        <v>-2.8440000000000056</v>
      </c>
      <c r="B30" s="19">
        <f t="shared" si="0"/>
        <v>5.7339999999999911</v>
      </c>
      <c r="C30" s="18">
        <f t="shared" si="2"/>
        <v>6.9911757436979085E-3</v>
      </c>
      <c r="D30" s="16" t="str">
        <f t="shared" si="1"/>
        <v/>
      </c>
      <c r="E30" s="15"/>
    </row>
    <row r="31" spans="1:5" x14ac:dyDescent="0.3">
      <c r="A31" s="17">
        <f t="shared" si="3"/>
        <v>-2.8380000000000059</v>
      </c>
      <c r="B31" s="19">
        <f t="shared" si="0"/>
        <v>5.7429999999999914</v>
      </c>
      <c r="C31" s="18">
        <f t="shared" si="2"/>
        <v>7.111368820698051E-3</v>
      </c>
      <c r="D31" s="16" t="str">
        <f t="shared" si="1"/>
        <v/>
      </c>
      <c r="E31" s="15"/>
    </row>
    <row r="32" spans="1:5" x14ac:dyDescent="0.3">
      <c r="A32" s="17">
        <f t="shared" si="3"/>
        <v>-2.8320000000000061</v>
      </c>
      <c r="B32" s="19">
        <f t="shared" si="0"/>
        <v>5.7519999999999909</v>
      </c>
      <c r="C32" s="18">
        <f t="shared" si="2"/>
        <v>7.2333678646195583E-3</v>
      </c>
      <c r="D32" s="16" t="str">
        <f t="shared" si="1"/>
        <v/>
      </c>
      <c r="E32" s="15"/>
    </row>
    <row r="33" spans="1:5" x14ac:dyDescent="0.3">
      <c r="A33" s="17">
        <f t="shared" si="3"/>
        <v>-2.8260000000000063</v>
      </c>
      <c r="B33" s="19">
        <f t="shared" si="0"/>
        <v>5.7609999999999904</v>
      </c>
      <c r="C33" s="18">
        <f t="shared" si="2"/>
        <v>7.3571949985987784E-3</v>
      </c>
      <c r="D33" s="16" t="str">
        <f t="shared" si="1"/>
        <v/>
      </c>
      <c r="E33" s="15"/>
    </row>
    <row r="34" spans="1:5" x14ac:dyDescent="0.3">
      <c r="A34" s="17">
        <f t="shared" si="3"/>
        <v>-2.8200000000000065</v>
      </c>
      <c r="B34" s="19">
        <f t="shared" si="0"/>
        <v>5.7699999999999907</v>
      </c>
      <c r="C34" s="18">
        <f t="shared" si="2"/>
        <v>7.4828725257804242E-3</v>
      </c>
      <c r="D34" s="16" t="str">
        <f t="shared" si="1"/>
        <v/>
      </c>
      <c r="E34" s="15"/>
    </row>
    <row r="35" spans="1:5" x14ac:dyDescent="0.3">
      <c r="A35" s="17">
        <f t="shared" si="3"/>
        <v>-2.8140000000000067</v>
      </c>
      <c r="B35" s="19">
        <f t="shared" si="0"/>
        <v>5.7789999999999901</v>
      </c>
      <c r="C35" s="18">
        <f t="shared" si="2"/>
        <v>7.6104229291601077E-3</v>
      </c>
      <c r="D35" s="16" t="str">
        <f t="shared" si="1"/>
        <v/>
      </c>
      <c r="E35" s="15"/>
    </row>
    <row r="36" spans="1:5" x14ac:dyDescent="0.3">
      <c r="A36" s="17">
        <f t="shared" si="3"/>
        <v>-2.8080000000000069</v>
      </c>
      <c r="B36" s="19">
        <f t="shared" si="0"/>
        <v>5.7879999999999896</v>
      </c>
      <c r="C36" s="18">
        <f t="shared" si="2"/>
        <v>7.739868871391547E-3</v>
      </c>
      <c r="D36" s="16" t="str">
        <f t="shared" si="1"/>
        <v/>
      </c>
      <c r="E36" s="15"/>
    </row>
    <row r="37" spans="1:5" x14ac:dyDescent="0.3">
      <c r="A37" s="17">
        <f t="shared" si="3"/>
        <v>-2.8020000000000072</v>
      </c>
      <c r="B37" s="19">
        <f t="shared" si="0"/>
        <v>5.7969999999999891</v>
      </c>
      <c r="C37" s="18">
        <f t="shared" si="2"/>
        <v>7.8712331945578057E-3</v>
      </c>
      <c r="D37" s="16" t="str">
        <f t="shared" si="1"/>
        <v/>
      </c>
      <c r="E37" s="15"/>
    </row>
    <row r="38" spans="1:5" x14ac:dyDescent="0.3">
      <c r="A38" s="17">
        <f t="shared" si="3"/>
        <v>-2.7960000000000074</v>
      </c>
      <c r="B38" s="19">
        <f t="shared" si="0"/>
        <v>5.8059999999999885</v>
      </c>
      <c r="C38" s="18">
        <f t="shared" si="2"/>
        <v>8.0045389199061602E-3</v>
      </c>
      <c r="D38" s="16" t="str">
        <f t="shared" si="1"/>
        <v/>
      </c>
      <c r="E38" s="15"/>
    </row>
    <row r="39" spans="1:5" x14ac:dyDescent="0.3">
      <c r="A39" s="17">
        <f t="shared" si="3"/>
        <v>-2.7900000000000076</v>
      </c>
      <c r="B39" s="19">
        <f t="shared" si="0"/>
        <v>5.8149999999999888</v>
      </c>
      <c r="C39" s="18">
        <f t="shared" si="2"/>
        <v>8.1398092475458515E-3</v>
      </c>
      <c r="D39" s="16" t="str">
        <f t="shared" si="1"/>
        <v/>
      </c>
      <c r="E39" s="15"/>
    </row>
    <row r="40" spans="1:5" x14ac:dyDescent="0.3">
      <c r="A40" s="17">
        <f t="shared" si="3"/>
        <v>-2.7840000000000078</v>
      </c>
      <c r="B40" s="19">
        <f t="shared" si="0"/>
        <v>5.8239999999999883</v>
      </c>
      <c r="C40" s="18">
        <f t="shared" si="2"/>
        <v>8.2770675561083112E-3</v>
      </c>
      <c r="D40" s="16" t="str">
        <f t="shared" si="1"/>
        <v/>
      </c>
      <c r="E40" s="15"/>
    </row>
    <row r="41" spans="1:5" x14ac:dyDescent="0.3">
      <c r="A41" s="17">
        <f t="shared" si="3"/>
        <v>-2.778000000000008</v>
      </c>
      <c r="B41" s="19">
        <f t="shared" si="0"/>
        <v>5.8329999999999878</v>
      </c>
      <c r="C41" s="18">
        <f t="shared" si="2"/>
        <v>8.4163374023692016E-3</v>
      </c>
      <c r="D41" s="16" t="str">
        <f t="shared" si="1"/>
        <v/>
      </c>
      <c r="E41" s="15"/>
    </row>
    <row r="42" spans="1:5" x14ac:dyDescent="0.3">
      <c r="A42" s="17">
        <f t="shared" si="3"/>
        <v>-2.7720000000000082</v>
      </c>
      <c r="B42" s="19">
        <f t="shared" si="0"/>
        <v>5.8419999999999881</v>
      </c>
      <c r="C42" s="18">
        <f t="shared" si="2"/>
        <v>8.557642520831743E-3</v>
      </c>
      <c r="D42" s="16" t="str">
        <f t="shared" si="1"/>
        <v/>
      </c>
      <c r="E42" s="15"/>
    </row>
    <row r="43" spans="1:5" x14ac:dyDescent="0.3">
      <c r="A43" s="17">
        <f t="shared" si="3"/>
        <v>-2.7660000000000085</v>
      </c>
      <c r="B43" s="19">
        <f t="shared" si="0"/>
        <v>5.8509999999999875</v>
      </c>
      <c r="C43" s="18">
        <f t="shared" si="2"/>
        <v>8.7010068232707873E-3</v>
      </c>
      <c r="D43" s="16" t="str">
        <f t="shared" si="1"/>
        <v/>
      </c>
      <c r="E43" s="15"/>
    </row>
    <row r="44" spans="1:5" x14ac:dyDescent="0.3">
      <c r="A44" s="17">
        <f t="shared" si="3"/>
        <v>-2.7600000000000087</v>
      </c>
      <c r="B44" s="19">
        <f t="shared" si="0"/>
        <v>5.859999999999987</v>
      </c>
      <c r="C44" s="18">
        <f t="shared" si="2"/>
        <v>8.8464543982370147E-3</v>
      </c>
      <c r="D44" s="16" t="str">
        <f t="shared" si="1"/>
        <v/>
      </c>
      <c r="E44" s="15"/>
    </row>
    <row r="45" spans="1:5" x14ac:dyDescent="0.3">
      <c r="A45" s="17">
        <f t="shared" si="3"/>
        <v>-2.7540000000000089</v>
      </c>
      <c r="B45" s="19">
        <f t="shared" si="0"/>
        <v>5.8689999999999864</v>
      </c>
      <c r="C45" s="18">
        <f t="shared" si="2"/>
        <v>8.994009510520774E-3</v>
      </c>
      <c r="D45" s="16" t="str">
        <f t="shared" si="1"/>
        <v/>
      </c>
      <c r="E45" s="15"/>
    </row>
    <row r="46" spans="1:5" x14ac:dyDescent="0.3">
      <c r="A46" s="17">
        <f t="shared" si="3"/>
        <v>-2.7480000000000091</v>
      </c>
      <c r="B46" s="19">
        <f t="shared" si="0"/>
        <v>5.8779999999999859</v>
      </c>
      <c r="C46" s="18">
        <f t="shared" si="2"/>
        <v>9.1436966005749298E-3</v>
      </c>
      <c r="D46" s="16" t="str">
        <f t="shared" si="1"/>
        <v/>
      </c>
      <c r="E46" s="15"/>
    </row>
    <row r="47" spans="1:5" x14ac:dyDescent="0.3">
      <c r="A47" s="17">
        <f t="shared" si="3"/>
        <v>-2.7420000000000093</v>
      </c>
      <c r="B47" s="19">
        <f t="shared" si="0"/>
        <v>5.8869999999999862</v>
      </c>
      <c r="C47" s="18">
        <f t="shared" si="2"/>
        <v>9.2955402838962135E-3</v>
      </c>
      <c r="D47" s="16" t="str">
        <f t="shared" si="1"/>
        <v/>
      </c>
      <c r="E47" s="15"/>
    </row>
    <row r="48" spans="1:5" x14ac:dyDescent="0.3">
      <c r="A48" s="17">
        <f t="shared" si="3"/>
        <v>-2.7360000000000095</v>
      </c>
      <c r="B48" s="19">
        <f t="shared" si="0"/>
        <v>5.8959999999999857</v>
      </c>
      <c r="C48" s="18">
        <f t="shared" si="2"/>
        <v>9.4495653503644753E-3</v>
      </c>
      <c r="D48" s="16" t="str">
        <f t="shared" si="1"/>
        <v/>
      </c>
      <c r="E48" s="15"/>
    </row>
    <row r="49" spans="1:5" x14ac:dyDescent="0.3">
      <c r="A49" s="17">
        <f t="shared" si="3"/>
        <v>-2.7300000000000098</v>
      </c>
      <c r="B49" s="19">
        <f t="shared" si="0"/>
        <v>5.9049999999999851</v>
      </c>
      <c r="C49" s="18">
        <f t="shared" si="2"/>
        <v>9.6057967635393305E-3</v>
      </c>
      <c r="D49" s="16" t="str">
        <f t="shared" si="1"/>
        <v/>
      </c>
      <c r="E49" s="15"/>
    </row>
    <row r="50" spans="1:5" x14ac:dyDescent="0.3">
      <c r="A50" s="17">
        <f t="shared" si="3"/>
        <v>-2.72400000000001</v>
      </c>
      <c r="B50" s="19">
        <f t="shared" si="0"/>
        <v>5.9139999999999855</v>
      </c>
      <c r="C50" s="18">
        <f t="shared" si="2"/>
        <v>9.7642596599135916E-3</v>
      </c>
      <c r="D50" s="16" t="str">
        <f t="shared" si="1"/>
        <v/>
      </c>
      <c r="E50" s="15"/>
    </row>
    <row r="51" spans="1:5" x14ac:dyDescent="0.3">
      <c r="A51" s="17">
        <f t="shared" si="3"/>
        <v>-2.7180000000000102</v>
      </c>
      <c r="B51" s="19">
        <f t="shared" si="0"/>
        <v>5.9229999999999849</v>
      </c>
      <c r="C51" s="18">
        <f t="shared" si="2"/>
        <v>9.9249793481229996E-3</v>
      </c>
      <c r="D51" s="16" t="str">
        <f t="shared" si="1"/>
        <v/>
      </c>
      <c r="E51" s="15"/>
    </row>
    <row r="52" spans="1:5" x14ac:dyDescent="0.3">
      <c r="A52" s="17">
        <f t="shared" si="3"/>
        <v>-2.7120000000000104</v>
      </c>
      <c r="B52" s="19">
        <f t="shared" si="0"/>
        <v>5.9319999999999844</v>
      </c>
      <c r="C52" s="18">
        <f t="shared" si="2"/>
        <v>1.0087981308111598E-2</v>
      </c>
      <c r="D52" s="16" t="str">
        <f t="shared" si="1"/>
        <v/>
      </c>
      <c r="E52" s="15"/>
    </row>
    <row r="53" spans="1:5" x14ac:dyDescent="0.3">
      <c r="A53" s="17">
        <f t="shared" si="3"/>
        <v>-2.7060000000000106</v>
      </c>
      <c r="B53" s="19">
        <f t="shared" si="0"/>
        <v>5.9409999999999838</v>
      </c>
      <c r="C53" s="18">
        <f t="shared" si="2"/>
        <v>1.0253291190252348E-2</v>
      </c>
      <c r="D53" s="16" t="str">
        <f t="shared" si="1"/>
        <v/>
      </c>
      <c r="E53" s="15"/>
    </row>
    <row r="54" spans="1:5" x14ac:dyDescent="0.3">
      <c r="A54" s="17">
        <f t="shared" si="3"/>
        <v>-2.7000000000000108</v>
      </c>
      <c r="B54" s="19">
        <f t="shared" si="0"/>
        <v>5.9499999999999833</v>
      </c>
      <c r="C54" s="18">
        <f t="shared" si="2"/>
        <v>1.042093481442229E-2</v>
      </c>
      <c r="D54" s="16" t="str">
        <f t="shared" si="1"/>
        <v/>
      </c>
      <c r="E54" s="15"/>
    </row>
    <row r="55" spans="1:5" x14ac:dyDescent="0.3">
      <c r="A55" s="17">
        <f t="shared" si="3"/>
        <v>-2.6940000000000111</v>
      </c>
      <c r="B55" s="19">
        <f t="shared" si="0"/>
        <v>5.9589999999999836</v>
      </c>
      <c r="C55" s="18">
        <f t="shared" si="2"/>
        <v>1.0590938169031812E-2</v>
      </c>
      <c r="D55" s="16" t="str">
        <f t="shared" si="1"/>
        <v/>
      </c>
      <c r="E55" s="15"/>
    </row>
    <row r="56" spans="1:5" x14ac:dyDescent="0.3">
      <c r="A56" s="17">
        <f t="shared" si="3"/>
        <v>-2.6880000000000113</v>
      </c>
      <c r="B56" s="19">
        <f t="shared" si="0"/>
        <v>5.9679999999999831</v>
      </c>
      <c r="C56" s="18">
        <f t="shared" si="2"/>
        <v>1.0763327410007422E-2</v>
      </c>
      <c r="D56" s="16" t="str">
        <f t="shared" si="1"/>
        <v/>
      </c>
      <c r="E56" s="15"/>
    </row>
    <row r="57" spans="1:5" x14ac:dyDescent="0.3">
      <c r="A57" s="17">
        <f t="shared" si="3"/>
        <v>-2.6820000000000115</v>
      </c>
      <c r="B57" s="19">
        <f t="shared" si="0"/>
        <v>5.9769999999999825</v>
      </c>
      <c r="C57" s="18">
        <f t="shared" si="2"/>
        <v>1.0938128859727541E-2</v>
      </c>
      <c r="D57" s="16" t="str">
        <f t="shared" si="1"/>
        <v/>
      </c>
      <c r="E57" s="15"/>
    </row>
    <row r="58" spans="1:5" x14ac:dyDescent="0.3">
      <c r="A58" s="17">
        <f t="shared" si="3"/>
        <v>-2.6760000000000117</v>
      </c>
      <c r="B58" s="19">
        <f t="shared" si="0"/>
        <v>5.9859999999999829</v>
      </c>
      <c r="C58" s="18">
        <f t="shared" si="2"/>
        <v>1.1115369005910711E-2</v>
      </c>
      <c r="D58" s="16" t="str">
        <f t="shared" si="1"/>
        <v/>
      </c>
      <c r="E58" s="15"/>
    </row>
    <row r="59" spans="1:5" x14ac:dyDescent="0.3">
      <c r="A59" s="17">
        <f t="shared" si="3"/>
        <v>-2.6700000000000119</v>
      </c>
      <c r="B59" s="19">
        <f t="shared" si="0"/>
        <v>5.9949999999999823</v>
      </c>
      <c r="C59" s="18">
        <f t="shared" si="2"/>
        <v>1.1295074500455774E-2</v>
      </c>
      <c r="D59" s="16" t="str">
        <f t="shared" si="1"/>
        <v/>
      </c>
      <c r="E59" s="15"/>
    </row>
    <row r="60" spans="1:5" x14ac:dyDescent="0.3">
      <c r="A60" s="17">
        <f t="shared" si="3"/>
        <v>-2.6640000000000121</v>
      </c>
      <c r="B60" s="19">
        <f t="shared" si="0"/>
        <v>6.0039999999999818</v>
      </c>
      <c r="C60" s="18">
        <f t="shared" si="2"/>
        <v>1.1477272158233385E-2</v>
      </c>
      <c r="D60" s="16" t="str">
        <f t="shared" si="1"/>
        <v/>
      </c>
      <c r="E60" s="15"/>
    </row>
    <row r="61" spans="1:5" x14ac:dyDescent="0.3">
      <c r="A61" s="17">
        <f t="shared" si="3"/>
        <v>-2.6580000000000124</v>
      </c>
      <c r="B61" s="19">
        <f t="shared" si="0"/>
        <v>6.0129999999999812</v>
      </c>
      <c r="C61" s="18">
        <f t="shared" si="2"/>
        <v>1.1661988955828454E-2</v>
      </c>
      <c r="D61" s="16" t="str">
        <f t="shared" si="1"/>
        <v/>
      </c>
      <c r="E61" s="15"/>
    </row>
    <row r="62" spans="1:5" x14ac:dyDescent="0.3">
      <c r="A62" s="17">
        <f t="shared" si="3"/>
        <v>-2.6520000000000126</v>
      </c>
      <c r="B62" s="19">
        <f t="shared" si="0"/>
        <v>6.0219999999999807</v>
      </c>
      <c r="C62" s="18">
        <f t="shared" si="2"/>
        <v>1.1849252030232897E-2</v>
      </c>
      <c r="D62" s="16" t="str">
        <f t="shared" si="1"/>
        <v/>
      </c>
      <c r="E62" s="15"/>
    </row>
    <row r="63" spans="1:5" x14ac:dyDescent="0.3">
      <c r="A63" s="17">
        <f t="shared" si="3"/>
        <v>-2.6460000000000128</v>
      </c>
      <c r="B63" s="19">
        <f t="shared" si="0"/>
        <v>6.030999999999981</v>
      </c>
      <c r="C63" s="18">
        <f t="shared" si="2"/>
        <v>1.2039088677488242E-2</v>
      </c>
      <c r="D63" s="16" t="str">
        <f t="shared" si="1"/>
        <v/>
      </c>
      <c r="E63" s="15"/>
    </row>
    <row r="64" spans="1:5" x14ac:dyDescent="0.3">
      <c r="A64" s="17">
        <f t="shared" si="3"/>
        <v>-2.640000000000013</v>
      </c>
      <c r="B64" s="19">
        <f t="shared" si="0"/>
        <v>6.0399999999999805</v>
      </c>
      <c r="C64" s="18">
        <f t="shared" si="2"/>
        <v>1.2231526351277553E-2</v>
      </c>
      <c r="D64" s="16" t="str">
        <f t="shared" si="1"/>
        <v/>
      </c>
      <c r="E64" s="15"/>
    </row>
    <row r="65" spans="1:5" x14ac:dyDescent="0.3">
      <c r="A65" s="17">
        <f t="shared" si="3"/>
        <v>-2.6340000000000132</v>
      </c>
      <c r="B65" s="19">
        <f t="shared" si="0"/>
        <v>6.0489999999999799</v>
      </c>
      <c r="C65" s="18">
        <f t="shared" si="2"/>
        <v>1.2426592661466158E-2</v>
      </c>
      <c r="D65" s="16" t="str">
        <f t="shared" si="1"/>
        <v/>
      </c>
      <c r="E65" s="15"/>
    </row>
    <row r="66" spans="1:5" x14ac:dyDescent="0.3">
      <c r="A66" s="17">
        <f t="shared" si="3"/>
        <v>-2.6280000000000134</v>
      </c>
      <c r="B66" s="19">
        <f t="shared" si="0"/>
        <v>6.0579999999999803</v>
      </c>
      <c r="C66" s="18">
        <f t="shared" si="2"/>
        <v>1.2624315372590702E-2</v>
      </c>
      <c r="D66" s="16" t="str">
        <f t="shared" si="1"/>
        <v/>
      </c>
      <c r="E66" s="15"/>
    </row>
    <row r="67" spans="1:5" x14ac:dyDescent="0.3">
      <c r="A67" s="17">
        <f t="shared" si="3"/>
        <v>-2.6220000000000137</v>
      </c>
      <c r="B67" s="19">
        <f t="shared" si="0"/>
        <v>6.0669999999999797</v>
      </c>
      <c r="C67" s="18">
        <f t="shared" si="2"/>
        <v>1.2824722402295985E-2</v>
      </c>
      <c r="D67" s="16" t="str">
        <f t="shared" si="1"/>
        <v/>
      </c>
      <c r="E67" s="15"/>
    </row>
    <row r="68" spans="1:5" x14ac:dyDescent="0.3">
      <c r="A68" s="17">
        <f t="shared" si="3"/>
        <v>-2.6160000000000139</v>
      </c>
      <c r="B68" s="19">
        <f t="shared" ref="B68:B131" si="4">$B$1+A68*$B$2</f>
        <v>6.0759999999999792</v>
      </c>
      <c r="C68" s="18">
        <f t="shared" si="2"/>
        <v>1.3027841819719195E-2</v>
      </c>
      <c r="D68" s="16" t="str">
        <f t="shared" ref="D68:D131" si="5">IF(AND(B68&gt;=$C$2,B68&lt;=$D$2),C68,"")</f>
        <v/>
      </c>
      <c r="E68" s="15"/>
    </row>
    <row r="69" spans="1:5" x14ac:dyDescent="0.3">
      <c r="A69" s="17">
        <f t="shared" si="3"/>
        <v>-2.6100000000000141</v>
      </c>
      <c r="B69" s="19">
        <f t="shared" si="4"/>
        <v>6.0849999999999786</v>
      </c>
      <c r="C69" s="18">
        <f t="shared" ref="C69:C132" si="6">_xlfn.NORM.S.DIST(A69,0)</f>
        <v>1.3233701843820878E-2</v>
      </c>
      <c r="D69" s="16" t="str">
        <f t="shared" si="5"/>
        <v/>
      </c>
      <c r="E69" s="15"/>
    </row>
    <row r="70" spans="1:5" x14ac:dyDescent="0.3">
      <c r="A70" s="17">
        <f t="shared" ref="A70:A133" si="7">A69+0.006</f>
        <v>-2.6040000000000143</v>
      </c>
      <c r="B70" s="19">
        <f t="shared" si="4"/>
        <v>6.0939999999999781</v>
      </c>
      <c r="C70" s="18">
        <f t="shared" si="6"/>
        <v>1.3442330841662355E-2</v>
      </c>
      <c r="D70" s="16" t="str">
        <f t="shared" si="5"/>
        <v/>
      </c>
      <c r="E70" s="15"/>
    </row>
    <row r="71" spans="1:5" x14ac:dyDescent="0.3">
      <c r="A71" s="17">
        <f t="shared" si="7"/>
        <v>-2.5980000000000145</v>
      </c>
      <c r="B71" s="19">
        <f t="shared" si="4"/>
        <v>6.1029999999999784</v>
      </c>
      <c r="C71" s="18">
        <f t="shared" si="6"/>
        <v>1.3653757326628942E-2</v>
      </c>
      <c r="D71" s="16" t="str">
        <f t="shared" si="5"/>
        <v/>
      </c>
      <c r="E71" s="15"/>
    </row>
    <row r="72" spans="1:5" x14ac:dyDescent="0.3">
      <c r="A72" s="17">
        <f t="shared" si="7"/>
        <v>-2.5920000000000147</v>
      </c>
      <c r="B72" s="19">
        <f t="shared" si="4"/>
        <v>6.1119999999999779</v>
      </c>
      <c r="C72" s="18">
        <f t="shared" si="6"/>
        <v>1.3868009956598648E-2</v>
      </c>
      <c r="D72" s="16" t="str">
        <f t="shared" si="5"/>
        <v/>
      </c>
      <c r="E72" s="15"/>
    </row>
    <row r="73" spans="1:5" x14ac:dyDescent="0.3">
      <c r="A73" s="17">
        <f t="shared" si="7"/>
        <v>-2.586000000000015</v>
      </c>
      <c r="B73" s="19">
        <f t="shared" si="4"/>
        <v>6.1209999999999773</v>
      </c>
      <c r="C73" s="18">
        <f t="shared" si="6"/>
        <v>1.4085117532055803E-2</v>
      </c>
      <c r="D73" s="16" t="str">
        <f t="shared" si="5"/>
        <v/>
      </c>
      <c r="E73" s="15"/>
    </row>
    <row r="74" spans="1:5" x14ac:dyDescent="0.3">
      <c r="A74" s="17">
        <f t="shared" si="7"/>
        <v>-2.5800000000000152</v>
      </c>
      <c r="B74" s="19">
        <f t="shared" si="4"/>
        <v>6.1299999999999777</v>
      </c>
      <c r="C74" s="18">
        <f t="shared" si="6"/>
        <v>1.4305108994149131E-2</v>
      </c>
      <c r="D74" s="16" t="str">
        <f t="shared" si="5"/>
        <v/>
      </c>
      <c r="E74" s="15"/>
    </row>
    <row r="75" spans="1:5" x14ac:dyDescent="0.3">
      <c r="A75" s="17">
        <f t="shared" si="7"/>
        <v>-2.5740000000000154</v>
      </c>
      <c r="B75" s="19">
        <f t="shared" si="4"/>
        <v>6.1389999999999771</v>
      </c>
      <c r="C75" s="18">
        <f t="shared" si="6"/>
        <v>1.4528013422693985E-2</v>
      </c>
      <c r="D75" s="16" t="str">
        <f t="shared" si="5"/>
        <v/>
      </c>
      <c r="E75" s="15"/>
    </row>
    <row r="76" spans="1:5" x14ac:dyDescent="0.3">
      <c r="A76" s="17">
        <f t="shared" si="7"/>
        <v>-2.5680000000000156</v>
      </c>
      <c r="B76" s="19">
        <f t="shared" si="4"/>
        <v>6.1479999999999766</v>
      </c>
      <c r="C76" s="18">
        <f t="shared" si="6"/>
        <v>1.4753860034118044E-2</v>
      </c>
      <c r="D76" s="16" t="str">
        <f t="shared" si="5"/>
        <v/>
      </c>
      <c r="E76" s="15"/>
    </row>
    <row r="77" spans="1:5" x14ac:dyDescent="0.3">
      <c r="A77" s="17">
        <f t="shared" si="7"/>
        <v>-2.5620000000000158</v>
      </c>
      <c r="B77" s="19">
        <f t="shared" si="4"/>
        <v>6.156999999999976</v>
      </c>
      <c r="C77" s="18">
        <f t="shared" si="6"/>
        <v>1.498267817935032E-2</v>
      </c>
      <c r="D77" s="16" t="str">
        <f t="shared" si="5"/>
        <v/>
      </c>
      <c r="E77" s="15"/>
    </row>
    <row r="78" spans="1:5" x14ac:dyDescent="0.3">
      <c r="A78" s="17">
        <f t="shared" si="7"/>
        <v>-2.556000000000016</v>
      </c>
      <c r="B78" s="19">
        <f t="shared" si="4"/>
        <v>6.1659999999999755</v>
      </c>
      <c r="C78" s="18">
        <f t="shared" si="6"/>
        <v>1.5214497341652814E-2</v>
      </c>
      <c r="D78" s="16" t="str">
        <f t="shared" si="5"/>
        <v/>
      </c>
      <c r="E78" s="15"/>
    </row>
    <row r="79" spans="1:5" x14ac:dyDescent="0.3">
      <c r="A79" s="17">
        <f t="shared" si="7"/>
        <v>-2.5500000000000163</v>
      </c>
      <c r="B79" s="19">
        <f t="shared" si="4"/>
        <v>6.1749999999999758</v>
      </c>
      <c r="C79" s="18">
        <f t="shared" si="6"/>
        <v>1.5449347134394529E-2</v>
      </c>
      <c r="D79" s="16" t="str">
        <f t="shared" si="5"/>
        <v/>
      </c>
      <c r="E79" s="15"/>
    </row>
    <row r="80" spans="1:5" x14ac:dyDescent="0.3">
      <c r="A80" s="17">
        <f t="shared" si="7"/>
        <v>-2.5440000000000165</v>
      </c>
      <c r="B80" s="19">
        <f t="shared" si="4"/>
        <v>6.1839999999999753</v>
      </c>
      <c r="C80" s="18">
        <f t="shared" si="6"/>
        <v>1.5687257298767458E-2</v>
      </c>
      <c r="D80" s="16" t="str">
        <f t="shared" si="5"/>
        <v/>
      </c>
      <c r="E80" s="15"/>
    </row>
    <row r="81" spans="1:5" x14ac:dyDescent="0.3">
      <c r="A81" s="17">
        <f t="shared" si="7"/>
        <v>-2.5380000000000167</v>
      </c>
      <c r="B81" s="19">
        <f t="shared" si="4"/>
        <v>6.1929999999999747</v>
      </c>
      <c r="C81" s="18">
        <f t="shared" si="6"/>
        <v>1.5928257701443981E-2</v>
      </c>
      <c r="D81" s="16" t="str">
        <f t="shared" si="5"/>
        <v/>
      </c>
      <c r="E81" s="15"/>
    </row>
    <row r="82" spans="1:5" x14ac:dyDescent="0.3">
      <c r="A82" s="17">
        <f t="shared" si="7"/>
        <v>-2.5320000000000169</v>
      </c>
      <c r="B82" s="19">
        <f t="shared" si="4"/>
        <v>6.2019999999999751</v>
      </c>
      <c r="C82" s="18">
        <f t="shared" si="6"/>
        <v>1.6172378332175497E-2</v>
      </c>
      <c r="D82" s="16" t="str">
        <f t="shared" si="5"/>
        <v/>
      </c>
      <c r="E82" s="15"/>
    </row>
    <row r="83" spans="1:5" x14ac:dyDescent="0.3">
      <c r="A83" s="17">
        <f t="shared" si="7"/>
        <v>-2.5260000000000171</v>
      </c>
      <c r="B83" s="19">
        <f t="shared" si="4"/>
        <v>6.2109999999999745</v>
      </c>
      <c r="C83" s="18">
        <f t="shared" si="6"/>
        <v>1.6419649301331711E-2</v>
      </c>
      <c r="D83" s="16" t="str">
        <f t="shared" si="5"/>
        <v/>
      </c>
      <c r="E83" s="15"/>
    </row>
    <row r="84" spans="1:5" x14ac:dyDescent="0.3">
      <c r="A84" s="17">
        <f t="shared" si="7"/>
        <v>-2.5200000000000173</v>
      </c>
      <c r="B84" s="19">
        <f t="shared" si="4"/>
        <v>6.219999999999974</v>
      </c>
      <c r="C84" s="18">
        <f t="shared" si="6"/>
        <v>1.6670100837380332E-2</v>
      </c>
      <c r="D84" s="16" t="str">
        <f t="shared" si="5"/>
        <v/>
      </c>
      <c r="E84" s="15"/>
    </row>
    <row r="85" spans="1:5" x14ac:dyDescent="0.3">
      <c r="A85" s="17">
        <f t="shared" si="7"/>
        <v>-2.5140000000000176</v>
      </c>
      <c r="B85" s="19">
        <f t="shared" si="4"/>
        <v>6.2289999999999734</v>
      </c>
      <c r="C85" s="18">
        <f t="shared" si="6"/>
        <v>1.6923763284306784E-2</v>
      </c>
      <c r="D85" s="16" t="str">
        <f t="shared" si="5"/>
        <v/>
      </c>
      <c r="E85" s="15"/>
    </row>
    <row r="86" spans="1:5" x14ac:dyDescent="0.3">
      <c r="A86" s="17">
        <f t="shared" si="7"/>
        <v>-2.5080000000000178</v>
      </c>
      <c r="B86" s="19">
        <f t="shared" si="4"/>
        <v>6.2379999999999729</v>
      </c>
      <c r="C86" s="18">
        <f t="shared" si="6"/>
        <v>1.71806670989735E-2</v>
      </c>
      <c r="D86" s="16" t="str">
        <f t="shared" si="5"/>
        <v/>
      </c>
      <c r="E86" s="15"/>
    </row>
    <row r="87" spans="1:5" x14ac:dyDescent="0.3">
      <c r="A87" s="17">
        <f t="shared" si="7"/>
        <v>-2.502000000000018</v>
      </c>
      <c r="B87" s="19">
        <f t="shared" si="4"/>
        <v>6.2469999999999732</v>
      </c>
      <c r="C87" s="18">
        <f t="shared" si="6"/>
        <v>1.7440842848418583E-2</v>
      </c>
      <c r="D87" s="16" t="str">
        <f t="shared" si="5"/>
        <v/>
      </c>
      <c r="E87" s="15"/>
    </row>
    <row r="88" spans="1:5" x14ac:dyDescent="0.3">
      <c r="A88" s="17">
        <f t="shared" si="7"/>
        <v>-2.4960000000000182</v>
      </c>
      <c r="B88" s="19">
        <f t="shared" si="4"/>
        <v>6.2559999999999727</v>
      </c>
      <c r="C88" s="18">
        <f t="shared" si="6"/>
        <v>1.770432120709341E-2</v>
      </c>
      <c r="D88" s="16" t="str">
        <f t="shared" si="5"/>
        <v/>
      </c>
      <c r="E88" s="15"/>
    </row>
    <row r="89" spans="1:5" x14ac:dyDescent="0.3">
      <c r="A89" s="17">
        <f t="shared" si="7"/>
        <v>-2.4900000000000184</v>
      </c>
      <c r="B89" s="19">
        <f t="shared" si="4"/>
        <v>6.2649999999999721</v>
      </c>
      <c r="C89" s="18">
        <f t="shared" si="6"/>
        <v>1.7971132954038817E-2</v>
      </c>
      <c r="D89" s="16" t="str">
        <f t="shared" si="5"/>
        <v/>
      </c>
      <c r="E89" s="15"/>
    </row>
    <row r="90" spans="1:5" x14ac:dyDescent="0.3">
      <c r="A90" s="17">
        <f t="shared" si="7"/>
        <v>-2.4840000000000186</v>
      </c>
      <c r="B90" s="19">
        <f t="shared" si="4"/>
        <v>6.2739999999999725</v>
      </c>
      <c r="C90" s="18">
        <f t="shared" si="6"/>
        <v>1.824130896999971E-2</v>
      </c>
      <c r="D90" s="16" t="str">
        <f t="shared" si="5"/>
        <v/>
      </c>
      <c r="E90" s="15"/>
    </row>
    <row r="91" spans="1:5" x14ac:dyDescent="0.3">
      <c r="A91" s="17">
        <f t="shared" si="7"/>
        <v>-2.4780000000000189</v>
      </c>
      <c r="B91" s="19">
        <f t="shared" si="4"/>
        <v>6.2829999999999719</v>
      </c>
      <c r="C91" s="18">
        <f t="shared" si="6"/>
        <v>1.8514880234477608E-2</v>
      </c>
      <c r="D91" s="16" t="str">
        <f t="shared" si="5"/>
        <v/>
      </c>
      <c r="E91" s="15"/>
    </row>
    <row r="92" spans="1:5" x14ac:dyDescent="0.3">
      <c r="A92" s="17">
        <f t="shared" si="7"/>
        <v>-2.4720000000000191</v>
      </c>
      <c r="B92" s="19">
        <f t="shared" si="4"/>
        <v>6.2919999999999714</v>
      </c>
      <c r="C92" s="18">
        <f t="shared" si="6"/>
        <v>1.8791877822720956E-2</v>
      </c>
      <c r="D92" s="16" t="str">
        <f t="shared" si="5"/>
        <v/>
      </c>
      <c r="E92" s="15"/>
    </row>
    <row r="93" spans="1:5" x14ac:dyDescent="0.3">
      <c r="A93" s="17">
        <f t="shared" si="7"/>
        <v>-2.4660000000000193</v>
      </c>
      <c r="B93" s="19">
        <f t="shared" si="4"/>
        <v>6.3009999999999708</v>
      </c>
      <c r="C93" s="18">
        <f t="shared" si="6"/>
        <v>1.907233290265286E-2</v>
      </c>
      <c r="D93" s="16" t="str">
        <f t="shared" si="5"/>
        <v/>
      </c>
      <c r="E93" s="15"/>
    </row>
    <row r="94" spans="1:5" x14ac:dyDescent="0.3">
      <c r="A94" s="17">
        <f t="shared" si="7"/>
        <v>-2.4600000000000195</v>
      </c>
      <c r="B94" s="19">
        <f t="shared" si="4"/>
        <v>6.3099999999999703</v>
      </c>
      <c r="C94" s="18">
        <f t="shared" si="6"/>
        <v>1.9356276731736035E-2</v>
      </c>
      <c r="D94" s="16" t="str">
        <f t="shared" si="5"/>
        <v/>
      </c>
      <c r="E94" s="15"/>
    </row>
    <row r="95" spans="1:5" x14ac:dyDescent="0.3">
      <c r="A95" s="17">
        <f t="shared" si="7"/>
        <v>-2.4540000000000197</v>
      </c>
      <c r="B95" s="19">
        <f t="shared" si="4"/>
        <v>6.3189999999999706</v>
      </c>
      <c r="C95" s="18">
        <f t="shared" si="6"/>
        <v>1.9643740653774614E-2</v>
      </c>
      <c r="D95" s="16" t="str">
        <f t="shared" si="5"/>
        <v/>
      </c>
    </row>
    <row r="96" spans="1:5" x14ac:dyDescent="0.3">
      <c r="A96" s="17">
        <f t="shared" si="7"/>
        <v>-2.4480000000000199</v>
      </c>
      <c r="B96" s="19">
        <f t="shared" si="4"/>
        <v>6.3279999999999701</v>
      </c>
      <c r="C96" s="18">
        <f t="shared" si="6"/>
        <v>1.9934756095652675E-2</v>
      </c>
      <c r="D96" s="16" t="str">
        <f t="shared" si="5"/>
        <v/>
      </c>
    </row>
    <row r="97" spans="1:4" x14ac:dyDescent="0.3">
      <c r="A97" s="17">
        <f t="shared" si="7"/>
        <v>-2.4420000000000202</v>
      </c>
      <c r="B97" s="19">
        <f t="shared" si="4"/>
        <v>6.3369999999999695</v>
      </c>
      <c r="C97" s="18">
        <f t="shared" si="6"/>
        <v>2.0229354564009212E-2</v>
      </c>
      <c r="D97" s="16" t="str">
        <f t="shared" si="5"/>
        <v/>
      </c>
    </row>
    <row r="98" spans="1:4" x14ac:dyDescent="0.3">
      <c r="A98" s="17">
        <f t="shared" si="7"/>
        <v>-2.4360000000000204</v>
      </c>
      <c r="B98" s="19">
        <f t="shared" si="4"/>
        <v>6.3459999999999699</v>
      </c>
      <c r="C98" s="18">
        <f t="shared" si="6"/>
        <v>2.0527567641849268E-2</v>
      </c>
      <c r="D98" s="16" t="str">
        <f t="shared" si="5"/>
        <v/>
      </c>
    </row>
    <row r="99" spans="1:4" x14ac:dyDescent="0.3">
      <c r="A99" s="17">
        <f t="shared" si="7"/>
        <v>-2.4300000000000206</v>
      </c>
      <c r="B99" s="19">
        <f t="shared" si="4"/>
        <v>6.3549999999999693</v>
      </c>
      <c r="C99" s="18">
        <f t="shared" si="6"/>
        <v>2.0829426985091149E-2</v>
      </c>
      <c r="D99" s="16" t="str">
        <f t="shared" si="5"/>
        <v/>
      </c>
    </row>
    <row r="100" spans="1:4" x14ac:dyDescent="0.3">
      <c r="A100" s="17">
        <f t="shared" si="7"/>
        <v>-2.4240000000000208</v>
      </c>
      <c r="B100" s="19">
        <f t="shared" si="4"/>
        <v>6.3639999999999688</v>
      </c>
      <c r="C100" s="18">
        <f t="shared" si="6"/>
        <v>2.1134964319049418E-2</v>
      </c>
      <c r="D100" s="16" t="str">
        <f t="shared" si="5"/>
        <v/>
      </c>
    </row>
    <row r="101" spans="1:4" x14ac:dyDescent="0.3">
      <c r="A101" s="17">
        <f t="shared" si="7"/>
        <v>-2.418000000000021</v>
      </c>
      <c r="B101" s="19">
        <f t="shared" si="4"/>
        <v>6.3729999999999682</v>
      </c>
      <c r="C101" s="18">
        <f t="shared" si="6"/>
        <v>2.1444211434853505E-2</v>
      </c>
      <c r="D101" s="16" t="str">
        <f t="shared" si="5"/>
        <v/>
      </c>
    </row>
    <row r="102" spans="1:4" x14ac:dyDescent="0.3">
      <c r="A102" s="17">
        <f t="shared" si="7"/>
        <v>-2.4120000000000212</v>
      </c>
      <c r="B102" s="19">
        <f t="shared" si="4"/>
        <v>6.3819999999999677</v>
      </c>
      <c r="C102" s="18">
        <f t="shared" si="6"/>
        <v>2.175720018580185E-2</v>
      </c>
      <c r="D102" s="16" t="str">
        <f t="shared" si="5"/>
        <v/>
      </c>
    </row>
    <row r="103" spans="1:4" x14ac:dyDescent="0.3">
      <c r="A103" s="17">
        <f t="shared" si="7"/>
        <v>-2.4060000000000215</v>
      </c>
      <c r="B103" s="19">
        <f t="shared" si="4"/>
        <v>6.390999999999968</v>
      </c>
      <c r="C103" s="18">
        <f t="shared" si="6"/>
        <v>2.2073962483651312E-2</v>
      </c>
      <c r="D103" s="16" t="str">
        <f t="shared" si="5"/>
        <v/>
      </c>
    </row>
    <row r="104" spans="1:4" x14ac:dyDescent="0.3">
      <c r="A104" s="17">
        <f t="shared" si="7"/>
        <v>-2.4000000000000217</v>
      </c>
      <c r="B104" s="19">
        <f t="shared" si="4"/>
        <v>6.3999999999999675</v>
      </c>
      <c r="C104" s="18">
        <f t="shared" si="6"/>
        <v>2.2394530294841737E-2</v>
      </c>
      <c r="D104" s="16" t="str">
        <f t="shared" si="5"/>
        <v/>
      </c>
    </row>
    <row r="105" spans="1:4" x14ac:dyDescent="0.3">
      <c r="A105" s="17">
        <f t="shared" si="7"/>
        <v>-2.3940000000000219</v>
      </c>
      <c r="B105" s="19">
        <f t="shared" si="4"/>
        <v>6.4089999999999669</v>
      </c>
      <c r="C105" s="18">
        <f t="shared" si="6"/>
        <v>2.2718935636655644E-2</v>
      </c>
      <c r="D105" s="16" t="str">
        <f t="shared" si="5"/>
        <v/>
      </c>
    </row>
    <row r="106" spans="1:4" x14ac:dyDescent="0.3">
      <c r="A106" s="17">
        <f t="shared" si="7"/>
        <v>-2.3880000000000221</v>
      </c>
      <c r="B106" s="19">
        <f t="shared" si="4"/>
        <v>6.4179999999999673</v>
      </c>
      <c r="C106" s="18">
        <f t="shared" si="6"/>
        <v>2.3047210573312809E-2</v>
      </c>
      <c r="D106" s="16" t="str">
        <f t="shared" si="5"/>
        <v/>
      </c>
    </row>
    <row r="107" spans="1:4" x14ac:dyDescent="0.3">
      <c r="A107" s="17">
        <f t="shared" si="7"/>
        <v>-2.3820000000000223</v>
      </c>
      <c r="B107" s="19">
        <f t="shared" si="4"/>
        <v>6.4269999999999667</v>
      </c>
      <c r="C107" s="18">
        <f t="shared" si="6"/>
        <v>2.3379387211999676E-2</v>
      </c>
      <c r="D107" s="16" t="str">
        <f t="shared" si="5"/>
        <v/>
      </c>
    </row>
    <row r="108" spans="1:4" x14ac:dyDescent="0.3">
      <c r="A108" s="17">
        <f t="shared" si="7"/>
        <v>-2.3760000000000225</v>
      </c>
      <c r="B108" s="19">
        <f t="shared" si="4"/>
        <v>6.4359999999999662</v>
      </c>
      <c r="C108" s="18">
        <f t="shared" si="6"/>
        <v>2.3715497698833583E-2</v>
      </c>
      <c r="D108" s="16" t="str">
        <f t="shared" si="5"/>
        <v/>
      </c>
    </row>
    <row r="109" spans="1:4" x14ac:dyDescent="0.3">
      <c r="A109" s="17">
        <f t="shared" si="7"/>
        <v>-2.3700000000000228</v>
      </c>
      <c r="B109" s="19">
        <f t="shared" si="4"/>
        <v>6.4449999999999656</v>
      </c>
      <c r="C109" s="18">
        <f t="shared" si="6"/>
        <v>2.405557421476168E-2</v>
      </c>
      <c r="D109" s="16" t="str">
        <f t="shared" si="5"/>
        <v/>
      </c>
    </row>
    <row r="110" spans="1:4" x14ac:dyDescent="0.3">
      <c r="A110" s="17">
        <f t="shared" si="7"/>
        <v>-2.364000000000023</v>
      </c>
      <c r="B110" s="19">
        <f t="shared" si="4"/>
        <v>6.4539999999999651</v>
      </c>
      <c r="C110" s="18">
        <f t="shared" si="6"/>
        <v>2.4399648971394444E-2</v>
      </c>
      <c r="D110" s="16" t="str">
        <f t="shared" si="5"/>
        <v/>
      </c>
    </row>
    <row r="111" spans="1:4" x14ac:dyDescent="0.3">
      <c r="A111" s="17">
        <f t="shared" si="7"/>
        <v>-2.3580000000000232</v>
      </c>
      <c r="B111" s="19">
        <f t="shared" si="4"/>
        <v>6.4629999999999654</v>
      </c>
      <c r="C111" s="18">
        <f t="shared" si="6"/>
        <v>2.4747754206773893E-2</v>
      </c>
      <c r="D111" s="16" t="str">
        <f t="shared" si="5"/>
        <v/>
      </c>
    </row>
    <row r="112" spans="1:4" x14ac:dyDescent="0.3">
      <c r="A112" s="17">
        <f t="shared" si="7"/>
        <v>-2.3520000000000234</v>
      </c>
      <c r="B112" s="19">
        <f t="shared" si="4"/>
        <v>6.4719999999999649</v>
      </c>
      <c r="C112" s="18">
        <f t="shared" si="6"/>
        <v>2.509992218107638E-2</v>
      </c>
      <c r="D112" s="16" t="str">
        <f t="shared" si="5"/>
        <v/>
      </c>
    </row>
    <row r="113" spans="1:4" x14ac:dyDescent="0.3">
      <c r="A113" s="17">
        <f t="shared" si="7"/>
        <v>-2.3460000000000236</v>
      </c>
      <c r="B113" s="19">
        <f t="shared" si="4"/>
        <v>6.4809999999999643</v>
      </c>
      <c r="C113" s="18">
        <f t="shared" si="6"/>
        <v>2.5456185172249918E-2</v>
      </c>
      <c r="D113" s="16" t="str">
        <f t="shared" si="5"/>
        <v/>
      </c>
    </row>
    <row r="114" spans="1:4" x14ac:dyDescent="0.3">
      <c r="A114" s="17">
        <f t="shared" si="7"/>
        <v>-2.3400000000000238</v>
      </c>
      <c r="B114" s="19">
        <f t="shared" si="4"/>
        <v>6.4899999999999647</v>
      </c>
      <c r="C114" s="18">
        <f t="shared" si="6"/>
        <v>2.5816575471586233E-2</v>
      </c>
      <c r="D114" s="16" t="str">
        <f t="shared" si="5"/>
        <v/>
      </c>
    </row>
    <row r="115" spans="1:4" x14ac:dyDescent="0.3">
      <c r="A115" s="17">
        <f t="shared" si="7"/>
        <v>-2.3340000000000241</v>
      </c>
      <c r="B115" s="19">
        <f t="shared" si="4"/>
        <v>6.4989999999999641</v>
      </c>
      <c r="C115" s="18">
        <f t="shared" si="6"/>
        <v>2.6181125379227434E-2</v>
      </c>
      <c r="D115" s="16" t="str">
        <f t="shared" si="5"/>
        <v/>
      </c>
    </row>
    <row r="116" spans="1:4" x14ac:dyDescent="0.3">
      <c r="A116" s="17">
        <f t="shared" si="7"/>
        <v>-2.3280000000000243</v>
      </c>
      <c r="B116" s="19">
        <f t="shared" si="4"/>
        <v>6.5079999999999636</v>
      </c>
      <c r="C116" s="18">
        <f t="shared" si="6"/>
        <v>2.654986719960729E-2</v>
      </c>
      <c r="D116" s="16" t="str">
        <f t="shared" si="5"/>
        <v/>
      </c>
    </row>
    <row r="117" spans="1:4" x14ac:dyDescent="0.3">
      <c r="A117" s="17">
        <f t="shared" si="7"/>
        <v>-2.3220000000000245</v>
      </c>
      <c r="B117" s="19">
        <f t="shared" si="4"/>
        <v>6.516999999999963</v>
      </c>
      <c r="C117" s="18">
        <f t="shared" si="6"/>
        <v>2.6922833236827433E-2</v>
      </c>
      <c r="D117" s="16" t="str">
        <f t="shared" si="5"/>
        <v/>
      </c>
    </row>
    <row r="118" spans="1:4" x14ac:dyDescent="0.3">
      <c r="A118" s="17">
        <f t="shared" si="7"/>
        <v>-2.3160000000000247</v>
      </c>
      <c r="B118" s="19">
        <f t="shared" si="4"/>
        <v>6.5259999999999625</v>
      </c>
      <c r="C118" s="18">
        <f t="shared" si="6"/>
        <v>2.7300055789968261E-2</v>
      </c>
      <c r="D118" s="16" t="str">
        <f t="shared" si="5"/>
        <v/>
      </c>
    </row>
    <row r="119" spans="1:4" x14ac:dyDescent="0.3">
      <c r="A119" s="17">
        <f t="shared" si="7"/>
        <v>-2.3100000000000249</v>
      </c>
      <c r="B119" s="19">
        <f t="shared" si="4"/>
        <v>6.5349999999999628</v>
      </c>
      <c r="C119" s="18">
        <f t="shared" si="6"/>
        <v>2.768156714833497E-2</v>
      </c>
      <c r="D119" s="16" t="str">
        <f t="shared" si="5"/>
        <v/>
      </c>
    </row>
    <row r="120" spans="1:4" x14ac:dyDescent="0.3">
      <c r="A120" s="17">
        <f t="shared" si="7"/>
        <v>-2.3040000000000251</v>
      </c>
      <c r="B120" s="19">
        <f t="shared" si="4"/>
        <v>6.5439999999999623</v>
      </c>
      <c r="C120" s="18">
        <f t="shared" si="6"/>
        <v>2.8067399586638467E-2</v>
      </c>
      <c r="D120" s="16" t="str">
        <f t="shared" si="5"/>
        <v/>
      </c>
    </row>
    <row r="121" spans="1:4" x14ac:dyDescent="0.3">
      <c r="A121" s="17">
        <f t="shared" si="7"/>
        <v>-2.2980000000000254</v>
      </c>
      <c r="B121" s="19">
        <f t="shared" si="4"/>
        <v>6.5529999999999617</v>
      </c>
      <c r="C121" s="18">
        <f t="shared" si="6"/>
        <v>2.8457585360111608E-2</v>
      </c>
      <c r="D121" s="16" t="str">
        <f t="shared" si="5"/>
        <v/>
      </c>
    </row>
    <row r="122" spans="1:4" x14ac:dyDescent="0.3">
      <c r="A122" s="17">
        <f t="shared" si="7"/>
        <v>-2.2920000000000256</v>
      </c>
      <c r="B122" s="19">
        <f t="shared" si="4"/>
        <v>6.5619999999999621</v>
      </c>
      <c r="C122" s="18">
        <f t="shared" si="6"/>
        <v>2.8852156699560816E-2</v>
      </c>
      <c r="D122" s="16" t="str">
        <f t="shared" si="5"/>
        <v/>
      </c>
    </row>
    <row r="123" spans="1:4" x14ac:dyDescent="0.3">
      <c r="A123" s="17">
        <f t="shared" si="7"/>
        <v>-2.2860000000000258</v>
      </c>
      <c r="B123" s="19">
        <f t="shared" si="4"/>
        <v>6.5709999999999615</v>
      </c>
      <c r="C123" s="18">
        <f t="shared" si="6"/>
        <v>2.9251145806353213E-2</v>
      </c>
      <c r="D123" s="16" t="str">
        <f t="shared" si="5"/>
        <v/>
      </c>
    </row>
    <row r="124" spans="1:4" x14ac:dyDescent="0.3">
      <c r="A124" s="17">
        <f t="shared" si="7"/>
        <v>-2.280000000000026</v>
      </c>
      <c r="B124" s="19">
        <f t="shared" si="4"/>
        <v>6.579999999999961</v>
      </c>
      <c r="C124" s="18">
        <f t="shared" si="6"/>
        <v>2.9654584847339512E-2</v>
      </c>
      <c r="D124" s="16" t="str">
        <f t="shared" si="5"/>
        <v/>
      </c>
    </row>
    <row r="125" spans="1:4" x14ac:dyDescent="0.3">
      <c r="A125" s="17">
        <f t="shared" si="7"/>
        <v>-2.2740000000000262</v>
      </c>
      <c r="B125" s="19">
        <f t="shared" si="4"/>
        <v>6.5889999999999604</v>
      </c>
      <c r="C125" s="18">
        <f t="shared" si="6"/>
        <v>3.0062505949712798E-2</v>
      </c>
      <c r="D125" s="16" t="str">
        <f t="shared" si="5"/>
        <v/>
      </c>
    </row>
    <row r="126" spans="1:4" x14ac:dyDescent="0.3">
      <c r="A126" s="17">
        <f t="shared" si="7"/>
        <v>-2.2680000000000264</v>
      </c>
      <c r="B126" s="19">
        <f t="shared" si="4"/>
        <v>6.5979999999999599</v>
      </c>
      <c r="C126" s="18">
        <f t="shared" si="6"/>
        <v>3.0474941195803584E-2</v>
      </c>
      <c r="D126" s="16" t="str">
        <f t="shared" si="5"/>
        <v/>
      </c>
    </row>
    <row r="127" spans="1:4" x14ac:dyDescent="0.3">
      <c r="A127" s="17">
        <f t="shared" si="7"/>
        <v>-2.2620000000000267</v>
      </c>
      <c r="B127" s="19">
        <f t="shared" si="4"/>
        <v>6.6069999999999602</v>
      </c>
      <c r="C127" s="18">
        <f t="shared" si="6"/>
        <v>3.0891922617811301E-2</v>
      </c>
      <c r="D127" s="16" t="str">
        <f t="shared" si="5"/>
        <v/>
      </c>
    </row>
    <row r="128" spans="1:4" x14ac:dyDescent="0.3">
      <c r="A128" s="17">
        <f t="shared" si="7"/>
        <v>-2.2560000000000269</v>
      </c>
      <c r="B128" s="19">
        <f t="shared" si="4"/>
        <v>6.6159999999999597</v>
      </c>
      <c r="C128" s="18">
        <f t="shared" si="6"/>
        <v>3.1313482192472375E-2</v>
      </c>
      <c r="D128" s="16" t="str">
        <f t="shared" si="5"/>
        <v/>
      </c>
    </row>
    <row r="129" spans="1:4" x14ac:dyDescent="0.3">
      <c r="A129" s="17">
        <f t="shared" si="7"/>
        <v>-2.2500000000000271</v>
      </c>
      <c r="B129" s="19">
        <f t="shared" si="4"/>
        <v>6.6249999999999591</v>
      </c>
      <c r="C129" s="18">
        <f t="shared" si="6"/>
        <v>3.1739651835665489E-2</v>
      </c>
      <c r="D129" s="16" t="str">
        <f t="shared" si="5"/>
        <v/>
      </c>
    </row>
    <row r="130" spans="1:4" x14ac:dyDescent="0.3">
      <c r="A130" s="17">
        <f t="shared" si="7"/>
        <v>-2.2440000000000273</v>
      </c>
      <c r="B130" s="19">
        <f t="shared" si="4"/>
        <v>6.6339999999999595</v>
      </c>
      <c r="C130" s="18">
        <f t="shared" si="6"/>
        <v>3.2170463396953987E-2</v>
      </c>
      <c r="D130" s="16" t="str">
        <f t="shared" si="5"/>
        <v/>
      </c>
    </row>
    <row r="131" spans="1:4" x14ac:dyDescent="0.3">
      <c r="A131" s="17">
        <f t="shared" si="7"/>
        <v>-2.2380000000000275</v>
      </c>
      <c r="B131" s="19">
        <f t="shared" si="4"/>
        <v>6.6429999999999589</v>
      </c>
      <c r="C131" s="18">
        <f t="shared" si="6"/>
        <v>3.2605948654066047E-2</v>
      </c>
      <c r="D131" s="16" t="str">
        <f t="shared" si="5"/>
        <v/>
      </c>
    </row>
    <row r="132" spans="1:4" x14ac:dyDescent="0.3">
      <c r="A132" s="17">
        <f t="shared" si="7"/>
        <v>-2.2320000000000277</v>
      </c>
      <c r="B132" s="19">
        <f t="shared" ref="B132:B195" si="8">$B$1+A132*$B$2</f>
        <v>6.6519999999999584</v>
      </c>
      <c r="C132" s="18">
        <f t="shared" si="6"/>
        <v>3.3046139307312775E-2</v>
      </c>
      <c r="D132" s="16" t="str">
        <f t="shared" ref="D132:D195" si="9">IF(AND(B132&gt;=$C$2,B132&lt;=$D$2),C132,"")</f>
        <v/>
      </c>
    </row>
    <row r="133" spans="1:4" x14ac:dyDescent="0.3">
      <c r="A133" s="17">
        <f t="shared" si="7"/>
        <v>-2.226000000000028</v>
      </c>
      <c r="B133" s="19">
        <f t="shared" si="8"/>
        <v>6.6609999999999578</v>
      </c>
      <c r="C133" s="18">
        <f t="shared" ref="C133:C196" si="10">_xlfn.NORM.S.DIST(A133,0)</f>
        <v>3.3491066973944723E-2</v>
      </c>
      <c r="D133" s="16" t="str">
        <f t="shared" si="9"/>
        <v/>
      </c>
    </row>
    <row r="134" spans="1:4" x14ac:dyDescent="0.3">
      <c r="A134" s="17">
        <f t="shared" ref="A134:A197" si="11">A133+0.006</f>
        <v>-2.2200000000000282</v>
      </c>
      <c r="B134" s="19">
        <f t="shared" si="8"/>
        <v>6.6699999999999573</v>
      </c>
      <c r="C134" s="18">
        <f t="shared" si="10"/>
        <v>3.394076318244707E-2</v>
      </c>
      <c r="D134" s="16" t="str">
        <f t="shared" si="9"/>
        <v/>
      </c>
    </row>
    <row r="135" spans="1:4" x14ac:dyDescent="0.3">
      <c r="A135" s="17">
        <f t="shared" si="11"/>
        <v>-2.2140000000000284</v>
      </c>
      <c r="B135" s="19">
        <f t="shared" si="8"/>
        <v>6.6789999999999576</v>
      </c>
      <c r="C135" s="18">
        <f t="shared" si="10"/>
        <v>3.4395259366774109E-2</v>
      </c>
      <c r="D135" s="16" t="str">
        <f t="shared" si="9"/>
        <v/>
      </c>
    </row>
    <row r="136" spans="1:4" x14ac:dyDescent="0.3">
      <c r="A136" s="17">
        <f t="shared" si="11"/>
        <v>-2.2080000000000286</v>
      </c>
      <c r="B136" s="19">
        <f t="shared" si="8"/>
        <v>6.6879999999999571</v>
      </c>
      <c r="C136" s="18">
        <f t="shared" si="10"/>
        <v>3.4854586860523215E-2</v>
      </c>
      <c r="D136" s="16" t="str">
        <f t="shared" si="9"/>
        <v/>
      </c>
    </row>
    <row r="137" spans="1:4" x14ac:dyDescent="0.3">
      <c r="A137" s="17">
        <f t="shared" si="11"/>
        <v>-2.2020000000000288</v>
      </c>
      <c r="B137" s="19">
        <f t="shared" si="8"/>
        <v>6.6969999999999565</v>
      </c>
      <c r="C137" s="18">
        <f t="shared" si="10"/>
        <v>3.5318776891049002E-2</v>
      </c>
      <c r="D137" s="16" t="str">
        <f t="shared" si="9"/>
        <v/>
      </c>
    </row>
    <row r="138" spans="1:4" x14ac:dyDescent="0.3">
      <c r="A138" s="17">
        <f t="shared" si="11"/>
        <v>-2.196000000000029</v>
      </c>
      <c r="B138" s="19">
        <f t="shared" si="8"/>
        <v>6.7059999999999569</v>
      </c>
      <c r="C138" s="18">
        <f t="shared" si="10"/>
        <v>3.5787860573517925E-2</v>
      </c>
      <c r="D138" s="16" t="str">
        <f t="shared" si="9"/>
        <v/>
      </c>
    </row>
    <row r="139" spans="1:4" x14ac:dyDescent="0.3">
      <c r="A139" s="17">
        <f t="shared" si="11"/>
        <v>-2.1900000000000293</v>
      </c>
      <c r="B139" s="19">
        <f t="shared" si="8"/>
        <v>6.7149999999999563</v>
      </c>
      <c r="C139" s="18">
        <f t="shared" si="10"/>
        <v>3.6261868904903904E-2</v>
      </c>
      <c r="D139" s="16" t="str">
        <f t="shared" si="9"/>
        <v/>
      </c>
    </row>
    <row r="140" spans="1:4" x14ac:dyDescent="0.3">
      <c r="A140" s="17">
        <f t="shared" si="11"/>
        <v>-2.1840000000000295</v>
      </c>
      <c r="B140" s="19">
        <f t="shared" si="8"/>
        <v>6.7239999999999558</v>
      </c>
      <c r="C140" s="18">
        <f t="shared" si="10"/>
        <v>3.6740832757925654E-2</v>
      </c>
      <c r="D140" s="16" t="str">
        <f t="shared" si="9"/>
        <v/>
      </c>
    </row>
    <row r="141" spans="1:4" x14ac:dyDescent="0.3">
      <c r="A141" s="17">
        <f t="shared" si="11"/>
        <v>-2.1780000000000297</v>
      </c>
      <c r="B141" s="19">
        <f t="shared" si="8"/>
        <v>6.7329999999999552</v>
      </c>
      <c r="C141" s="18">
        <f t="shared" si="10"/>
        <v>3.7224782874925963E-2</v>
      </c>
      <c r="D141" s="16" t="str">
        <f t="shared" si="9"/>
        <v/>
      </c>
    </row>
    <row r="142" spans="1:4" x14ac:dyDescent="0.3">
      <c r="A142" s="17">
        <f t="shared" si="11"/>
        <v>-2.1720000000000299</v>
      </c>
      <c r="B142" s="19">
        <f t="shared" si="8"/>
        <v>6.7419999999999547</v>
      </c>
      <c r="C142" s="18">
        <f t="shared" si="10"/>
        <v>3.7713749861693742E-2</v>
      </c>
      <c r="D142" s="16" t="str">
        <f t="shared" si="9"/>
        <v/>
      </c>
    </row>
    <row r="143" spans="1:4" x14ac:dyDescent="0.3">
      <c r="A143" s="17">
        <f t="shared" si="11"/>
        <v>-2.1660000000000301</v>
      </c>
      <c r="B143" s="19">
        <f t="shared" si="8"/>
        <v>6.750999999999955</v>
      </c>
      <c r="C143" s="18">
        <f t="shared" si="10"/>
        <v>3.8207764181229203E-2</v>
      </c>
      <c r="D143" s="16" t="str">
        <f t="shared" si="9"/>
        <v/>
      </c>
    </row>
    <row r="144" spans="1:4" x14ac:dyDescent="0.3">
      <c r="A144" s="17">
        <f t="shared" si="11"/>
        <v>-2.1600000000000303</v>
      </c>
      <c r="B144" s="19">
        <f t="shared" si="8"/>
        <v>6.7599999999999545</v>
      </c>
      <c r="C144" s="18">
        <f t="shared" si="10"/>
        <v>3.8706856147453082E-2</v>
      </c>
      <c r="D144" s="16" t="str">
        <f t="shared" si="9"/>
        <v/>
      </c>
    </row>
    <row r="145" spans="1:4" x14ac:dyDescent="0.3">
      <c r="A145" s="17">
        <f t="shared" si="11"/>
        <v>-2.1540000000000306</v>
      </c>
      <c r="B145" s="19">
        <f t="shared" si="8"/>
        <v>6.7689999999999539</v>
      </c>
      <c r="C145" s="18">
        <f t="shared" si="10"/>
        <v>3.9211055918860149E-2</v>
      </c>
      <c r="D145" s="16" t="str">
        <f t="shared" si="9"/>
        <v/>
      </c>
    </row>
    <row r="146" spans="1:4" x14ac:dyDescent="0.3">
      <c r="A146" s="17">
        <f t="shared" si="11"/>
        <v>-2.1480000000000308</v>
      </c>
      <c r="B146" s="19">
        <f t="shared" si="8"/>
        <v>6.7779999999999543</v>
      </c>
      <c r="C146" s="18">
        <f t="shared" si="10"/>
        <v>3.972039349211802E-2</v>
      </c>
      <c r="D146" s="16" t="str">
        <f t="shared" si="9"/>
        <v/>
      </c>
    </row>
    <row r="147" spans="1:4" x14ac:dyDescent="0.3">
      <c r="A147" s="17">
        <f t="shared" si="11"/>
        <v>-2.142000000000031</v>
      </c>
      <c r="B147" s="19">
        <f t="shared" si="8"/>
        <v>6.7869999999999537</v>
      </c>
      <c r="C147" s="18">
        <f t="shared" si="10"/>
        <v>4.023489869561174E-2</v>
      </c>
      <c r="D147" s="16" t="str">
        <f t="shared" si="9"/>
        <v/>
      </c>
    </row>
    <row r="148" spans="1:4" x14ac:dyDescent="0.3">
      <c r="A148" s="17">
        <f t="shared" si="11"/>
        <v>-2.1360000000000312</v>
      </c>
      <c r="B148" s="19">
        <f t="shared" si="8"/>
        <v>6.7959999999999532</v>
      </c>
      <c r="C148" s="18">
        <f t="shared" si="10"/>
        <v>4.0754601182934828E-2</v>
      </c>
      <c r="D148" s="16" t="str">
        <f t="shared" si="9"/>
        <v/>
      </c>
    </row>
    <row r="149" spans="1:4" x14ac:dyDescent="0.3">
      <c r="A149" s="17">
        <f t="shared" si="11"/>
        <v>-2.1300000000000314</v>
      </c>
      <c r="B149" s="19">
        <f t="shared" si="8"/>
        <v>6.8049999999999526</v>
      </c>
      <c r="C149" s="18">
        <f t="shared" si="10"/>
        <v>4.1279530426327628E-2</v>
      </c>
      <c r="D149" s="16" t="str">
        <f t="shared" si="9"/>
        <v/>
      </c>
    </row>
    <row r="150" spans="1:4" x14ac:dyDescent="0.3">
      <c r="A150" s="17">
        <f t="shared" si="11"/>
        <v>-2.1240000000000316</v>
      </c>
      <c r="B150" s="19">
        <f t="shared" si="8"/>
        <v>6.8139999999999521</v>
      </c>
      <c r="C150" s="18">
        <f t="shared" si="10"/>
        <v>4.1809715710063623E-2</v>
      </c>
      <c r="D150" s="16" t="str">
        <f t="shared" si="9"/>
        <v/>
      </c>
    </row>
    <row r="151" spans="1:4" x14ac:dyDescent="0.3">
      <c r="A151" s="17">
        <f t="shared" si="11"/>
        <v>-2.1180000000000319</v>
      </c>
      <c r="B151" s="19">
        <f t="shared" si="8"/>
        <v>6.8229999999999524</v>
      </c>
      <c r="C151" s="18">
        <f t="shared" si="10"/>
        <v>4.234518612378442E-2</v>
      </c>
      <c r="D151" s="16" t="str">
        <f t="shared" si="9"/>
        <v/>
      </c>
    </row>
    <row r="152" spans="1:4" x14ac:dyDescent="0.3">
      <c r="A152" s="17">
        <f t="shared" si="11"/>
        <v>-2.1120000000000321</v>
      </c>
      <c r="B152" s="19">
        <f t="shared" si="8"/>
        <v>6.8319999999999519</v>
      </c>
      <c r="C152" s="18">
        <f t="shared" si="10"/>
        <v>4.2885970555784428E-2</v>
      </c>
      <c r="D152" s="16" t="str">
        <f t="shared" si="9"/>
        <v/>
      </c>
    </row>
    <row r="153" spans="1:4" x14ac:dyDescent="0.3">
      <c r="A153" s="17">
        <f t="shared" si="11"/>
        <v>-2.1060000000000323</v>
      </c>
      <c r="B153" s="19">
        <f t="shared" si="8"/>
        <v>6.8409999999999513</v>
      </c>
      <c r="C153" s="18">
        <f t="shared" si="10"/>
        <v>4.3432097686245737E-2</v>
      </c>
      <c r="D153" s="16" t="str">
        <f t="shared" si="9"/>
        <v/>
      </c>
    </row>
    <row r="154" spans="1:4" x14ac:dyDescent="0.3">
      <c r="A154" s="17">
        <f t="shared" si="11"/>
        <v>-2.1000000000000325</v>
      </c>
      <c r="B154" s="19">
        <f t="shared" si="8"/>
        <v>6.8499999999999517</v>
      </c>
      <c r="C154" s="18">
        <f t="shared" si="10"/>
        <v>4.3983595980424187E-2</v>
      </c>
      <c r="D154" s="16" t="str">
        <f t="shared" si="9"/>
        <v/>
      </c>
    </row>
    <row r="155" spans="1:4" x14ac:dyDescent="0.3">
      <c r="A155" s="17">
        <f t="shared" si="11"/>
        <v>-2.0940000000000327</v>
      </c>
      <c r="B155" s="19">
        <f t="shared" si="8"/>
        <v>6.8589999999999511</v>
      </c>
      <c r="C155" s="18">
        <f t="shared" si="10"/>
        <v>4.4540493681787661E-2</v>
      </c>
      <c r="D155" s="16" t="str">
        <f t="shared" si="9"/>
        <v/>
      </c>
    </row>
    <row r="156" spans="1:4" x14ac:dyDescent="0.3">
      <c r="A156" s="17">
        <f t="shared" si="11"/>
        <v>-2.0880000000000329</v>
      </c>
      <c r="B156" s="19">
        <f t="shared" si="8"/>
        <v>6.8679999999999506</v>
      </c>
      <c r="C156" s="18">
        <f t="shared" si="10"/>
        <v>4.5102818805106915E-2</v>
      </c>
      <c r="D156" s="16" t="str">
        <f t="shared" si="9"/>
        <v/>
      </c>
    </row>
    <row r="157" spans="1:4" x14ac:dyDescent="0.3">
      <c r="A157" s="17">
        <f t="shared" si="11"/>
        <v>-2.0820000000000332</v>
      </c>
      <c r="B157" s="19">
        <f t="shared" si="8"/>
        <v>6.87699999999995</v>
      </c>
      <c r="C157" s="18">
        <f t="shared" si="10"/>
        <v>4.5670599129500729E-2</v>
      </c>
      <c r="D157" s="16" t="str">
        <f t="shared" si="9"/>
        <v/>
      </c>
    </row>
    <row r="158" spans="1:4" x14ac:dyDescent="0.3">
      <c r="A158" s="17">
        <f t="shared" si="11"/>
        <v>-2.0760000000000334</v>
      </c>
      <c r="B158" s="19">
        <f t="shared" si="8"/>
        <v>6.8859999999999495</v>
      </c>
      <c r="C158" s="18">
        <f t="shared" si="10"/>
        <v>4.6243862191435336E-2</v>
      </c>
      <c r="D158" s="16" t="str">
        <f t="shared" si="9"/>
        <v/>
      </c>
    </row>
    <row r="159" spans="1:4" x14ac:dyDescent="0.3">
      <c r="A159" s="17">
        <f t="shared" si="11"/>
        <v>-2.0700000000000336</v>
      </c>
      <c r="B159" s="19">
        <f t="shared" si="8"/>
        <v>6.8949999999999498</v>
      </c>
      <c r="C159" s="18">
        <f t="shared" si="10"/>
        <v>4.6822635277679901E-2</v>
      </c>
      <c r="D159" s="16" t="str">
        <f t="shared" si="9"/>
        <v/>
      </c>
    </row>
    <row r="160" spans="1:4" x14ac:dyDescent="0.3">
      <c r="A160" s="17">
        <f t="shared" si="11"/>
        <v>-2.0640000000000338</v>
      </c>
      <c r="B160" s="19">
        <f t="shared" si="8"/>
        <v>6.9039999999999493</v>
      </c>
      <c r="C160" s="18">
        <f t="shared" si="10"/>
        <v>4.740694541821841E-2</v>
      </c>
      <c r="D160" s="16" t="str">
        <f t="shared" si="9"/>
        <v/>
      </c>
    </row>
    <row r="161" spans="1:4" x14ac:dyDescent="0.3">
      <c r="A161" s="17">
        <f t="shared" si="11"/>
        <v>-2.058000000000034</v>
      </c>
      <c r="B161" s="19">
        <f t="shared" si="8"/>
        <v>6.9129999999999487</v>
      </c>
      <c r="C161" s="18">
        <f t="shared" si="10"/>
        <v>4.7996819379119454E-2</v>
      </c>
      <c r="D161" s="16" t="str">
        <f t="shared" si="9"/>
        <v/>
      </c>
    </row>
    <row r="162" spans="1:4" x14ac:dyDescent="0.3">
      <c r="A162" s="17">
        <f t="shared" si="11"/>
        <v>-2.0520000000000342</v>
      </c>
      <c r="B162" s="19">
        <f t="shared" si="8"/>
        <v>6.9219999999999491</v>
      </c>
      <c r="C162" s="18">
        <f t="shared" si="10"/>
        <v>4.8592283655364589E-2</v>
      </c>
      <c r="D162" s="16" t="str">
        <f t="shared" si="9"/>
        <v/>
      </c>
    </row>
    <row r="163" spans="1:4" x14ac:dyDescent="0.3">
      <c r="A163" s="17">
        <f t="shared" si="11"/>
        <v>-2.0460000000000345</v>
      </c>
      <c r="B163" s="19">
        <f t="shared" si="8"/>
        <v>6.9309999999999485</v>
      </c>
      <c r="C163" s="18">
        <f t="shared" si="10"/>
        <v>4.9193364463636327E-2</v>
      </c>
      <c r="D163" s="16" t="str">
        <f t="shared" si="9"/>
        <v/>
      </c>
    </row>
    <row r="164" spans="1:4" x14ac:dyDescent="0.3">
      <c r="A164" s="17">
        <f t="shared" si="11"/>
        <v>-2.0400000000000347</v>
      </c>
      <c r="B164" s="19">
        <f t="shared" si="8"/>
        <v>6.939999999999948</v>
      </c>
      <c r="C164" s="18">
        <f t="shared" si="10"/>
        <v>4.9800087735067257E-2</v>
      </c>
      <c r="D164" s="16" t="str">
        <f t="shared" si="9"/>
        <v/>
      </c>
    </row>
    <row r="165" spans="1:4" x14ac:dyDescent="0.3">
      <c r="A165" s="17">
        <f t="shared" si="11"/>
        <v>-2.0340000000000349</v>
      </c>
      <c r="B165" s="19">
        <f t="shared" si="8"/>
        <v>6.9489999999999474</v>
      </c>
      <c r="C165" s="18">
        <f t="shared" si="10"/>
        <v>5.0412479107950547E-2</v>
      </c>
      <c r="D165" s="16" t="str">
        <f t="shared" si="9"/>
        <v/>
      </c>
    </row>
    <row r="166" spans="1:4" x14ac:dyDescent="0.3">
      <c r="A166" s="17">
        <f t="shared" si="11"/>
        <v>-2.0280000000000351</v>
      </c>
      <c r="B166" s="19">
        <f t="shared" si="8"/>
        <v>6.9579999999999469</v>
      </c>
      <c r="C166" s="18">
        <f t="shared" si="10"/>
        <v>5.1030563920414065E-2</v>
      </c>
      <c r="D166" s="16" t="str">
        <f t="shared" si="9"/>
        <v/>
      </c>
    </row>
    <row r="167" spans="1:4" x14ac:dyDescent="0.3">
      <c r="A167" s="17">
        <f t="shared" si="11"/>
        <v>-2.0220000000000353</v>
      </c>
      <c r="B167" s="19">
        <f t="shared" si="8"/>
        <v>6.9669999999999472</v>
      </c>
      <c r="C167" s="18">
        <f t="shared" si="10"/>
        <v>5.1654367203058008E-2</v>
      </c>
      <c r="D167" s="16" t="str">
        <f t="shared" si="9"/>
        <v/>
      </c>
    </row>
    <row r="168" spans="1:4" x14ac:dyDescent="0.3">
      <c r="A168" s="17">
        <f t="shared" si="11"/>
        <v>-2.0160000000000355</v>
      </c>
      <c r="B168" s="19">
        <f t="shared" si="8"/>
        <v>6.9759999999999467</v>
      </c>
      <c r="C168" s="18">
        <f t="shared" si="10"/>
        <v>5.2283913671558373E-2</v>
      </c>
      <c r="D168" s="16" t="str">
        <f t="shared" si="9"/>
        <v/>
      </c>
    </row>
    <row r="169" spans="1:4" x14ac:dyDescent="0.3">
      <c r="A169" s="17">
        <f t="shared" si="11"/>
        <v>-2.0100000000000358</v>
      </c>
      <c r="B169" s="19">
        <f t="shared" si="8"/>
        <v>6.9849999999999461</v>
      </c>
      <c r="C169" s="18">
        <f t="shared" si="10"/>
        <v>5.2919227719236482E-2</v>
      </c>
      <c r="D169" s="16" t="str">
        <f t="shared" si="9"/>
        <v/>
      </c>
    </row>
    <row r="170" spans="1:4" x14ac:dyDescent="0.3">
      <c r="A170" s="17">
        <f t="shared" si="11"/>
        <v>-2.004000000000036</v>
      </c>
      <c r="B170" s="19">
        <f t="shared" si="8"/>
        <v>6.9939999999999465</v>
      </c>
      <c r="C170" s="18">
        <f t="shared" si="10"/>
        <v>5.356033340959649E-2</v>
      </c>
      <c r="D170" s="16" t="str">
        <f t="shared" si="9"/>
        <v/>
      </c>
    </row>
    <row r="171" spans="1:4" x14ac:dyDescent="0.3">
      <c r="A171" s="17">
        <f t="shared" si="11"/>
        <v>-1.998000000000036</v>
      </c>
      <c r="B171" s="19">
        <f t="shared" si="8"/>
        <v>7.0029999999999459</v>
      </c>
      <c r="C171" s="18">
        <f t="shared" si="10"/>
        <v>5.4207254468831685E-2</v>
      </c>
      <c r="D171" s="16" t="str">
        <f t="shared" si="9"/>
        <v/>
      </c>
    </row>
    <row r="172" spans="1:4" x14ac:dyDescent="0.3">
      <c r="A172" s="17">
        <f t="shared" si="11"/>
        <v>-1.992000000000036</v>
      </c>
      <c r="B172" s="19">
        <f t="shared" si="8"/>
        <v>7.0119999999999463</v>
      </c>
      <c r="C172" s="18">
        <f t="shared" si="10"/>
        <v>5.4860014278300805E-2</v>
      </c>
      <c r="D172" s="16" t="str">
        <f t="shared" si="9"/>
        <v/>
      </c>
    </row>
    <row r="173" spans="1:4" x14ac:dyDescent="0.3">
      <c r="A173" s="17">
        <f t="shared" si="11"/>
        <v>-1.986000000000036</v>
      </c>
      <c r="B173" s="19">
        <f t="shared" si="8"/>
        <v>7.0209999999999457</v>
      </c>
      <c r="C173" s="18">
        <f t="shared" si="10"/>
        <v>5.551863586697614E-2</v>
      </c>
      <c r="D173" s="16" t="str">
        <f t="shared" si="9"/>
        <v/>
      </c>
    </row>
    <row r="174" spans="1:4" x14ac:dyDescent="0.3">
      <c r="A174" s="17">
        <f t="shared" si="11"/>
        <v>-1.980000000000036</v>
      </c>
      <c r="B174" s="19">
        <f t="shared" si="8"/>
        <v>7.0299999999999461</v>
      </c>
      <c r="C174" s="18">
        <f t="shared" si="10"/>
        <v>5.6183141903864038E-2</v>
      </c>
      <c r="D174" s="16" t="str">
        <f t="shared" si="9"/>
        <v/>
      </c>
    </row>
    <row r="175" spans="1:4" x14ac:dyDescent="0.3">
      <c r="A175" s="17">
        <f t="shared" si="11"/>
        <v>-1.9740000000000359</v>
      </c>
      <c r="B175" s="19">
        <f t="shared" si="8"/>
        <v>7.0389999999999464</v>
      </c>
      <c r="C175" s="18">
        <f t="shared" si="10"/>
        <v>5.6853554690399613E-2</v>
      </c>
      <c r="D175" s="16" t="str">
        <f t="shared" si="9"/>
        <v/>
      </c>
    </row>
    <row r="176" spans="1:4" x14ac:dyDescent="0.3">
      <c r="A176" s="17">
        <f t="shared" si="11"/>
        <v>-1.9680000000000359</v>
      </c>
      <c r="B176" s="19">
        <f t="shared" si="8"/>
        <v>7.0479999999999459</v>
      </c>
      <c r="C176" s="18">
        <f t="shared" si="10"/>
        <v>5.7529896152816798E-2</v>
      </c>
      <c r="D176" s="16" t="str">
        <f t="shared" si="9"/>
        <v/>
      </c>
    </row>
    <row r="177" spans="1:4" x14ac:dyDescent="0.3">
      <c r="A177" s="17">
        <f t="shared" si="11"/>
        <v>-1.9620000000000359</v>
      </c>
      <c r="B177" s="19">
        <f t="shared" si="8"/>
        <v>7.0569999999999462</v>
      </c>
      <c r="C177" s="18">
        <f t="shared" si="10"/>
        <v>5.8212187834495249E-2</v>
      </c>
      <c r="D177" s="16" t="str">
        <f t="shared" si="9"/>
        <v/>
      </c>
    </row>
    <row r="178" spans="1:4" x14ac:dyDescent="0.3">
      <c r="A178" s="17">
        <f t="shared" si="11"/>
        <v>-1.9560000000000359</v>
      </c>
      <c r="B178" s="19">
        <f t="shared" si="8"/>
        <v>7.0659999999999457</v>
      </c>
      <c r="C178" s="18">
        <f t="shared" si="10"/>
        <v>5.8900450888285147E-2</v>
      </c>
      <c r="D178" s="16" t="str">
        <f t="shared" si="9"/>
        <v/>
      </c>
    </row>
    <row r="179" spans="1:4" x14ac:dyDescent="0.3">
      <c r="A179" s="17">
        <f t="shared" si="11"/>
        <v>-1.9500000000000359</v>
      </c>
      <c r="B179" s="19">
        <f t="shared" si="8"/>
        <v>7.074999999999946</v>
      </c>
      <c r="C179" s="18">
        <f t="shared" si="10"/>
        <v>5.9594706068811898E-2</v>
      </c>
      <c r="D179" s="16" t="str">
        <f t="shared" si="9"/>
        <v/>
      </c>
    </row>
    <row r="180" spans="1:4" x14ac:dyDescent="0.3">
      <c r="A180" s="17">
        <f t="shared" si="11"/>
        <v>-1.9440000000000359</v>
      </c>
      <c r="B180" s="19">
        <f t="shared" si="8"/>
        <v>7.0839999999999463</v>
      </c>
      <c r="C180" s="18">
        <f t="shared" si="10"/>
        <v>6.0294973724761489E-2</v>
      </c>
      <c r="D180" s="16" t="str">
        <f t="shared" si="9"/>
        <v/>
      </c>
    </row>
    <row r="181" spans="1:4" x14ac:dyDescent="0.3">
      <c r="A181" s="17">
        <f t="shared" si="11"/>
        <v>-1.9380000000000359</v>
      </c>
      <c r="B181" s="19">
        <f t="shared" si="8"/>
        <v>7.0929999999999467</v>
      </c>
      <c r="C181" s="18">
        <f t="shared" si="10"/>
        <v>6.1001273791148447E-2</v>
      </c>
      <c r="D181" s="16" t="str">
        <f t="shared" si="9"/>
        <v/>
      </c>
    </row>
    <row r="182" spans="1:4" x14ac:dyDescent="0.3">
      <c r="A182" s="17">
        <f t="shared" si="11"/>
        <v>-1.9320000000000359</v>
      </c>
      <c r="B182" s="19">
        <f t="shared" si="8"/>
        <v>7.1019999999999461</v>
      </c>
      <c r="C182" s="18">
        <f t="shared" si="10"/>
        <v>6.1713625781567652E-2</v>
      </c>
      <c r="D182" s="16" t="str">
        <f t="shared" si="9"/>
        <v/>
      </c>
    </row>
    <row r="183" spans="1:4" x14ac:dyDescent="0.3">
      <c r="A183" s="17">
        <f t="shared" si="11"/>
        <v>-1.9260000000000359</v>
      </c>
      <c r="B183" s="19">
        <f t="shared" si="8"/>
        <v>7.1109999999999456</v>
      </c>
      <c r="C183" s="18">
        <f t="shared" si="10"/>
        <v>6.2432048780431577E-2</v>
      </c>
      <c r="D183" s="16" t="str">
        <f t="shared" si="9"/>
        <v/>
      </c>
    </row>
    <row r="184" spans="1:4" x14ac:dyDescent="0.3">
      <c r="A184" s="17">
        <f t="shared" si="11"/>
        <v>-1.9200000000000359</v>
      </c>
      <c r="B184" s="19">
        <f t="shared" si="8"/>
        <v>7.1199999999999459</v>
      </c>
      <c r="C184" s="18">
        <f t="shared" si="10"/>
        <v>6.3156561435194283E-2</v>
      </c>
      <c r="D184" s="16" t="str">
        <f t="shared" si="9"/>
        <v/>
      </c>
    </row>
    <row r="185" spans="1:4" x14ac:dyDescent="0.3">
      <c r="A185" s="17">
        <f t="shared" si="11"/>
        <v>-1.9140000000000359</v>
      </c>
      <c r="B185" s="19">
        <f t="shared" si="8"/>
        <v>7.1289999999999463</v>
      </c>
      <c r="C185" s="18">
        <f t="shared" si="10"/>
        <v>6.3887181948564201E-2</v>
      </c>
      <c r="D185" s="16" t="str">
        <f t="shared" si="9"/>
        <v/>
      </c>
    </row>
    <row r="186" spans="1:4" x14ac:dyDescent="0.3">
      <c r="A186" s="17">
        <f t="shared" si="11"/>
        <v>-1.9080000000000359</v>
      </c>
      <c r="B186" s="19">
        <f t="shared" si="8"/>
        <v>7.1379999999999466</v>
      </c>
      <c r="C186" s="18">
        <f t="shared" si="10"/>
        <v>6.4623928070706466E-2</v>
      </c>
      <c r="D186" s="16" t="str">
        <f t="shared" si="9"/>
        <v/>
      </c>
    </row>
    <row r="187" spans="1:4" x14ac:dyDescent="0.3">
      <c r="A187" s="17">
        <f t="shared" si="11"/>
        <v>-1.9020000000000359</v>
      </c>
      <c r="B187" s="19">
        <f t="shared" si="8"/>
        <v>7.1469999999999461</v>
      </c>
      <c r="C187" s="18">
        <f t="shared" si="10"/>
        <v>6.5366817091437268E-2</v>
      </c>
      <c r="D187" s="16" t="str">
        <f t="shared" si="9"/>
        <v/>
      </c>
    </row>
    <row r="188" spans="1:4" x14ac:dyDescent="0.3">
      <c r="A188" s="17">
        <f t="shared" si="11"/>
        <v>-1.8960000000000359</v>
      </c>
      <c r="B188" s="19">
        <f t="shared" si="8"/>
        <v>7.1559999999999464</v>
      </c>
      <c r="C188" s="18">
        <f t="shared" si="10"/>
        <v>6.6115865832411025E-2</v>
      </c>
      <c r="D188" s="16" t="str">
        <f t="shared" si="9"/>
        <v/>
      </c>
    </row>
    <row r="189" spans="1:4" x14ac:dyDescent="0.3">
      <c r="A189" s="17">
        <f t="shared" si="11"/>
        <v>-1.8900000000000359</v>
      </c>
      <c r="B189" s="19">
        <f t="shared" si="8"/>
        <v>7.1649999999999459</v>
      </c>
      <c r="C189" s="18">
        <f t="shared" si="10"/>
        <v>6.6871090639302619E-2</v>
      </c>
      <c r="D189" s="16" t="str">
        <f t="shared" si="9"/>
        <v/>
      </c>
    </row>
    <row r="190" spans="1:4" x14ac:dyDescent="0.3">
      <c r="A190" s="17">
        <f t="shared" si="11"/>
        <v>-1.8840000000000359</v>
      </c>
      <c r="B190" s="19">
        <f t="shared" si="8"/>
        <v>7.1739999999999462</v>
      </c>
      <c r="C190" s="18">
        <f t="shared" si="10"/>
        <v>6.763250737398592E-2</v>
      </c>
      <c r="D190" s="16" t="str">
        <f t="shared" si="9"/>
        <v/>
      </c>
    </row>
    <row r="191" spans="1:4" x14ac:dyDescent="0.3">
      <c r="A191" s="17">
        <f t="shared" si="11"/>
        <v>-1.8780000000000359</v>
      </c>
      <c r="B191" s="19">
        <f t="shared" si="8"/>
        <v>7.1829999999999465</v>
      </c>
      <c r="C191" s="18">
        <f t="shared" si="10"/>
        <v>6.8400131406710446E-2</v>
      </c>
      <c r="D191" s="16" t="str">
        <f t="shared" si="9"/>
        <v/>
      </c>
    </row>
    <row r="192" spans="1:4" x14ac:dyDescent="0.3">
      <c r="A192" s="17">
        <f t="shared" si="11"/>
        <v>-1.8720000000000359</v>
      </c>
      <c r="B192" s="19">
        <f t="shared" si="8"/>
        <v>7.191999999999946</v>
      </c>
      <c r="C192" s="18">
        <f t="shared" si="10"/>
        <v>6.9173977608277856E-2</v>
      </c>
      <c r="D192" s="16" t="str">
        <f t="shared" si="9"/>
        <v/>
      </c>
    </row>
    <row r="193" spans="1:4" x14ac:dyDescent="0.3">
      <c r="A193" s="17">
        <f t="shared" si="11"/>
        <v>-1.8660000000000359</v>
      </c>
      <c r="B193" s="19">
        <f t="shared" si="8"/>
        <v>7.2009999999999463</v>
      </c>
      <c r="C193" s="18">
        <f t="shared" si="10"/>
        <v>6.9954060342219668E-2</v>
      </c>
      <c r="D193" s="16" t="str">
        <f t="shared" si="9"/>
        <v/>
      </c>
    </row>
    <row r="194" spans="1:4" x14ac:dyDescent="0.3">
      <c r="A194" s="17">
        <f t="shared" si="11"/>
        <v>-1.8600000000000358</v>
      </c>
      <c r="B194" s="19">
        <f t="shared" si="8"/>
        <v>7.2099999999999458</v>
      </c>
      <c r="C194" s="18">
        <f t="shared" si="10"/>
        <v>7.0740393456978662E-2</v>
      </c>
      <c r="D194" s="16" t="str">
        <f t="shared" si="9"/>
        <v/>
      </c>
    </row>
    <row r="195" spans="1:4" x14ac:dyDescent="0.3">
      <c r="A195" s="17">
        <f t="shared" si="11"/>
        <v>-1.8540000000000358</v>
      </c>
      <c r="B195" s="19">
        <f t="shared" si="8"/>
        <v>7.2189999999999461</v>
      </c>
      <c r="C195" s="18">
        <f t="shared" si="10"/>
        <v>7.1532990278094594E-2</v>
      </c>
      <c r="D195" s="16" t="str">
        <f t="shared" si="9"/>
        <v/>
      </c>
    </row>
    <row r="196" spans="1:4" x14ac:dyDescent="0.3">
      <c r="A196" s="17">
        <f t="shared" si="11"/>
        <v>-1.8480000000000358</v>
      </c>
      <c r="B196" s="19">
        <f t="shared" ref="B196:B259" si="12">$B$1+A196*$B$2</f>
        <v>7.2279999999999465</v>
      </c>
      <c r="C196" s="18">
        <f t="shared" si="10"/>
        <v>7.2331863600397034E-2</v>
      </c>
      <c r="D196" s="16" t="str">
        <f t="shared" ref="D196:D259" si="13">IF(AND(B196&gt;=$C$2,B196&lt;=$D$2),C196,"")</f>
        <v/>
      </c>
    </row>
    <row r="197" spans="1:4" x14ac:dyDescent="0.3">
      <c r="A197" s="17">
        <f t="shared" si="11"/>
        <v>-1.8420000000000358</v>
      </c>
      <c r="B197" s="19">
        <f t="shared" si="12"/>
        <v>7.2369999999999468</v>
      </c>
      <c r="C197" s="18">
        <f t="shared" ref="C197:C260" si="14">_xlfn.NORM.S.DIST(A197,0)</f>
        <v>7.3137025680206441E-2</v>
      </c>
      <c r="D197" s="16" t="str">
        <f t="shared" si="13"/>
        <v/>
      </c>
    </row>
    <row r="198" spans="1:4" x14ac:dyDescent="0.3">
      <c r="A198" s="17">
        <f t="shared" ref="A198:A261" si="15">A197+0.006</f>
        <v>-1.8360000000000358</v>
      </c>
      <c r="B198" s="19">
        <f t="shared" si="12"/>
        <v>7.2459999999999463</v>
      </c>
      <c r="C198" s="18">
        <f t="shared" si="14"/>
        <v>7.3948488227545531E-2</v>
      </c>
      <c r="D198" s="16" t="str">
        <f t="shared" si="13"/>
        <v/>
      </c>
    </row>
    <row r="199" spans="1:4" x14ac:dyDescent="0.3">
      <c r="A199" s="17">
        <f t="shared" si="15"/>
        <v>-1.8300000000000358</v>
      </c>
      <c r="B199" s="19">
        <f t="shared" si="12"/>
        <v>7.2549999999999457</v>
      </c>
      <c r="C199" s="18">
        <f t="shared" si="14"/>
        <v>7.4766262398362718E-2</v>
      </c>
      <c r="D199" s="16" t="str">
        <f t="shared" si="13"/>
        <v/>
      </c>
    </row>
    <row r="200" spans="1:4" x14ac:dyDescent="0.3">
      <c r="A200" s="17">
        <f t="shared" si="15"/>
        <v>-1.8240000000000358</v>
      </c>
      <c r="B200" s="19">
        <f t="shared" si="12"/>
        <v>7.2639999999999461</v>
      </c>
      <c r="C200" s="18">
        <f t="shared" si="14"/>
        <v>7.5590358786769271E-2</v>
      </c>
      <c r="D200" s="16" t="str">
        <f t="shared" si="13"/>
        <v/>
      </c>
    </row>
    <row r="201" spans="1:4" x14ac:dyDescent="0.3">
      <c r="A201" s="17">
        <f t="shared" si="15"/>
        <v>-1.8180000000000358</v>
      </c>
      <c r="B201" s="19">
        <f t="shared" si="12"/>
        <v>7.2729999999999464</v>
      </c>
      <c r="C201" s="18">
        <f t="shared" si="14"/>
        <v>7.6420787417292343E-2</v>
      </c>
      <c r="D201" s="16" t="str">
        <f t="shared" si="13"/>
        <v/>
      </c>
    </row>
    <row r="202" spans="1:4" x14ac:dyDescent="0.3">
      <c r="A202" s="17">
        <f t="shared" si="15"/>
        <v>-1.8120000000000358</v>
      </c>
      <c r="B202" s="19">
        <f t="shared" si="12"/>
        <v>7.2819999999999467</v>
      </c>
      <c r="C202" s="18">
        <f t="shared" si="14"/>
        <v>7.7257557737145502E-2</v>
      </c>
      <c r="D202" s="16" t="str">
        <f t="shared" si="13"/>
        <v/>
      </c>
    </row>
    <row r="203" spans="1:4" x14ac:dyDescent="0.3">
      <c r="A203" s="17">
        <f t="shared" si="15"/>
        <v>-1.8060000000000358</v>
      </c>
      <c r="B203" s="19">
        <f t="shared" si="12"/>
        <v>7.2909999999999462</v>
      </c>
      <c r="C203" s="18">
        <f t="shared" si="14"/>
        <v>7.8100678608518603E-2</v>
      </c>
      <c r="D203" s="16" t="str">
        <f t="shared" si="13"/>
        <v/>
      </c>
    </row>
    <row r="204" spans="1:4" x14ac:dyDescent="0.3">
      <c r="A204" s="17">
        <f t="shared" si="15"/>
        <v>-1.8000000000000358</v>
      </c>
      <c r="B204" s="19">
        <f t="shared" si="12"/>
        <v>7.2999999999999465</v>
      </c>
      <c r="C204" s="18">
        <f t="shared" si="14"/>
        <v>7.895015830088907E-2</v>
      </c>
      <c r="D204" s="16" t="str">
        <f t="shared" si="13"/>
        <v/>
      </c>
    </row>
    <row r="205" spans="1:4" x14ac:dyDescent="0.3">
      <c r="A205" s="17">
        <f t="shared" si="15"/>
        <v>-1.7940000000000358</v>
      </c>
      <c r="B205" s="19">
        <f t="shared" si="12"/>
        <v>7.308999999999946</v>
      </c>
      <c r="C205" s="18">
        <f t="shared" si="14"/>
        <v>7.9806004483356438E-2</v>
      </c>
      <c r="D205" s="16" t="str">
        <f t="shared" si="13"/>
        <v/>
      </c>
    </row>
    <row r="206" spans="1:4" x14ac:dyDescent="0.3">
      <c r="A206" s="17">
        <f t="shared" si="15"/>
        <v>-1.7880000000000358</v>
      </c>
      <c r="B206" s="19">
        <f t="shared" si="12"/>
        <v>7.3179999999999463</v>
      </c>
      <c r="C206" s="18">
        <f t="shared" si="14"/>
        <v>8.0668224217001872E-2</v>
      </c>
      <c r="D206" s="16" t="str">
        <f t="shared" si="13"/>
        <v/>
      </c>
    </row>
    <row r="207" spans="1:4" x14ac:dyDescent="0.3">
      <c r="A207" s="17">
        <f t="shared" si="15"/>
        <v>-1.7820000000000358</v>
      </c>
      <c r="B207" s="19">
        <f t="shared" si="12"/>
        <v>7.3269999999999467</v>
      </c>
      <c r="C207" s="18">
        <f t="shared" si="14"/>
        <v>8.1536823947274947E-2</v>
      </c>
      <c r="D207" s="16" t="str">
        <f t="shared" si="13"/>
        <v/>
      </c>
    </row>
    <row r="208" spans="1:4" x14ac:dyDescent="0.3">
      <c r="A208" s="17">
        <f t="shared" si="15"/>
        <v>-1.7760000000000358</v>
      </c>
      <c r="B208" s="19">
        <f t="shared" si="12"/>
        <v>7.3359999999999461</v>
      </c>
      <c r="C208" s="18">
        <f t="shared" si="14"/>
        <v>8.241180949640925E-2</v>
      </c>
      <c r="D208" s="16" t="str">
        <f t="shared" si="13"/>
        <v/>
      </c>
    </row>
    <row r="209" spans="1:4" x14ac:dyDescent="0.3">
      <c r="A209" s="17">
        <f t="shared" si="15"/>
        <v>-1.7700000000000358</v>
      </c>
      <c r="B209" s="19">
        <f t="shared" si="12"/>
        <v>7.3449999999999465</v>
      </c>
      <c r="C209" s="18">
        <f t="shared" si="14"/>
        <v>8.3293186055869189E-2</v>
      </c>
      <c r="D209" s="16" t="str">
        <f t="shared" si="13"/>
        <v/>
      </c>
    </row>
    <row r="210" spans="1:4" x14ac:dyDescent="0.3">
      <c r="A210" s="17">
        <f t="shared" si="15"/>
        <v>-1.7640000000000358</v>
      </c>
      <c r="B210" s="19">
        <f t="shared" si="12"/>
        <v>7.3539999999999459</v>
      </c>
      <c r="C210" s="18">
        <f t="shared" si="14"/>
        <v>8.4180958178829521E-2</v>
      </c>
      <c r="D210" s="16" t="str">
        <f t="shared" si="13"/>
        <v/>
      </c>
    </row>
    <row r="211" spans="1:4" x14ac:dyDescent="0.3">
      <c r="A211" s="17">
        <f t="shared" si="15"/>
        <v>-1.7580000000000358</v>
      </c>
      <c r="B211" s="19">
        <f t="shared" si="12"/>
        <v>7.3629999999999463</v>
      </c>
      <c r="C211" s="18">
        <f t="shared" si="14"/>
        <v>8.5075129772689995E-2</v>
      </c>
      <c r="D211" s="16" t="str">
        <f t="shared" si="13"/>
        <v/>
      </c>
    </row>
    <row r="212" spans="1:4" x14ac:dyDescent="0.3">
      <c r="A212" s="17">
        <f t="shared" si="15"/>
        <v>-1.7520000000000358</v>
      </c>
      <c r="B212" s="19">
        <f t="shared" si="12"/>
        <v>7.3719999999999466</v>
      </c>
      <c r="C212" s="18">
        <f t="shared" si="14"/>
        <v>8.5975704091626748E-2</v>
      </c>
      <c r="D212" s="16" t="str">
        <f t="shared" si="13"/>
        <v/>
      </c>
    </row>
    <row r="213" spans="1:4" x14ac:dyDescent="0.3">
      <c r="A213" s="17">
        <f t="shared" si="15"/>
        <v>-1.7460000000000357</v>
      </c>
      <c r="B213" s="19">
        <f t="shared" si="12"/>
        <v>7.3809999999999469</v>
      </c>
      <c r="C213" s="18">
        <f t="shared" si="14"/>
        <v>8.688268372918298E-2</v>
      </c>
      <c r="D213" s="16" t="str">
        <f t="shared" si="13"/>
        <v/>
      </c>
    </row>
    <row r="214" spans="1:4" x14ac:dyDescent="0.3">
      <c r="A214" s="17">
        <f t="shared" si="15"/>
        <v>-1.7400000000000357</v>
      </c>
      <c r="B214" s="19">
        <f t="shared" si="12"/>
        <v>7.3899999999999464</v>
      </c>
      <c r="C214" s="18">
        <f t="shared" si="14"/>
        <v>8.7796070610900168E-2</v>
      </c>
      <c r="D214" s="16" t="str">
        <f t="shared" si="13"/>
        <v/>
      </c>
    </row>
    <row r="215" spans="1:4" x14ac:dyDescent="0.3">
      <c r="A215" s="17">
        <f t="shared" si="15"/>
        <v>-1.7340000000000357</v>
      </c>
      <c r="B215" s="19">
        <f t="shared" si="12"/>
        <v>7.3989999999999458</v>
      </c>
      <c r="C215" s="18">
        <f t="shared" si="14"/>
        <v>8.871586598699259E-2</v>
      </c>
      <c r="D215" s="16" t="str">
        <f t="shared" si="13"/>
        <v/>
      </c>
    </row>
    <row r="216" spans="1:4" x14ac:dyDescent="0.3">
      <c r="A216" s="17">
        <f t="shared" si="15"/>
        <v>-1.7280000000000357</v>
      </c>
      <c r="B216" s="19">
        <f t="shared" si="12"/>
        <v>7.4079999999999462</v>
      </c>
      <c r="C216" s="18">
        <f t="shared" si="14"/>
        <v>8.9642070425066833E-2</v>
      </c>
      <c r="D216" s="16" t="str">
        <f t="shared" si="13"/>
        <v/>
      </c>
    </row>
    <row r="217" spans="1:4" x14ac:dyDescent="0.3">
      <c r="A217" s="17">
        <f t="shared" si="15"/>
        <v>-1.7220000000000357</v>
      </c>
      <c r="B217" s="19">
        <f t="shared" si="12"/>
        <v>7.4169999999999465</v>
      </c>
      <c r="C217" s="18">
        <f t="shared" si="14"/>
        <v>9.0574683802888342E-2</v>
      </c>
      <c r="D217" s="16" t="str">
        <f t="shared" si="13"/>
        <v/>
      </c>
    </row>
    <row r="218" spans="1:4" x14ac:dyDescent="0.3">
      <c r="A218" s="17">
        <f t="shared" si="15"/>
        <v>-1.7160000000000357</v>
      </c>
      <c r="B218" s="19">
        <f t="shared" si="12"/>
        <v>7.4259999999999469</v>
      </c>
      <c r="C218" s="18">
        <f t="shared" si="14"/>
        <v>9.1513705301197179E-2</v>
      </c>
      <c r="D218" s="16" t="str">
        <f t="shared" si="13"/>
        <v/>
      </c>
    </row>
    <row r="219" spans="1:4" x14ac:dyDescent="0.3">
      <c r="A219" s="17">
        <f t="shared" si="15"/>
        <v>-1.7100000000000357</v>
      </c>
      <c r="B219" s="19">
        <f t="shared" si="12"/>
        <v>7.4349999999999463</v>
      </c>
      <c r="C219" s="18">
        <f t="shared" si="14"/>
        <v>9.2459133396575008E-2</v>
      </c>
      <c r="D219" s="16" t="str">
        <f t="shared" si="13"/>
        <v/>
      </c>
    </row>
    <row r="220" spans="1:4" x14ac:dyDescent="0.3">
      <c r="A220" s="17">
        <f t="shared" si="15"/>
        <v>-1.7040000000000357</v>
      </c>
      <c r="B220" s="19">
        <f t="shared" si="12"/>
        <v>7.4439999999999467</v>
      </c>
      <c r="C220" s="18">
        <f t="shared" si="14"/>
        <v>9.3410965854365494E-2</v>
      </c>
      <c r="D220" s="16" t="str">
        <f t="shared" si="13"/>
        <v/>
      </c>
    </row>
    <row r="221" spans="1:4" x14ac:dyDescent="0.3">
      <c r="A221" s="17">
        <f t="shared" si="15"/>
        <v>-1.6980000000000357</v>
      </c>
      <c r="B221" s="19">
        <f t="shared" si="12"/>
        <v>7.4529999999999461</v>
      </c>
      <c r="C221" s="18">
        <f t="shared" si="14"/>
        <v>9.4369199721649866E-2</v>
      </c>
      <c r="D221" s="16" t="str">
        <f t="shared" si="13"/>
        <v/>
      </c>
    </row>
    <row r="222" spans="1:4" x14ac:dyDescent="0.3">
      <c r="A222" s="17">
        <f t="shared" si="15"/>
        <v>-1.6920000000000357</v>
      </c>
      <c r="B222" s="19">
        <f t="shared" si="12"/>
        <v>7.4619999999999465</v>
      </c>
      <c r="C222" s="18">
        <f t="shared" si="14"/>
        <v>9.5333831320280324E-2</v>
      </c>
      <c r="D222" s="16" t="str">
        <f t="shared" si="13"/>
        <v/>
      </c>
    </row>
    <row r="223" spans="1:4" x14ac:dyDescent="0.3">
      <c r="A223" s="17">
        <f t="shared" si="15"/>
        <v>-1.6860000000000357</v>
      </c>
      <c r="B223" s="19">
        <f t="shared" si="12"/>
        <v>7.4709999999999468</v>
      </c>
      <c r="C223" s="18">
        <f t="shared" si="14"/>
        <v>9.6304856239972841E-2</v>
      </c>
      <c r="D223" s="16" t="str">
        <f t="shared" si="13"/>
        <v/>
      </c>
    </row>
    <row r="224" spans="1:4" x14ac:dyDescent="0.3">
      <c r="A224" s="17">
        <f t="shared" si="15"/>
        <v>-1.6800000000000357</v>
      </c>
      <c r="B224" s="19">
        <f t="shared" si="12"/>
        <v>7.4799999999999462</v>
      </c>
      <c r="C224" s="18">
        <f t="shared" si="14"/>
        <v>9.7282269331461668E-2</v>
      </c>
      <c r="D224" s="16" t="str">
        <f t="shared" si="13"/>
        <v/>
      </c>
    </row>
    <row r="225" spans="1:4" x14ac:dyDescent="0.3">
      <c r="A225" s="17">
        <f t="shared" si="15"/>
        <v>-1.6740000000000357</v>
      </c>
      <c r="B225" s="19">
        <f t="shared" si="12"/>
        <v>7.4889999999999466</v>
      </c>
      <c r="C225" s="18">
        <f t="shared" si="14"/>
        <v>9.8266064699717826E-2</v>
      </c>
      <c r="D225" s="16" t="str">
        <f t="shared" si="13"/>
        <v/>
      </c>
    </row>
    <row r="226" spans="1:4" x14ac:dyDescent="0.3">
      <c r="A226" s="17">
        <f t="shared" si="15"/>
        <v>-1.6680000000000357</v>
      </c>
      <c r="B226" s="19">
        <f t="shared" si="12"/>
        <v>7.497999999999946</v>
      </c>
      <c r="C226" s="18">
        <f t="shared" si="14"/>
        <v>9.9256235697233491E-2</v>
      </c>
      <c r="D226" s="16" t="str">
        <f t="shared" si="13"/>
        <v/>
      </c>
    </row>
    <row r="227" spans="1:4" x14ac:dyDescent="0.3">
      <c r="A227" s="17">
        <f t="shared" si="15"/>
        <v>-1.6620000000000357</v>
      </c>
      <c r="B227" s="19">
        <f t="shared" si="12"/>
        <v>7.5069999999999464</v>
      </c>
      <c r="C227" s="18">
        <f t="shared" si="14"/>
        <v>0.10025277491737444</v>
      </c>
      <c r="D227" s="16" t="str">
        <f t="shared" si="13"/>
        <v/>
      </c>
    </row>
    <row r="228" spans="1:4" x14ac:dyDescent="0.3">
      <c r="A228" s="17">
        <f t="shared" si="15"/>
        <v>-1.6560000000000357</v>
      </c>
      <c r="B228" s="19">
        <f t="shared" si="12"/>
        <v>7.5159999999999467</v>
      </c>
      <c r="C228" s="18">
        <f t="shared" si="14"/>
        <v>0.1012556741878028</v>
      </c>
      <c r="D228" s="16" t="str">
        <f t="shared" si="13"/>
        <v/>
      </c>
    </row>
    <row r="229" spans="1:4" x14ac:dyDescent="0.3">
      <c r="A229" s="17">
        <f t="shared" si="15"/>
        <v>-1.6500000000000357</v>
      </c>
      <c r="B229" s="19">
        <f t="shared" si="12"/>
        <v>7.5249999999999471</v>
      </c>
      <c r="C229" s="18">
        <f t="shared" si="14"/>
        <v>0.10226492456397199</v>
      </c>
      <c r="D229" s="16" t="str">
        <f t="shared" si="13"/>
        <v/>
      </c>
    </row>
    <row r="230" spans="1:4" x14ac:dyDescent="0.3">
      <c r="A230" s="17">
        <f t="shared" si="15"/>
        <v>-1.6440000000000357</v>
      </c>
      <c r="B230" s="19">
        <f t="shared" si="12"/>
        <v>7.5339999999999465</v>
      </c>
      <c r="C230" s="18">
        <f t="shared" si="14"/>
        <v>0.10328051632269647</v>
      </c>
      <c r="D230" s="16" t="str">
        <f t="shared" si="13"/>
        <v/>
      </c>
    </row>
    <row r="231" spans="1:4" x14ac:dyDescent="0.3">
      <c r="A231" s="17">
        <f t="shared" si="15"/>
        <v>-1.6380000000000356</v>
      </c>
      <c r="B231" s="19">
        <f t="shared" si="12"/>
        <v>7.542999999999946</v>
      </c>
      <c r="C231" s="18">
        <f t="shared" si="14"/>
        <v>0.10430243895579772</v>
      </c>
      <c r="D231" s="16" t="str">
        <f t="shared" si="13"/>
        <v/>
      </c>
    </row>
    <row r="232" spans="1:4" x14ac:dyDescent="0.3">
      <c r="A232" s="17">
        <f t="shared" si="15"/>
        <v>-1.6320000000000356</v>
      </c>
      <c r="B232" s="19">
        <f t="shared" si="12"/>
        <v>7.5519999999999463</v>
      </c>
      <c r="C232" s="18">
        <f t="shared" si="14"/>
        <v>0.1053306811638294</v>
      </c>
      <c r="D232" s="16" t="str">
        <f t="shared" si="13"/>
        <v/>
      </c>
    </row>
    <row r="233" spans="1:4" x14ac:dyDescent="0.3">
      <c r="A233" s="17">
        <f t="shared" si="15"/>
        <v>-1.6260000000000356</v>
      </c>
      <c r="B233" s="19">
        <f t="shared" si="12"/>
        <v>7.5609999999999467</v>
      </c>
      <c r="C233" s="18">
        <f t="shared" si="14"/>
        <v>0.10636523084988316</v>
      </c>
      <c r="D233" s="16" t="str">
        <f t="shared" si="13"/>
        <v/>
      </c>
    </row>
    <row r="234" spans="1:4" x14ac:dyDescent="0.3">
      <c r="A234" s="17">
        <f t="shared" si="15"/>
        <v>-1.6200000000000356</v>
      </c>
      <c r="B234" s="19">
        <f t="shared" si="12"/>
        <v>7.569999999999947</v>
      </c>
      <c r="C234" s="18">
        <f t="shared" si="14"/>
        <v>0.10740607511347761</v>
      </c>
      <c r="D234" s="16" t="str">
        <f t="shared" si="13"/>
        <v/>
      </c>
    </row>
    <row r="235" spans="1:4" x14ac:dyDescent="0.3">
      <c r="A235" s="17">
        <f t="shared" si="15"/>
        <v>-1.6140000000000356</v>
      </c>
      <c r="B235" s="19">
        <f t="shared" si="12"/>
        <v>7.5789999999999464</v>
      </c>
      <c r="C235" s="18">
        <f t="shared" si="14"/>
        <v>0.10845320024453257</v>
      </c>
      <c r="D235" s="16" t="str">
        <f t="shared" si="13"/>
        <v/>
      </c>
    </row>
    <row r="236" spans="1:4" x14ac:dyDescent="0.3">
      <c r="A236" s="17">
        <f t="shared" si="15"/>
        <v>-1.6080000000000356</v>
      </c>
      <c r="B236" s="19">
        <f t="shared" si="12"/>
        <v>7.5879999999999468</v>
      </c>
      <c r="C236" s="18">
        <f t="shared" si="14"/>
        <v>0.10950659171743049</v>
      </c>
      <c r="D236" s="16" t="str">
        <f t="shared" si="13"/>
        <v/>
      </c>
    </row>
    <row r="237" spans="1:4" x14ac:dyDescent="0.3">
      <c r="A237" s="17">
        <f t="shared" si="15"/>
        <v>-1.6020000000000356</v>
      </c>
      <c r="B237" s="19">
        <f t="shared" si="12"/>
        <v>7.5969999999999462</v>
      </c>
      <c r="C237" s="18">
        <f t="shared" si="14"/>
        <v>0.11056623418516773</v>
      </c>
      <c r="D237" s="16" t="str">
        <f t="shared" si="13"/>
        <v/>
      </c>
    </row>
    <row r="238" spans="1:4" x14ac:dyDescent="0.3">
      <c r="A238" s="17">
        <f t="shared" si="15"/>
        <v>-1.5960000000000356</v>
      </c>
      <c r="B238" s="19">
        <f t="shared" si="12"/>
        <v>7.6059999999999466</v>
      </c>
      <c r="C238" s="18">
        <f t="shared" si="14"/>
        <v>0.11163211147359701</v>
      </c>
      <c r="D238" s="16" t="str">
        <f t="shared" si="13"/>
        <v/>
      </c>
    </row>
    <row r="239" spans="1:4" x14ac:dyDescent="0.3">
      <c r="A239" s="17">
        <f t="shared" si="15"/>
        <v>-1.5900000000000356</v>
      </c>
      <c r="B239" s="19">
        <f t="shared" si="12"/>
        <v>7.6149999999999469</v>
      </c>
      <c r="C239" s="18">
        <f t="shared" si="14"/>
        <v>0.1127042065757642</v>
      </c>
      <c r="D239" s="16" t="str">
        <f t="shared" si="13"/>
        <v/>
      </c>
    </row>
    <row r="240" spans="1:4" x14ac:dyDescent="0.3">
      <c r="A240" s="17">
        <f t="shared" si="15"/>
        <v>-1.5840000000000356</v>
      </c>
      <c r="B240" s="19">
        <f t="shared" si="12"/>
        <v>7.6239999999999464</v>
      </c>
      <c r="C240" s="18">
        <f t="shared" si="14"/>
        <v>0.11378250164634034</v>
      </c>
      <c r="D240" s="16" t="str">
        <f t="shared" si="13"/>
        <v/>
      </c>
    </row>
    <row r="241" spans="1:4" x14ac:dyDescent="0.3">
      <c r="A241" s="17">
        <f t="shared" si="15"/>
        <v>-1.5780000000000356</v>
      </c>
      <c r="B241" s="19">
        <f t="shared" si="12"/>
        <v>7.6329999999999467</v>
      </c>
      <c r="C241" s="18">
        <f t="shared" si="14"/>
        <v>0.11486697799615256</v>
      </c>
      <c r="D241" s="16" t="str">
        <f t="shared" si="13"/>
        <v/>
      </c>
    </row>
    <row r="242" spans="1:4" x14ac:dyDescent="0.3">
      <c r="A242" s="17">
        <f t="shared" si="15"/>
        <v>-1.5720000000000356</v>
      </c>
      <c r="B242" s="19">
        <f t="shared" si="12"/>
        <v>7.6419999999999462</v>
      </c>
      <c r="C242" s="18">
        <f t="shared" si="14"/>
        <v>0.11595761608681431</v>
      </c>
      <c r="D242" s="16" t="str">
        <f t="shared" si="13"/>
        <v/>
      </c>
    </row>
    <row r="243" spans="1:4" x14ac:dyDescent="0.3">
      <c r="A243" s="17">
        <f t="shared" si="15"/>
        <v>-1.5660000000000356</v>
      </c>
      <c r="B243" s="19">
        <f t="shared" si="12"/>
        <v>7.6509999999999465</v>
      </c>
      <c r="C243" s="18">
        <f t="shared" si="14"/>
        <v>0.11705439552545874</v>
      </c>
      <c r="D243" s="16" t="str">
        <f t="shared" si="13"/>
        <v/>
      </c>
    </row>
    <row r="244" spans="1:4" x14ac:dyDescent="0.3">
      <c r="A244" s="17">
        <f t="shared" si="15"/>
        <v>-1.5600000000000356</v>
      </c>
      <c r="B244" s="19">
        <f t="shared" si="12"/>
        <v>7.6599999999999469</v>
      </c>
      <c r="C244" s="18">
        <f t="shared" si="14"/>
        <v>0.11815729505957571</v>
      </c>
      <c r="D244" s="16" t="str">
        <f t="shared" si="13"/>
        <v/>
      </c>
    </row>
    <row r="245" spans="1:4" x14ac:dyDescent="0.3">
      <c r="A245" s="17">
        <f t="shared" si="15"/>
        <v>-1.5540000000000356</v>
      </c>
      <c r="B245" s="19">
        <f t="shared" si="12"/>
        <v>7.6689999999999472</v>
      </c>
      <c r="C245" s="18">
        <f t="shared" si="14"/>
        <v>0.11926629257195605</v>
      </c>
      <c r="D245" s="16" t="str">
        <f t="shared" si="13"/>
        <v/>
      </c>
    </row>
    <row r="246" spans="1:4" x14ac:dyDescent="0.3">
      <c r="A246" s="17">
        <f t="shared" si="15"/>
        <v>-1.5480000000000356</v>
      </c>
      <c r="B246" s="19">
        <f t="shared" si="12"/>
        <v>7.6779999999999466</v>
      </c>
      <c r="C246" s="18">
        <f t="shared" si="14"/>
        <v>0.12038136507574382</v>
      </c>
      <c r="D246" s="16" t="str">
        <f t="shared" si="13"/>
        <v/>
      </c>
    </row>
    <row r="247" spans="1:4" x14ac:dyDescent="0.3">
      <c r="A247" s="17">
        <f t="shared" si="15"/>
        <v>-1.5420000000000356</v>
      </c>
      <c r="B247" s="19">
        <f t="shared" si="12"/>
        <v>7.6869999999999461</v>
      </c>
      <c r="C247" s="18">
        <f t="shared" si="14"/>
        <v>0.1215024887096</v>
      </c>
      <c r="D247" s="16" t="str">
        <f t="shared" si="13"/>
        <v/>
      </c>
    </row>
    <row r="248" spans="1:4" x14ac:dyDescent="0.3">
      <c r="A248" s="17">
        <f t="shared" si="15"/>
        <v>-1.5360000000000356</v>
      </c>
      <c r="B248" s="19">
        <f t="shared" si="12"/>
        <v>7.6959999999999464</v>
      </c>
      <c r="C248" s="18">
        <f t="shared" si="14"/>
        <v>0.1226296387329783</v>
      </c>
      <c r="D248" s="16" t="str">
        <f t="shared" si="13"/>
        <v/>
      </c>
    </row>
    <row r="249" spans="1:4" x14ac:dyDescent="0.3">
      <c r="A249" s="17">
        <f t="shared" si="15"/>
        <v>-1.5300000000000356</v>
      </c>
      <c r="B249" s="19">
        <f t="shared" si="12"/>
        <v>7.7049999999999468</v>
      </c>
      <c r="C249" s="18">
        <f t="shared" si="14"/>
        <v>0.1237627895215164</v>
      </c>
      <c r="D249" s="16" t="str">
        <f t="shared" si="13"/>
        <v/>
      </c>
    </row>
    <row r="250" spans="1:4" x14ac:dyDescent="0.3">
      <c r="A250" s="17">
        <f t="shared" si="15"/>
        <v>-1.5240000000000355</v>
      </c>
      <c r="B250" s="19">
        <f t="shared" si="12"/>
        <v>7.7139999999999471</v>
      </c>
      <c r="C250" s="18">
        <f t="shared" si="14"/>
        <v>0.12490191456254397</v>
      </c>
      <c r="D250" s="16" t="str">
        <f t="shared" si="13"/>
        <v/>
      </c>
    </row>
    <row r="251" spans="1:4" x14ac:dyDescent="0.3">
      <c r="A251" s="17">
        <f t="shared" si="15"/>
        <v>-1.5180000000000355</v>
      </c>
      <c r="B251" s="19">
        <f t="shared" si="12"/>
        <v>7.7229999999999466</v>
      </c>
      <c r="C251" s="18">
        <f t="shared" si="14"/>
        <v>0.12604698645070977</v>
      </c>
      <c r="D251" s="16" t="str">
        <f t="shared" si="13"/>
        <v/>
      </c>
    </row>
    <row r="252" spans="1:4" x14ac:dyDescent="0.3">
      <c r="A252" s="17">
        <f t="shared" si="15"/>
        <v>-1.5120000000000355</v>
      </c>
      <c r="B252" s="19">
        <f t="shared" si="12"/>
        <v>7.7319999999999469</v>
      </c>
      <c r="C252" s="18">
        <f t="shared" si="14"/>
        <v>0.12719797688372964</v>
      </c>
      <c r="D252" s="16" t="str">
        <f t="shared" si="13"/>
        <v/>
      </c>
    </row>
    <row r="253" spans="1:4" x14ac:dyDescent="0.3">
      <c r="A253" s="17">
        <f t="shared" si="15"/>
        <v>-1.5060000000000355</v>
      </c>
      <c r="B253" s="19">
        <f t="shared" si="12"/>
        <v>7.7409999999999464</v>
      </c>
      <c r="C253" s="18">
        <f t="shared" si="14"/>
        <v>0.12835485665825822</v>
      </c>
      <c r="D253" s="16" t="str">
        <f t="shared" si="13"/>
        <v/>
      </c>
    </row>
    <row r="254" spans="1:4" x14ac:dyDescent="0.3">
      <c r="A254" s="17">
        <f t="shared" si="15"/>
        <v>-1.5000000000000355</v>
      </c>
      <c r="B254" s="19">
        <f t="shared" si="12"/>
        <v>7.7499999999999467</v>
      </c>
      <c r="C254" s="18">
        <f t="shared" si="14"/>
        <v>0.12951759566588483</v>
      </c>
      <c r="D254" s="16" t="str">
        <f t="shared" si="13"/>
        <v/>
      </c>
    </row>
    <row r="255" spans="1:4" x14ac:dyDescent="0.3">
      <c r="A255" s="17">
        <f t="shared" si="15"/>
        <v>-1.4940000000000355</v>
      </c>
      <c r="B255" s="19">
        <f t="shared" si="12"/>
        <v>7.7589999999999471</v>
      </c>
      <c r="C255" s="18">
        <f t="shared" si="14"/>
        <v>0.13068616288925758</v>
      </c>
      <c r="D255" s="16" t="str">
        <f t="shared" si="13"/>
        <v/>
      </c>
    </row>
    <row r="256" spans="1:4" x14ac:dyDescent="0.3">
      <c r="A256" s="17">
        <f t="shared" si="15"/>
        <v>-1.4880000000000355</v>
      </c>
      <c r="B256" s="19">
        <f t="shared" si="12"/>
        <v>7.7679999999999465</v>
      </c>
      <c r="C256" s="18">
        <f t="shared" si="14"/>
        <v>0.13186052639833584</v>
      </c>
      <c r="D256" s="16" t="str">
        <f t="shared" si="13"/>
        <v/>
      </c>
    </row>
    <row r="257" spans="1:4" x14ac:dyDescent="0.3">
      <c r="A257" s="17">
        <f t="shared" si="15"/>
        <v>-1.4820000000000355</v>
      </c>
      <c r="B257" s="19">
        <f t="shared" si="12"/>
        <v>7.7769999999999468</v>
      </c>
      <c r="C257" s="18">
        <f t="shared" si="14"/>
        <v>0.13304065334677431</v>
      </c>
      <c r="D257" s="16" t="str">
        <f t="shared" si="13"/>
        <v/>
      </c>
    </row>
    <row r="258" spans="1:4" x14ac:dyDescent="0.3">
      <c r="A258" s="17">
        <f t="shared" si="15"/>
        <v>-1.4760000000000355</v>
      </c>
      <c r="B258" s="19">
        <f t="shared" si="12"/>
        <v>7.7859999999999463</v>
      </c>
      <c r="C258" s="18">
        <f t="shared" si="14"/>
        <v>0.13422650996843999</v>
      </c>
      <c r="D258" s="16" t="str">
        <f t="shared" si="13"/>
        <v/>
      </c>
    </row>
    <row r="259" spans="1:4" x14ac:dyDescent="0.3">
      <c r="A259" s="17">
        <f t="shared" si="15"/>
        <v>-1.4700000000000355</v>
      </c>
      <c r="B259" s="19">
        <f t="shared" si="12"/>
        <v>7.7949999999999466</v>
      </c>
      <c r="C259" s="18">
        <f t="shared" si="14"/>
        <v>0.13541806157406425</v>
      </c>
      <c r="D259" s="16" t="str">
        <f t="shared" si="13"/>
        <v/>
      </c>
    </row>
    <row r="260" spans="1:4" x14ac:dyDescent="0.3">
      <c r="A260" s="17">
        <f t="shared" si="15"/>
        <v>-1.4640000000000355</v>
      </c>
      <c r="B260" s="19">
        <f t="shared" ref="B260:B323" si="16">$B$1+A260*$B$2</f>
        <v>7.803999999999947</v>
      </c>
      <c r="C260" s="18">
        <f t="shared" si="14"/>
        <v>0.13661527254803188</v>
      </c>
      <c r="D260" s="16" t="str">
        <f t="shared" ref="D260:D323" si="17">IF(AND(B260&gt;=$C$2,B260&lt;=$D$2),C260,"")</f>
        <v/>
      </c>
    </row>
    <row r="261" spans="1:4" x14ac:dyDescent="0.3">
      <c r="A261" s="17">
        <f t="shared" si="15"/>
        <v>-1.4580000000000355</v>
      </c>
      <c r="B261" s="19">
        <f t="shared" si="16"/>
        <v>7.8129999999999473</v>
      </c>
      <c r="C261" s="18">
        <f t="shared" ref="C261:C324" si="18">_xlfn.NORM.S.DIST(A261,0)</f>
        <v>0.13781810634530928</v>
      </c>
      <c r="D261" s="16" t="str">
        <f t="shared" si="17"/>
        <v/>
      </c>
    </row>
    <row r="262" spans="1:4" x14ac:dyDescent="0.3">
      <c r="A262" s="17">
        <f t="shared" ref="A262:A325" si="19">A261+0.006</f>
        <v>-1.4520000000000355</v>
      </c>
      <c r="B262" s="19">
        <f t="shared" si="16"/>
        <v>7.8219999999999468</v>
      </c>
      <c r="C262" s="18">
        <f t="shared" si="18"/>
        <v>0.13902652548851308</v>
      </c>
      <c r="D262" s="16" t="str">
        <f t="shared" si="17"/>
        <v/>
      </c>
    </row>
    <row r="263" spans="1:4" x14ac:dyDescent="0.3">
      <c r="A263" s="17">
        <f t="shared" si="19"/>
        <v>-1.4460000000000355</v>
      </c>
      <c r="B263" s="19">
        <f t="shared" si="16"/>
        <v>7.8309999999999462</v>
      </c>
      <c r="C263" s="18">
        <f t="shared" si="18"/>
        <v>0.14024049156512172</v>
      </c>
      <c r="D263" s="16" t="str">
        <f t="shared" si="17"/>
        <v/>
      </c>
    </row>
    <row r="264" spans="1:4" x14ac:dyDescent="0.3">
      <c r="A264" s="17">
        <f t="shared" si="19"/>
        <v>-1.4400000000000355</v>
      </c>
      <c r="B264" s="19">
        <f t="shared" si="16"/>
        <v>7.8399999999999466</v>
      </c>
      <c r="C264" s="18">
        <f t="shared" si="18"/>
        <v>0.14145996522483156</v>
      </c>
      <c r="D264" s="16" t="str">
        <f t="shared" si="17"/>
        <v/>
      </c>
    </row>
    <row r="265" spans="1:4" x14ac:dyDescent="0.3">
      <c r="A265" s="17">
        <f t="shared" si="19"/>
        <v>-1.4340000000000355</v>
      </c>
      <c r="B265" s="19">
        <f t="shared" si="16"/>
        <v>7.8489999999999469</v>
      </c>
      <c r="C265" s="18">
        <f t="shared" si="18"/>
        <v>0.14268490617705926</v>
      </c>
      <c r="D265" s="16" t="str">
        <f t="shared" si="17"/>
        <v/>
      </c>
    </row>
    <row r="266" spans="1:4" x14ac:dyDescent="0.3">
      <c r="A266" s="17">
        <f t="shared" si="19"/>
        <v>-1.4280000000000355</v>
      </c>
      <c r="B266" s="19">
        <f t="shared" si="16"/>
        <v>7.8579999999999472</v>
      </c>
      <c r="C266" s="18">
        <f t="shared" si="18"/>
        <v>0.14391527318859257</v>
      </c>
      <c r="D266" s="16" t="str">
        <f t="shared" si="17"/>
        <v/>
      </c>
    </row>
    <row r="267" spans="1:4" x14ac:dyDescent="0.3">
      <c r="A267" s="17">
        <f t="shared" si="19"/>
        <v>-1.4220000000000355</v>
      </c>
      <c r="B267" s="19">
        <f t="shared" si="16"/>
        <v>7.8669999999999467</v>
      </c>
      <c r="C267" s="18">
        <f t="shared" si="18"/>
        <v>0.14515102408139099</v>
      </c>
      <c r="D267" s="16" t="str">
        <f t="shared" si="17"/>
        <v/>
      </c>
    </row>
    <row r="268" spans="1:4" x14ac:dyDescent="0.3">
      <c r="A268" s="17">
        <f t="shared" si="19"/>
        <v>-1.4160000000000355</v>
      </c>
      <c r="B268" s="19">
        <f t="shared" si="16"/>
        <v>7.875999999999947</v>
      </c>
      <c r="C268" s="18">
        <f t="shared" si="18"/>
        <v>0.14639211573053823</v>
      </c>
      <c r="D268" s="16" t="str">
        <f t="shared" si="17"/>
        <v/>
      </c>
    </row>
    <row r="269" spans="1:4" x14ac:dyDescent="0.3">
      <c r="A269" s="17">
        <f t="shared" si="19"/>
        <v>-1.4100000000000354</v>
      </c>
      <c r="B269" s="19">
        <f t="shared" si="16"/>
        <v>7.8849999999999465</v>
      </c>
      <c r="C269" s="18">
        <f t="shared" si="18"/>
        <v>0.14763850406234835</v>
      </c>
      <c r="D269" s="16" t="str">
        <f t="shared" si="17"/>
        <v/>
      </c>
    </row>
    <row r="270" spans="1:4" x14ac:dyDescent="0.3">
      <c r="A270" s="17">
        <f t="shared" si="19"/>
        <v>-1.4040000000000354</v>
      </c>
      <c r="B270" s="19">
        <f t="shared" si="16"/>
        <v>7.8939999999999468</v>
      </c>
      <c r="C270" s="18">
        <f t="shared" si="18"/>
        <v>0.14889014405262696</v>
      </c>
      <c r="D270" s="16" t="str">
        <f t="shared" si="17"/>
        <v/>
      </c>
    </row>
    <row r="271" spans="1:4" x14ac:dyDescent="0.3">
      <c r="A271" s="17">
        <f t="shared" si="19"/>
        <v>-1.3980000000000354</v>
      </c>
      <c r="B271" s="19">
        <f t="shared" si="16"/>
        <v>7.9029999999999472</v>
      </c>
      <c r="C271" s="18">
        <f t="shared" si="18"/>
        <v>0.15014698972508961</v>
      </c>
      <c r="D271" s="16" t="str">
        <f t="shared" si="17"/>
        <v/>
      </c>
    </row>
    <row r="272" spans="1:4" x14ac:dyDescent="0.3">
      <c r="A272" s="17">
        <f t="shared" si="19"/>
        <v>-1.3920000000000354</v>
      </c>
      <c r="B272" s="19">
        <f t="shared" si="16"/>
        <v>7.9119999999999466</v>
      </c>
      <c r="C272" s="18">
        <f t="shared" si="18"/>
        <v>0.15140899414993877</v>
      </c>
      <c r="D272" s="16" t="str">
        <f t="shared" si="17"/>
        <v/>
      </c>
    </row>
    <row r="273" spans="1:4" x14ac:dyDescent="0.3">
      <c r="A273" s="17">
        <f t="shared" si="19"/>
        <v>-1.3860000000000354</v>
      </c>
      <c r="B273" s="19">
        <f t="shared" si="16"/>
        <v>7.920999999999947</v>
      </c>
      <c r="C273" s="18">
        <f t="shared" si="18"/>
        <v>0.15267610944260099</v>
      </c>
      <c r="D273" s="16" t="str">
        <f t="shared" si="17"/>
        <v/>
      </c>
    </row>
    <row r="274" spans="1:4" x14ac:dyDescent="0.3">
      <c r="A274" s="17">
        <f t="shared" si="19"/>
        <v>-1.3800000000000354</v>
      </c>
      <c r="B274" s="19">
        <f t="shared" si="16"/>
        <v>7.9299999999999464</v>
      </c>
      <c r="C274" s="18">
        <f t="shared" si="18"/>
        <v>0.15394828676262617</v>
      </c>
      <c r="D274" s="16" t="str">
        <f t="shared" si="17"/>
        <v/>
      </c>
    </row>
    <row r="275" spans="1:4" x14ac:dyDescent="0.3">
      <c r="A275" s="17">
        <f t="shared" si="19"/>
        <v>-1.3740000000000354</v>
      </c>
      <c r="B275" s="19">
        <f t="shared" si="16"/>
        <v>7.9389999999999468</v>
      </c>
      <c r="C275" s="18">
        <f t="shared" si="18"/>
        <v>0.15522547631275041</v>
      </c>
      <c r="D275" s="16" t="str">
        <f t="shared" si="17"/>
        <v/>
      </c>
    </row>
    <row r="276" spans="1:4" x14ac:dyDescent="0.3">
      <c r="A276" s="17">
        <f t="shared" si="19"/>
        <v>-1.3680000000000354</v>
      </c>
      <c r="B276" s="19">
        <f t="shared" si="16"/>
        <v>7.9479999999999471</v>
      </c>
      <c r="C276" s="18">
        <f t="shared" si="18"/>
        <v>0.15650762733812376</v>
      </c>
      <c r="D276" s="16" t="str">
        <f t="shared" si="17"/>
        <v/>
      </c>
    </row>
    <row r="277" spans="1:4" x14ac:dyDescent="0.3">
      <c r="A277" s="17">
        <f t="shared" si="19"/>
        <v>-1.3620000000000354</v>
      </c>
      <c r="B277" s="19">
        <f t="shared" si="16"/>
        <v>7.9569999999999474</v>
      </c>
      <c r="C277" s="18">
        <f t="shared" si="18"/>
        <v>0.15779468812570469</v>
      </c>
      <c r="D277" s="16" t="str">
        <f t="shared" si="17"/>
        <v/>
      </c>
    </row>
    <row r="278" spans="1:4" x14ac:dyDescent="0.3">
      <c r="A278" s="17">
        <f t="shared" si="19"/>
        <v>-1.3560000000000354</v>
      </c>
      <c r="B278" s="19">
        <f t="shared" si="16"/>
        <v>7.9659999999999469</v>
      </c>
      <c r="C278" s="18">
        <f t="shared" si="18"/>
        <v>0.15908660600382299</v>
      </c>
      <c r="D278" s="16" t="str">
        <f t="shared" si="17"/>
        <v/>
      </c>
    </row>
    <row r="279" spans="1:4" x14ac:dyDescent="0.3">
      <c r="A279" s="17">
        <f t="shared" si="19"/>
        <v>-1.3500000000000354</v>
      </c>
      <c r="B279" s="19">
        <f t="shared" si="16"/>
        <v>7.9749999999999464</v>
      </c>
      <c r="C279" s="18">
        <f t="shared" si="18"/>
        <v>0.16038332734191196</v>
      </c>
      <c r="D279" s="16" t="str">
        <f t="shared" si="17"/>
        <v/>
      </c>
    </row>
    <row r="280" spans="1:4" x14ac:dyDescent="0.3">
      <c r="A280" s="17">
        <f t="shared" si="19"/>
        <v>-1.3440000000000354</v>
      </c>
      <c r="B280" s="19">
        <f t="shared" si="16"/>
        <v>7.9839999999999467</v>
      </c>
      <c r="C280" s="18">
        <f t="shared" si="18"/>
        <v>0.16168479755041179</v>
      </c>
      <c r="D280" s="16" t="str">
        <f t="shared" si="17"/>
        <v/>
      </c>
    </row>
    <row r="281" spans="1:4" x14ac:dyDescent="0.3">
      <c r="A281" s="17">
        <f t="shared" si="19"/>
        <v>-1.3380000000000354</v>
      </c>
      <c r="B281" s="19">
        <f t="shared" si="16"/>
        <v>7.992999999999947</v>
      </c>
      <c r="C281" s="18">
        <f t="shared" si="18"/>
        <v>0.16299096108084579</v>
      </c>
      <c r="D281" s="16" t="str">
        <f t="shared" si="17"/>
        <v/>
      </c>
    </row>
    <row r="282" spans="1:4" x14ac:dyDescent="0.3">
      <c r="A282" s="17">
        <f t="shared" si="19"/>
        <v>-1.3320000000000354</v>
      </c>
      <c r="B282" s="19">
        <f t="shared" si="16"/>
        <v>8.0019999999999474</v>
      </c>
      <c r="C282" s="18">
        <f t="shared" si="18"/>
        <v>0.16430176142607009</v>
      </c>
      <c r="D282" s="16" t="str">
        <f t="shared" si="17"/>
        <v/>
      </c>
    </row>
    <row r="283" spans="1:4" x14ac:dyDescent="0.3">
      <c r="A283" s="17">
        <f t="shared" si="19"/>
        <v>-1.3260000000000354</v>
      </c>
      <c r="B283" s="19">
        <f t="shared" si="16"/>
        <v>8.0109999999999459</v>
      </c>
      <c r="C283" s="18">
        <f t="shared" si="18"/>
        <v>0.16561714112069884</v>
      </c>
      <c r="D283" s="16" t="str">
        <f t="shared" si="17"/>
        <v/>
      </c>
    </row>
    <row r="284" spans="1:4" x14ac:dyDescent="0.3">
      <c r="A284" s="17">
        <f t="shared" si="19"/>
        <v>-1.3200000000000354</v>
      </c>
      <c r="B284" s="19">
        <f t="shared" si="16"/>
        <v>8.0199999999999463</v>
      </c>
      <c r="C284" s="18">
        <f t="shared" si="18"/>
        <v>0.16693704174170601</v>
      </c>
      <c r="D284" s="16" t="str">
        <f t="shared" si="17"/>
        <v/>
      </c>
    </row>
    <row r="285" spans="1:4" x14ac:dyDescent="0.3">
      <c r="A285" s="17">
        <f t="shared" si="19"/>
        <v>-1.3140000000000354</v>
      </c>
      <c r="B285" s="19">
        <f t="shared" si="16"/>
        <v>8.0289999999999466</v>
      </c>
      <c r="C285" s="18">
        <f t="shared" si="18"/>
        <v>0.16826140390920519</v>
      </c>
      <c r="D285" s="16" t="str">
        <f t="shared" si="17"/>
        <v/>
      </c>
    </row>
    <row r="286" spans="1:4" x14ac:dyDescent="0.3">
      <c r="A286" s="17">
        <f t="shared" si="19"/>
        <v>-1.3080000000000354</v>
      </c>
      <c r="B286" s="19">
        <f t="shared" si="16"/>
        <v>8.037999999999947</v>
      </c>
      <c r="C286" s="18">
        <f t="shared" si="18"/>
        <v>0.16959016728740797</v>
      </c>
      <c r="D286" s="16" t="str">
        <f t="shared" si="17"/>
        <v/>
      </c>
    </row>
    <row r="287" spans="1:4" x14ac:dyDescent="0.3">
      <c r="A287" s="17">
        <f t="shared" si="19"/>
        <v>-1.3020000000000354</v>
      </c>
      <c r="B287" s="19">
        <f t="shared" si="16"/>
        <v>8.0469999999999473</v>
      </c>
      <c r="C287" s="18">
        <f t="shared" si="18"/>
        <v>0.1709232705857637</v>
      </c>
      <c r="D287" s="16" t="str">
        <f t="shared" si="17"/>
        <v/>
      </c>
    </row>
    <row r="288" spans="1:4" x14ac:dyDescent="0.3">
      <c r="A288" s="17">
        <f t="shared" si="19"/>
        <v>-1.2960000000000353</v>
      </c>
      <c r="B288" s="19">
        <f t="shared" si="16"/>
        <v>8.0559999999999476</v>
      </c>
      <c r="C288" s="18">
        <f t="shared" si="18"/>
        <v>0.17226065156027973</v>
      </c>
      <c r="D288" s="16" t="str">
        <f t="shared" si="17"/>
        <v/>
      </c>
    </row>
    <row r="289" spans="1:4" x14ac:dyDescent="0.3">
      <c r="A289" s="17">
        <f t="shared" si="19"/>
        <v>-1.2900000000000353</v>
      </c>
      <c r="B289" s="19">
        <f t="shared" si="16"/>
        <v>8.064999999999948</v>
      </c>
      <c r="C289" s="18">
        <f t="shared" si="18"/>
        <v>0.17360224701502508</v>
      </c>
      <c r="D289" s="16" t="str">
        <f t="shared" si="17"/>
        <v/>
      </c>
    </row>
    <row r="290" spans="1:4" x14ac:dyDescent="0.3">
      <c r="A290" s="17">
        <f t="shared" si="19"/>
        <v>-1.2840000000000353</v>
      </c>
      <c r="B290" s="19">
        <f t="shared" si="16"/>
        <v>8.0739999999999466</v>
      </c>
      <c r="C290" s="18">
        <f t="shared" si="18"/>
        <v>0.17494799280381751</v>
      </c>
      <c r="D290" s="16" t="str">
        <f t="shared" si="17"/>
        <v/>
      </c>
    </row>
    <row r="291" spans="1:4" x14ac:dyDescent="0.3">
      <c r="A291" s="17">
        <f t="shared" si="19"/>
        <v>-1.2780000000000353</v>
      </c>
      <c r="B291" s="19">
        <f t="shared" si="16"/>
        <v>8.0829999999999469</v>
      </c>
      <c r="C291" s="18">
        <f t="shared" si="18"/>
        <v>0.17629782383209566</v>
      </c>
      <c r="D291" s="16" t="str">
        <f t="shared" si="17"/>
        <v/>
      </c>
    </row>
    <row r="292" spans="1:4" x14ac:dyDescent="0.3">
      <c r="A292" s="17">
        <f t="shared" si="19"/>
        <v>-1.2720000000000353</v>
      </c>
      <c r="B292" s="19">
        <f t="shared" si="16"/>
        <v>8.0919999999999472</v>
      </c>
      <c r="C292" s="18">
        <f t="shared" si="18"/>
        <v>0.17765167405897717</v>
      </c>
      <c r="D292" s="16" t="str">
        <f t="shared" si="17"/>
        <v/>
      </c>
    </row>
    <row r="293" spans="1:4" x14ac:dyDescent="0.3">
      <c r="A293" s="17">
        <f t="shared" si="19"/>
        <v>-1.2660000000000353</v>
      </c>
      <c r="B293" s="19">
        <f t="shared" si="16"/>
        <v>8.1009999999999476</v>
      </c>
      <c r="C293" s="18">
        <f t="shared" si="18"/>
        <v>0.17900947649950341</v>
      </c>
      <c r="D293" s="16" t="str">
        <f t="shared" si="17"/>
        <v/>
      </c>
    </row>
    <row r="294" spans="1:4" x14ac:dyDescent="0.3">
      <c r="A294" s="17">
        <f t="shared" si="19"/>
        <v>-1.2600000000000353</v>
      </c>
      <c r="B294" s="19">
        <f t="shared" si="16"/>
        <v>8.1099999999999461</v>
      </c>
      <c r="C294" s="18">
        <f t="shared" si="18"/>
        <v>0.18037116322707233</v>
      </c>
      <c r="D294" s="16" t="str">
        <f t="shared" si="17"/>
        <v/>
      </c>
    </row>
    <row r="295" spans="1:4" x14ac:dyDescent="0.3">
      <c r="A295" s="17">
        <f t="shared" si="19"/>
        <v>-1.2540000000000353</v>
      </c>
      <c r="B295" s="19">
        <f t="shared" si="16"/>
        <v>8.1189999999999465</v>
      </c>
      <c r="C295" s="18">
        <f t="shared" si="18"/>
        <v>0.18173666537605998</v>
      </c>
      <c r="D295" s="16" t="str">
        <f t="shared" si="17"/>
        <v/>
      </c>
    </row>
    <row r="296" spans="1:4" x14ac:dyDescent="0.3">
      <c r="A296" s="17">
        <f t="shared" si="19"/>
        <v>-1.2480000000000353</v>
      </c>
      <c r="B296" s="19">
        <f t="shared" si="16"/>
        <v>8.1279999999999468</v>
      </c>
      <c r="C296" s="18">
        <f t="shared" si="18"/>
        <v>0.18310591314463184</v>
      </c>
      <c r="D296" s="16" t="str">
        <f t="shared" si="17"/>
        <v/>
      </c>
    </row>
    <row r="297" spans="1:4" x14ac:dyDescent="0.3">
      <c r="A297" s="17">
        <f t="shared" si="19"/>
        <v>-1.2420000000000353</v>
      </c>
      <c r="B297" s="19">
        <f t="shared" si="16"/>
        <v>8.1369999999999472</v>
      </c>
      <c r="C297" s="18">
        <f t="shared" si="18"/>
        <v>0.18447883579774427</v>
      </c>
      <c r="D297" s="16" t="str">
        <f t="shared" si="17"/>
        <v/>
      </c>
    </row>
    <row r="298" spans="1:4" x14ac:dyDescent="0.3">
      <c r="A298" s="17">
        <f t="shared" si="19"/>
        <v>-1.2360000000000353</v>
      </c>
      <c r="B298" s="19">
        <f t="shared" si="16"/>
        <v>8.1459999999999475</v>
      </c>
      <c r="C298" s="18">
        <f t="shared" si="18"/>
        <v>0.1858553616703377</v>
      </c>
      <c r="D298" s="16" t="str">
        <f t="shared" si="17"/>
        <v/>
      </c>
    </row>
    <row r="299" spans="1:4" x14ac:dyDescent="0.3">
      <c r="A299" s="17">
        <f t="shared" si="19"/>
        <v>-1.2300000000000353</v>
      </c>
      <c r="B299" s="19">
        <f t="shared" si="16"/>
        <v>8.1549999999999478</v>
      </c>
      <c r="C299" s="18">
        <f t="shared" si="18"/>
        <v>0.18723541817072142</v>
      </c>
      <c r="D299" s="16" t="str">
        <f t="shared" si="17"/>
        <v/>
      </c>
    </row>
    <row r="300" spans="1:4" x14ac:dyDescent="0.3">
      <c r="A300" s="17">
        <f t="shared" si="19"/>
        <v>-1.2240000000000353</v>
      </c>
      <c r="B300" s="19">
        <f t="shared" si="16"/>
        <v>8.1639999999999464</v>
      </c>
      <c r="C300" s="18">
        <f t="shared" si="18"/>
        <v>0.18861893178415137</v>
      </c>
      <c r="D300" s="16" t="str">
        <f t="shared" si="17"/>
        <v/>
      </c>
    </row>
    <row r="301" spans="1:4" x14ac:dyDescent="0.3">
      <c r="A301" s="17">
        <f t="shared" si="19"/>
        <v>-1.2180000000000353</v>
      </c>
      <c r="B301" s="19">
        <f t="shared" si="16"/>
        <v>8.1729999999999468</v>
      </c>
      <c r="C301" s="18">
        <f t="shared" si="18"/>
        <v>0.19000582807660132</v>
      </c>
      <c r="D301" s="16" t="str">
        <f t="shared" si="17"/>
        <v/>
      </c>
    </row>
    <row r="302" spans="1:4" x14ac:dyDescent="0.3">
      <c r="A302" s="17">
        <f t="shared" si="19"/>
        <v>-1.2120000000000353</v>
      </c>
      <c r="B302" s="19">
        <f t="shared" si="16"/>
        <v>8.1819999999999471</v>
      </c>
      <c r="C302" s="18">
        <f t="shared" si="18"/>
        <v>0.19139603169872788</v>
      </c>
      <c r="D302" s="16" t="str">
        <f t="shared" si="17"/>
        <v/>
      </c>
    </row>
    <row r="303" spans="1:4" x14ac:dyDescent="0.3">
      <c r="A303" s="17">
        <f t="shared" si="19"/>
        <v>-1.2060000000000353</v>
      </c>
      <c r="B303" s="19">
        <f t="shared" si="16"/>
        <v>8.1909999999999474</v>
      </c>
      <c r="C303" s="18">
        <f t="shared" si="18"/>
        <v>0.19278946639003017</v>
      </c>
      <c r="D303" s="16" t="str">
        <f t="shared" si="17"/>
        <v/>
      </c>
    </row>
    <row r="304" spans="1:4" x14ac:dyDescent="0.3">
      <c r="A304" s="17">
        <f t="shared" si="19"/>
        <v>-1.2000000000000353</v>
      </c>
      <c r="B304" s="19">
        <f t="shared" si="16"/>
        <v>8.1999999999999478</v>
      </c>
      <c r="C304" s="18">
        <f t="shared" si="18"/>
        <v>0.19418605498320474</v>
      </c>
      <c r="D304" s="16" t="str">
        <f t="shared" si="17"/>
        <v/>
      </c>
    </row>
    <row r="305" spans="1:4" x14ac:dyDescent="0.3">
      <c r="A305" s="17">
        <f t="shared" si="19"/>
        <v>-1.1940000000000353</v>
      </c>
      <c r="B305" s="19">
        <f t="shared" si="16"/>
        <v>8.2089999999999463</v>
      </c>
      <c r="C305" s="18">
        <f t="shared" si="18"/>
        <v>0.1955857194086959</v>
      </c>
      <c r="D305" s="16" t="str">
        <f t="shared" si="17"/>
        <v/>
      </c>
    </row>
    <row r="306" spans="1:4" x14ac:dyDescent="0.3">
      <c r="A306" s="17">
        <f t="shared" si="19"/>
        <v>-1.1880000000000353</v>
      </c>
      <c r="B306" s="19">
        <f t="shared" si="16"/>
        <v>8.2179999999999467</v>
      </c>
      <c r="C306" s="18">
        <f t="shared" si="18"/>
        <v>0.19698838069944222</v>
      </c>
      <c r="D306" s="16" t="str">
        <f t="shared" si="17"/>
        <v/>
      </c>
    </row>
    <row r="307" spans="1:4" x14ac:dyDescent="0.3">
      <c r="A307" s="17">
        <f t="shared" si="19"/>
        <v>-1.1820000000000352</v>
      </c>
      <c r="B307" s="19">
        <f t="shared" si="16"/>
        <v>8.226999999999947</v>
      </c>
      <c r="C307" s="18">
        <f t="shared" si="18"/>
        <v>0.19839395899581935</v>
      </c>
      <c r="D307" s="16" t="str">
        <f t="shared" si="17"/>
        <v/>
      </c>
    </row>
    <row r="308" spans="1:4" x14ac:dyDescent="0.3">
      <c r="A308" s="17">
        <f t="shared" si="19"/>
        <v>-1.1760000000000352</v>
      </c>
      <c r="B308" s="19">
        <f t="shared" si="16"/>
        <v>8.2359999999999474</v>
      </c>
      <c r="C308" s="18">
        <f t="shared" si="18"/>
        <v>0.19980237355077973</v>
      </c>
      <c r="D308" s="16" t="str">
        <f t="shared" si="17"/>
        <v/>
      </c>
    </row>
    <row r="309" spans="1:4" x14ac:dyDescent="0.3">
      <c r="A309" s="17">
        <f t="shared" si="19"/>
        <v>-1.1700000000000352</v>
      </c>
      <c r="B309" s="19">
        <f t="shared" si="16"/>
        <v>8.2449999999999477</v>
      </c>
      <c r="C309" s="18">
        <f t="shared" si="18"/>
        <v>0.20121354273518907</v>
      </c>
      <c r="D309" s="16" t="str">
        <f t="shared" si="17"/>
        <v/>
      </c>
    </row>
    <row r="310" spans="1:4" x14ac:dyDescent="0.3">
      <c r="A310" s="17">
        <f t="shared" si="19"/>
        <v>-1.1640000000000352</v>
      </c>
      <c r="B310" s="19">
        <f t="shared" si="16"/>
        <v>8.253999999999948</v>
      </c>
      <c r="C310" s="18">
        <f t="shared" si="18"/>
        <v>0.20262738404336075</v>
      </c>
      <c r="D310" s="16" t="str">
        <f t="shared" si="17"/>
        <v/>
      </c>
    </row>
    <row r="311" spans="1:4" x14ac:dyDescent="0.3">
      <c r="A311" s="17">
        <f t="shared" si="19"/>
        <v>-1.1580000000000352</v>
      </c>
      <c r="B311" s="19">
        <f t="shared" si="16"/>
        <v>8.2629999999999466</v>
      </c>
      <c r="C311" s="18">
        <f t="shared" si="18"/>
        <v>0.20404381409878708</v>
      </c>
      <c r="D311" s="16" t="str">
        <f t="shared" si="17"/>
        <v/>
      </c>
    </row>
    <row r="312" spans="1:4" x14ac:dyDescent="0.3">
      <c r="A312" s="17">
        <f t="shared" si="19"/>
        <v>-1.1520000000000352</v>
      </c>
      <c r="B312" s="19">
        <f t="shared" si="16"/>
        <v>8.271999999999947</v>
      </c>
      <c r="C312" s="18">
        <f t="shared" si="18"/>
        <v>0.20546274866006858</v>
      </c>
      <c r="D312" s="16" t="str">
        <f t="shared" si="17"/>
        <v/>
      </c>
    </row>
    <row r="313" spans="1:4" x14ac:dyDescent="0.3">
      <c r="A313" s="17">
        <f t="shared" si="19"/>
        <v>-1.1460000000000352</v>
      </c>
      <c r="B313" s="19">
        <f t="shared" si="16"/>
        <v>8.2809999999999473</v>
      </c>
      <c r="C313" s="18">
        <f t="shared" si="18"/>
        <v>0.20688410262704096</v>
      </c>
      <c r="D313" s="16" t="str">
        <f t="shared" si="17"/>
        <v/>
      </c>
    </row>
    <row r="314" spans="1:4" x14ac:dyDescent="0.3">
      <c r="A314" s="17">
        <f t="shared" si="19"/>
        <v>-1.1400000000000352</v>
      </c>
      <c r="B314" s="19">
        <f t="shared" si="16"/>
        <v>8.2899999999999476</v>
      </c>
      <c r="C314" s="18">
        <f t="shared" si="18"/>
        <v>0.20830779004709998</v>
      </c>
      <c r="D314" s="16" t="str">
        <f t="shared" si="17"/>
        <v/>
      </c>
    </row>
    <row r="315" spans="1:4" x14ac:dyDescent="0.3">
      <c r="A315" s="17">
        <f t="shared" si="19"/>
        <v>-1.1340000000000352</v>
      </c>
      <c r="B315" s="19">
        <f t="shared" si="16"/>
        <v>8.2989999999999462</v>
      </c>
      <c r="C315" s="18">
        <f t="shared" si="18"/>
        <v>0.20973372412172409</v>
      </c>
      <c r="D315" s="16" t="str">
        <f t="shared" si="17"/>
        <v/>
      </c>
    </row>
    <row r="316" spans="1:4" x14ac:dyDescent="0.3">
      <c r="A316" s="17">
        <f t="shared" si="19"/>
        <v>-1.1280000000000352</v>
      </c>
      <c r="B316" s="19">
        <f t="shared" si="16"/>
        <v>8.3079999999999465</v>
      </c>
      <c r="C316" s="18">
        <f t="shared" si="18"/>
        <v>0.21116181721319474</v>
      </c>
      <c r="D316" s="16" t="str">
        <f t="shared" si="17"/>
        <v/>
      </c>
    </row>
    <row r="317" spans="1:4" x14ac:dyDescent="0.3">
      <c r="A317" s="17">
        <f t="shared" si="19"/>
        <v>-1.1220000000000352</v>
      </c>
      <c r="B317" s="19">
        <f t="shared" si="16"/>
        <v>8.3169999999999469</v>
      </c>
      <c r="C317" s="18">
        <f t="shared" si="18"/>
        <v>0.21259198085151476</v>
      </c>
      <c r="D317" s="16" t="str">
        <f t="shared" si="17"/>
        <v/>
      </c>
    </row>
    <row r="318" spans="1:4" x14ac:dyDescent="0.3">
      <c r="A318" s="17">
        <f t="shared" si="19"/>
        <v>-1.1160000000000352</v>
      </c>
      <c r="B318" s="19">
        <f t="shared" si="16"/>
        <v>8.3259999999999472</v>
      </c>
      <c r="C318" s="18">
        <f t="shared" si="18"/>
        <v>0.21402412574152371</v>
      </c>
      <c r="D318" s="16" t="str">
        <f t="shared" si="17"/>
        <v/>
      </c>
    </row>
    <row r="319" spans="1:4" x14ac:dyDescent="0.3">
      <c r="A319" s="17">
        <f t="shared" si="19"/>
        <v>-1.1100000000000352</v>
      </c>
      <c r="B319" s="19">
        <f t="shared" si="16"/>
        <v>8.3349999999999476</v>
      </c>
      <c r="C319" s="18">
        <f t="shared" si="18"/>
        <v>0.21545816177021132</v>
      </c>
      <c r="D319" s="16" t="str">
        <f t="shared" si="17"/>
        <v/>
      </c>
    </row>
    <row r="320" spans="1:4" x14ac:dyDescent="0.3">
      <c r="A320" s="17">
        <f t="shared" si="19"/>
        <v>-1.1040000000000352</v>
      </c>
      <c r="B320" s="19">
        <f t="shared" si="16"/>
        <v>8.3439999999999479</v>
      </c>
      <c r="C320" s="18">
        <f t="shared" si="18"/>
        <v>0.2168939980142271</v>
      </c>
      <c r="D320" s="16" t="str">
        <f t="shared" si="17"/>
        <v/>
      </c>
    </row>
    <row r="321" spans="1:4" x14ac:dyDescent="0.3">
      <c r="A321" s="17">
        <f t="shared" si="19"/>
        <v>-1.0980000000000352</v>
      </c>
      <c r="B321" s="19">
        <f t="shared" si="16"/>
        <v>8.3529999999999482</v>
      </c>
      <c r="C321" s="18">
        <f t="shared" si="18"/>
        <v>0.21833154274758773</v>
      </c>
      <c r="D321" s="16" t="str">
        <f t="shared" si="17"/>
        <v/>
      </c>
    </row>
    <row r="322" spans="1:4" x14ac:dyDescent="0.3">
      <c r="A322" s="17">
        <f t="shared" si="19"/>
        <v>-1.0920000000000352</v>
      </c>
      <c r="B322" s="19">
        <f t="shared" si="16"/>
        <v>8.3619999999999468</v>
      </c>
      <c r="C322" s="18">
        <f t="shared" si="18"/>
        <v>0.21977070344958019</v>
      </c>
      <c r="D322" s="16" t="str">
        <f t="shared" si="17"/>
        <v/>
      </c>
    </row>
    <row r="323" spans="1:4" x14ac:dyDescent="0.3">
      <c r="A323" s="17">
        <f t="shared" si="19"/>
        <v>-1.0860000000000352</v>
      </c>
      <c r="B323" s="19">
        <f t="shared" si="16"/>
        <v>8.3709999999999471</v>
      </c>
      <c r="C323" s="18">
        <f t="shared" si="18"/>
        <v>0.22121138681286134</v>
      </c>
      <c r="D323" s="16" t="str">
        <f t="shared" si="17"/>
        <v/>
      </c>
    </row>
    <row r="324" spans="1:4" x14ac:dyDescent="0.3">
      <c r="A324" s="17">
        <f t="shared" si="19"/>
        <v>-1.0800000000000352</v>
      </c>
      <c r="B324" s="19">
        <f t="shared" ref="B324:B387" si="20">$B$1+A324*$B$2</f>
        <v>8.3799999999999475</v>
      </c>
      <c r="C324" s="18">
        <f t="shared" si="18"/>
        <v>0.22265349875175267</v>
      </c>
      <c r="D324" s="16" t="str">
        <f t="shared" ref="D324:D387" si="21">IF(AND(B324&gt;=$C$2,B324&lt;=$D$2),C324,"")</f>
        <v/>
      </c>
    </row>
    <row r="325" spans="1:4" x14ac:dyDescent="0.3">
      <c r="A325" s="17">
        <f t="shared" si="19"/>
        <v>-1.0740000000000351</v>
      </c>
      <c r="B325" s="19">
        <f t="shared" si="20"/>
        <v>8.3889999999999478</v>
      </c>
      <c r="C325" s="18">
        <f t="shared" ref="C325:C388" si="22">_xlfn.NORM.S.DIST(A325,0)</f>
        <v>0.2240969444107308</v>
      </c>
      <c r="D325" s="16" t="str">
        <f t="shared" si="21"/>
        <v/>
      </c>
    </row>
    <row r="326" spans="1:4" x14ac:dyDescent="0.3">
      <c r="A326" s="17">
        <f t="shared" ref="A326:A389" si="23">A325+0.006</f>
        <v>-1.0680000000000351</v>
      </c>
      <c r="B326" s="19">
        <f t="shared" si="20"/>
        <v>8.3979999999999464</v>
      </c>
      <c r="C326" s="18">
        <f t="shared" si="22"/>
        <v>0.2255416281731116</v>
      </c>
      <c r="D326" s="16" t="str">
        <f t="shared" si="21"/>
        <v/>
      </c>
    </row>
    <row r="327" spans="1:4" x14ac:dyDescent="0.3">
      <c r="A327" s="17">
        <f t="shared" si="23"/>
        <v>-1.0620000000000351</v>
      </c>
      <c r="B327" s="19">
        <f t="shared" si="20"/>
        <v>8.4069999999999467</v>
      </c>
      <c r="C327" s="18">
        <f t="shared" si="22"/>
        <v>0.22698745366992926</v>
      </c>
      <c r="D327" s="16" t="str">
        <f t="shared" si="21"/>
        <v/>
      </c>
    </row>
    <row r="328" spans="1:4" x14ac:dyDescent="0.3">
      <c r="A328" s="17">
        <f t="shared" si="23"/>
        <v>-1.0560000000000351</v>
      </c>
      <c r="B328" s="19">
        <f t="shared" si="20"/>
        <v>8.4159999999999471</v>
      </c>
      <c r="C328" s="18">
        <f t="shared" si="22"/>
        <v>0.22843432378900758</v>
      </c>
      <c r="D328" s="16" t="str">
        <f t="shared" si="21"/>
        <v/>
      </c>
    </row>
    <row r="329" spans="1:4" x14ac:dyDescent="0.3">
      <c r="A329" s="17">
        <f t="shared" si="23"/>
        <v>-1.0500000000000351</v>
      </c>
      <c r="B329" s="19">
        <f t="shared" si="20"/>
        <v>8.4249999999999474</v>
      </c>
      <c r="C329" s="18">
        <f t="shared" si="22"/>
        <v>0.22988214068422455</v>
      </c>
      <c r="D329" s="16" t="str">
        <f t="shared" si="21"/>
        <v/>
      </c>
    </row>
    <row r="330" spans="1:4" x14ac:dyDescent="0.3">
      <c r="A330" s="17">
        <f t="shared" si="23"/>
        <v>-1.0440000000000351</v>
      </c>
      <c r="B330" s="19">
        <f t="shared" si="20"/>
        <v>8.4339999999999478</v>
      </c>
      <c r="C330" s="18">
        <f t="shared" si="22"/>
        <v>0.23133080578496831</v>
      </c>
      <c r="D330" s="16" t="str">
        <f t="shared" si="21"/>
        <v/>
      </c>
    </row>
    <row r="331" spans="1:4" x14ac:dyDescent="0.3">
      <c r="A331" s="17">
        <f t="shared" si="23"/>
        <v>-1.0380000000000351</v>
      </c>
      <c r="B331" s="19">
        <f t="shared" si="20"/>
        <v>8.4429999999999481</v>
      </c>
      <c r="C331" s="18">
        <f t="shared" si="22"/>
        <v>0.23278021980578401</v>
      </c>
      <c r="D331" s="16" t="str">
        <f t="shared" si="21"/>
        <v/>
      </c>
    </row>
    <row r="332" spans="1:4" x14ac:dyDescent="0.3">
      <c r="A332" s="17">
        <f t="shared" si="23"/>
        <v>-1.0320000000000351</v>
      </c>
      <c r="B332" s="19">
        <f t="shared" si="20"/>
        <v>8.4519999999999467</v>
      </c>
      <c r="C332" s="18">
        <f t="shared" si="22"/>
        <v>0.23423028275621099</v>
      </c>
      <c r="D332" s="16" t="str">
        <f t="shared" si="21"/>
        <v/>
      </c>
    </row>
    <row r="333" spans="1:4" x14ac:dyDescent="0.3">
      <c r="A333" s="17">
        <f t="shared" si="23"/>
        <v>-1.0260000000000351</v>
      </c>
      <c r="B333" s="19">
        <f t="shared" si="20"/>
        <v>8.460999999999947</v>
      </c>
      <c r="C333" s="18">
        <f t="shared" si="22"/>
        <v>0.23568089395080871</v>
      </c>
      <c r="D333" s="16" t="str">
        <f t="shared" si="21"/>
        <v/>
      </c>
    </row>
    <row r="334" spans="1:4" x14ac:dyDescent="0.3">
      <c r="A334" s="17">
        <f t="shared" si="23"/>
        <v>-1.0200000000000351</v>
      </c>
      <c r="B334" s="19">
        <f t="shared" si="20"/>
        <v>8.4699999999999473</v>
      </c>
      <c r="C334" s="18">
        <f t="shared" si="22"/>
        <v>0.2371319520193711</v>
      </c>
      <c r="D334" s="16" t="str">
        <f t="shared" si="21"/>
        <v/>
      </c>
    </row>
    <row r="335" spans="1:4" x14ac:dyDescent="0.3">
      <c r="A335" s="17">
        <f t="shared" si="23"/>
        <v>-1.0140000000000351</v>
      </c>
      <c r="B335" s="19">
        <f t="shared" si="20"/>
        <v>8.4789999999999477</v>
      </c>
      <c r="C335" s="18">
        <f t="shared" si="22"/>
        <v>0.23858335491732766</v>
      </c>
      <c r="D335" s="16" t="str">
        <f t="shared" si="21"/>
        <v/>
      </c>
    </row>
    <row r="336" spans="1:4" x14ac:dyDescent="0.3">
      <c r="A336" s="17">
        <f t="shared" si="23"/>
        <v>-1.0080000000000351</v>
      </c>
      <c r="B336" s="19">
        <f t="shared" si="20"/>
        <v>8.487999999999948</v>
      </c>
      <c r="C336" s="18">
        <f t="shared" si="22"/>
        <v>0.24003499993633098</v>
      </c>
      <c r="D336" s="16" t="str">
        <f t="shared" si="21"/>
        <v/>
      </c>
    </row>
    <row r="337" spans="1:4" x14ac:dyDescent="0.3">
      <c r="A337" s="17">
        <f t="shared" si="23"/>
        <v>-1.0020000000000351</v>
      </c>
      <c r="B337" s="19">
        <f t="shared" si="20"/>
        <v>8.4969999999999466</v>
      </c>
      <c r="C337" s="18">
        <f t="shared" si="22"/>
        <v>0.24148678371502885</v>
      </c>
      <c r="D337" s="16" t="str">
        <f t="shared" si="21"/>
        <v/>
      </c>
    </row>
    <row r="338" spans="1:4" x14ac:dyDescent="0.3">
      <c r="A338" s="17">
        <f t="shared" si="23"/>
        <v>-0.99600000000003508</v>
      </c>
      <c r="B338" s="19">
        <f t="shared" si="20"/>
        <v>8.5059999999999469</v>
      </c>
      <c r="C338" s="18">
        <f t="shared" si="22"/>
        <v>0.24293860225001968</v>
      </c>
      <c r="D338" s="16" t="str">
        <f t="shared" si="21"/>
        <v/>
      </c>
    </row>
    <row r="339" spans="1:4" x14ac:dyDescent="0.3">
      <c r="A339" s="17">
        <f t="shared" si="23"/>
        <v>-0.99000000000003507</v>
      </c>
      <c r="B339" s="19">
        <f t="shared" si="20"/>
        <v>8.5149999999999473</v>
      </c>
      <c r="C339" s="18">
        <f t="shared" si="22"/>
        <v>0.24439035090699107</v>
      </c>
      <c r="D339" s="16" t="str">
        <f t="shared" si="21"/>
        <v/>
      </c>
    </row>
    <row r="340" spans="1:4" x14ac:dyDescent="0.3">
      <c r="A340" s="17">
        <f t="shared" si="23"/>
        <v>-0.98400000000003507</v>
      </c>
      <c r="B340" s="19">
        <f t="shared" si="20"/>
        <v>8.5239999999999476</v>
      </c>
      <c r="C340" s="18">
        <f t="shared" si="22"/>
        <v>0.2458419244320387</v>
      </c>
      <c r="D340" s="16" t="str">
        <f t="shared" si="21"/>
        <v/>
      </c>
    </row>
    <row r="341" spans="1:4" x14ac:dyDescent="0.3">
      <c r="A341" s="17">
        <f t="shared" si="23"/>
        <v>-0.97800000000003506</v>
      </c>
      <c r="B341" s="19">
        <f t="shared" si="20"/>
        <v>8.532999999999948</v>
      </c>
      <c r="C341" s="18">
        <f t="shared" si="22"/>
        <v>0.24729321696316525</v>
      </c>
      <c r="D341" s="16" t="str">
        <f t="shared" si="21"/>
        <v/>
      </c>
    </row>
    <row r="342" spans="1:4" x14ac:dyDescent="0.3">
      <c r="A342" s="17">
        <f t="shared" si="23"/>
        <v>-0.97200000000003506</v>
      </c>
      <c r="B342" s="19">
        <f t="shared" si="20"/>
        <v>8.5419999999999483</v>
      </c>
      <c r="C342" s="18">
        <f t="shared" si="22"/>
        <v>0.24874412204195773</v>
      </c>
      <c r="D342" s="16" t="str">
        <f t="shared" si="21"/>
        <v/>
      </c>
    </row>
    <row r="343" spans="1:4" x14ac:dyDescent="0.3">
      <c r="A343" s="17">
        <f t="shared" si="23"/>
        <v>-0.96600000000003505</v>
      </c>
      <c r="B343" s="19">
        <f t="shared" si="20"/>
        <v>8.5509999999999469</v>
      </c>
      <c r="C343" s="18">
        <f t="shared" si="22"/>
        <v>0.25019453262544133</v>
      </c>
      <c r="D343" s="16" t="str">
        <f t="shared" si="21"/>
        <v/>
      </c>
    </row>
    <row r="344" spans="1:4" x14ac:dyDescent="0.3">
      <c r="A344" s="17">
        <f t="shared" si="23"/>
        <v>-0.96000000000003505</v>
      </c>
      <c r="B344" s="19">
        <f t="shared" si="20"/>
        <v>8.5599999999999472</v>
      </c>
      <c r="C344" s="18">
        <f t="shared" si="22"/>
        <v>0.25164434109810863</v>
      </c>
      <c r="D344" s="16" t="str">
        <f t="shared" si="21"/>
        <v/>
      </c>
    </row>
    <row r="345" spans="1:4" x14ac:dyDescent="0.3">
      <c r="A345" s="17">
        <f t="shared" si="23"/>
        <v>-0.95400000000003504</v>
      </c>
      <c r="B345" s="19">
        <f t="shared" si="20"/>
        <v>8.5689999999999475</v>
      </c>
      <c r="C345" s="18">
        <f t="shared" si="22"/>
        <v>0.25309343928412287</v>
      </c>
      <c r="D345" s="16" t="str">
        <f t="shared" si="21"/>
        <v/>
      </c>
    </row>
    <row r="346" spans="1:4" x14ac:dyDescent="0.3">
      <c r="A346" s="17">
        <f t="shared" si="23"/>
        <v>-0.94800000000003504</v>
      </c>
      <c r="B346" s="19">
        <f t="shared" si="20"/>
        <v>8.5779999999999479</v>
      </c>
      <c r="C346" s="18">
        <f t="shared" si="22"/>
        <v>0.25454171845969281</v>
      </c>
      <c r="D346" s="16" t="str">
        <f t="shared" si="21"/>
        <v/>
      </c>
    </row>
    <row r="347" spans="1:4" x14ac:dyDescent="0.3">
      <c r="A347" s="17">
        <f t="shared" si="23"/>
        <v>-0.94200000000003503</v>
      </c>
      <c r="B347" s="19">
        <f t="shared" si="20"/>
        <v>8.5869999999999465</v>
      </c>
      <c r="C347" s="18">
        <f t="shared" si="22"/>
        <v>0.25598906936561805</v>
      </c>
      <c r="D347" s="16" t="str">
        <f t="shared" si="21"/>
        <v/>
      </c>
    </row>
    <row r="348" spans="1:4" x14ac:dyDescent="0.3">
      <c r="A348" s="17">
        <f t="shared" si="23"/>
        <v>-0.93600000000003503</v>
      </c>
      <c r="B348" s="19">
        <f t="shared" si="20"/>
        <v>8.5959999999999468</v>
      </c>
      <c r="C348" s="18">
        <f t="shared" si="22"/>
        <v>0.25743538222000356</v>
      </c>
      <c r="D348" s="16" t="str">
        <f t="shared" si="21"/>
        <v/>
      </c>
    </row>
    <row r="349" spans="1:4" x14ac:dyDescent="0.3">
      <c r="A349" s="17">
        <f t="shared" si="23"/>
        <v>-0.93000000000003502</v>
      </c>
      <c r="B349" s="19">
        <f t="shared" si="20"/>
        <v>8.6049999999999471</v>
      </c>
      <c r="C349" s="18">
        <f t="shared" si="22"/>
        <v>0.25888054673114042</v>
      </c>
      <c r="D349" s="16" t="str">
        <f t="shared" si="21"/>
        <v/>
      </c>
    </row>
    <row r="350" spans="1:4" x14ac:dyDescent="0.3">
      <c r="A350" s="17">
        <f t="shared" si="23"/>
        <v>-0.92400000000003502</v>
      </c>
      <c r="B350" s="19">
        <f t="shared" si="20"/>
        <v>8.6139999999999475</v>
      </c>
      <c r="C350" s="18">
        <f t="shared" si="22"/>
        <v>0.26032445211055183</v>
      </c>
      <c r="D350" s="16" t="str">
        <f t="shared" si="21"/>
        <v/>
      </c>
    </row>
    <row r="351" spans="1:4" x14ac:dyDescent="0.3">
      <c r="A351" s="17">
        <f t="shared" si="23"/>
        <v>-0.91800000000003501</v>
      </c>
      <c r="B351" s="19">
        <f t="shared" si="20"/>
        <v>8.6229999999999478</v>
      </c>
      <c r="C351" s="18">
        <f t="shared" si="22"/>
        <v>0.2617669870862025</v>
      </c>
      <c r="D351" s="16" t="str">
        <f t="shared" si="21"/>
        <v/>
      </c>
    </row>
    <row r="352" spans="1:4" x14ac:dyDescent="0.3">
      <c r="A352" s="17">
        <f t="shared" si="23"/>
        <v>-0.912000000000035</v>
      </c>
      <c r="B352" s="19">
        <f t="shared" si="20"/>
        <v>8.6319999999999482</v>
      </c>
      <c r="C352" s="18">
        <f t="shared" si="22"/>
        <v>0.26320803991586866</v>
      </c>
      <c r="D352" s="16" t="str">
        <f t="shared" si="21"/>
        <v/>
      </c>
    </row>
    <row r="353" spans="1:4" x14ac:dyDescent="0.3">
      <c r="A353" s="17">
        <f t="shared" si="23"/>
        <v>-0.906000000000035</v>
      </c>
      <c r="B353" s="19">
        <f t="shared" si="20"/>
        <v>8.6409999999999485</v>
      </c>
      <c r="C353" s="18">
        <f t="shared" si="22"/>
        <v>0.26464749840066815</v>
      </c>
      <c r="D353" s="16" t="str">
        <f t="shared" si="21"/>
        <v/>
      </c>
    </row>
    <row r="354" spans="1:4" x14ac:dyDescent="0.3">
      <c r="A354" s="17">
        <f t="shared" si="23"/>
        <v>-0.90000000000003499</v>
      </c>
      <c r="B354" s="19">
        <f t="shared" si="20"/>
        <v>8.6499999999999471</v>
      </c>
      <c r="C354" s="18">
        <f t="shared" si="22"/>
        <v>0.26608524989874643</v>
      </c>
      <c r="D354" s="16" t="str">
        <f t="shared" si="21"/>
        <v/>
      </c>
    </row>
    <row r="355" spans="1:4" x14ac:dyDescent="0.3">
      <c r="A355" s="17">
        <f t="shared" si="23"/>
        <v>-0.89400000000003499</v>
      </c>
      <c r="B355" s="19">
        <f t="shared" si="20"/>
        <v>8.6589999999999474</v>
      </c>
      <c r="C355" s="18">
        <f t="shared" si="22"/>
        <v>0.26752118133911917</v>
      </c>
      <c r="D355" s="16" t="str">
        <f t="shared" si="21"/>
        <v/>
      </c>
    </row>
    <row r="356" spans="1:4" x14ac:dyDescent="0.3">
      <c r="A356" s="17">
        <f t="shared" si="23"/>
        <v>-0.88800000000003498</v>
      </c>
      <c r="B356" s="19">
        <f t="shared" si="20"/>
        <v>8.6679999999999477</v>
      </c>
      <c r="C356" s="18">
        <f t="shared" si="22"/>
        <v>0.26895517923566625</v>
      </c>
      <c r="D356" s="16" t="str">
        <f t="shared" si="21"/>
        <v/>
      </c>
    </row>
    <row r="357" spans="1:4" x14ac:dyDescent="0.3">
      <c r="A357" s="17">
        <f t="shared" si="23"/>
        <v>-0.88200000000003498</v>
      </c>
      <c r="B357" s="19">
        <f t="shared" si="20"/>
        <v>8.6769999999999481</v>
      </c>
      <c r="C357" s="18">
        <f t="shared" si="22"/>
        <v>0.27038712970127721</v>
      </c>
      <c r="D357" s="16" t="str">
        <f t="shared" si="21"/>
        <v/>
      </c>
    </row>
    <row r="358" spans="1:4" x14ac:dyDescent="0.3">
      <c r="A358" s="17">
        <f t="shared" si="23"/>
        <v>-0.87600000000003497</v>
      </c>
      <c r="B358" s="19">
        <f t="shared" si="20"/>
        <v>8.6859999999999467</v>
      </c>
      <c r="C358" s="18">
        <f t="shared" si="22"/>
        <v>0.27181691846214556</v>
      </c>
      <c r="D358" s="16" t="str">
        <f t="shared" si="21"/>
        <v/>
      </c>
    </row>
    <row r="359" spans="1:4" x14ac:dyDescent="0.3">
      <c r="A359" s="17">
        <f t="shared" si="23"/>
        <v>-0.87000000000003497</v>
      </c>
      <c r="B359" s="19">
        <f t="shared" si="20"/>
        <v>8.694999999999947</v>
      </c>
      <c r="C359" s="18">
        <f t="shared" si="22"/>
        <v>0.27324443087220796</v>
      </c>
      <c r="D359" s="16" t="str">
        <f t="shared" si="21"/>
        <v/>
      </c>
    </row>
    <row r="360" spans="1:4" x14ac:dyDescent="0.3">
      <c r="A360" s="17">
        <f t="shared" si="23"/>
        <v>-0.86400000000003496</v>
      </c>
      <c r="B360" s="19">
        <f t="shared" si="20"/>
        <v>8.7039999999999473</v>
      </c>
      <c r="C360" s="18">
        <f t="shared" si="22"/>
        <v>0.27466955192772863</v>
      </c>
      <c r="D360" s="16" t="str">
        <f t="shared" si="21"/>
        <v/>
      </c>
    </row>
    <row r="361" spans="1:4" x14ac:dyDescent="0.3">
      <c r="A361" s="17">
        <f t="shared" si="23"/>
        <v>-0.85800000000003496</v>
      </c>
      <c r="B361" s="19">
        <f t="shared" si="20"/>
        <v>8.7129999999999477</v>
      </c>
      <c r="C361" s="18">
        <f t="shared" si="22"/>
        <v>0.27609216628202421</v>
      </c>
      <c r="D361" s="16" t="str">
        <f t="shared" si="21"/>
        <v/>
      </c>
    </row>
    <row r="362" spans="1:4" x14ac:dyDescent="0.3">
      <c r="A362" s="17">
        <f t="shared" si="23"/>
        <v>-0.85200000000003495</v>
      </c>
      <c r="B362" s="19">
        <f t="shared" si="20"/>
        <v>8.721999999999948</v>
      </c>
      <c r="C362" s="18">
        <f t="shared" si="22"/>
        <v>0.27751215826032788</v>
      </c>
      <c r="D362" s="16" t="str">
        <f t="shared" si="21"/>
        <v/>
      </c>
    </row>
    <row r="363" spans="1:4" x14ac:dyDescent="0.3">
      <c r="A363" s="17">
        <f t="shared" si="23"/>
        <v>-0.84600000000003495</v>
      </c>
      <c r="B363" s="19">
        <f t="shared" si="20"/>
        <v>8.7309999999999484</v>
      </c>
      <c r="C363" s="18">
        <f t="shared" si="22"/>
        <v>0.27892941187478992</v>
      </c>
      <c r="D363" s="16" t="str">
        <f t="shared" si="21"/>
        <v/>
      </c>
    </row>
    <row r="364" spans="1:4" x14ac:dyDescent="0.3">
      <c r="A364" s="17">
        <f t="shared" si="23"/>
        <v>-0.84000000000003494</v>
      </c>
      <c r="B364" s="19">
        <f t="shared" si="20"/>
        <v>8.7399999999999469</v>
      </c>
      <c r="C364" s="18">
        <f t="shared" si="22"/>
        <v>0.28034381083961235</v>
      </c>
      <c r="D364" s="16" t="str">
        <f t="shared" si="21"/>
        <v/>
      </c>
    </row>
    <row r="365" spans="1:4" x14ac:dyDescent="0.3">
      <c r="A365" s="17">
        <f t="shared" si="23"/>
        <v>-0.83400000000003494</v>
      </c>
      <c r="B365" s="19">
        <f t="shared" si="20"/>
        <v>8.7489999999999473</v>
      </c>
      <c r="C365" s="18">
        <f t="shared" si="22"/>
        <v>0.28175523858631457</v>
      </c>
      <c r="D365" s="16" t="str">
        <f t="shared" si="21"/>
        <v/>
      </c>
    </row>
    <row r="366" spans="1:4" x14ac:dyDescent="0.3">
      <c r="A366" s="17">
        <f t="shared" si="23"/>
        <v>-0.82800000000003493</v>
      </c>
      <c r="B366" s="19">
        <f t="shared" si="20"/>
        <v>8.7579999999999476</v>
      </c>
      <c r="C366" s="18">
        <f t="shared" si="22"/>
        <v>0.28316357827912803</v>
      </c>
      <c r="D366" s="16" t="str">
        <f t="shared" si="21"/>
        <v/>
      </c>
    </row>
    <row r="367" spans="1:4" x14ac:dyDescent="0.3">
      <c r="A367" s="17">
        <f t="shared" si="23"/>
        <v>-0.82200000000003492</v>
      </c>
      <c r="B367" s="19">
        <f t="shared" si="20"/>
        <v>8.7669999999999479</v>
      </c>
      <c r="C367" s="18">
        <f t="shared" si="22"/>
        <v>0.28456871283051649</v>
      </c>
      <c r="D367" s="16" t="str">
        <f t="shared" si="21"/>
        <v/>
      </c>
    </row>
    <row r="368" spans="1:4" x14ac:dyDescent="0.3">
      <c r="A368" s="17">
        <f t="shared" si="23"/>
        <v>-0.81600000000003492</v>
      </c>
      <c r="B368" s="19">
        <f t="shared" si="20"/>
        <v>8.7759999999999483</v>
      </c>
      <c r="C368" s="18">
        <f t="shared" si="22"/>
        <v>0.28597052491682023</v>
      </c>
      <c r="D368" s="16" t="str">
        <f t="shared" si="21"/>
        <v/>
      </c>
    </row>
    <row r="369" spans="1:4" x14ac:dyDescent="0.3">
      <c r="A369" s="17">
        <f t="shared" si="23"/>
        <v>-0.81000000000003491</v>
      </c>
      <c r="B369" s="19">
        <f t="shared" si="20"/>
        <v>8.7849999999999469</v>
      </c>
      <c r="C369" s="18">
        <f t="shared" si="22"/>
        <v>0.28736889699402018</v>
      </c>
      <c r="D369" s="16" t="str">
        <f t="shared" si="21"/>
        <v/>
      </c>
    </row>
    <row r="370" spans="1:4" x14ac:dyDescent="0.3">
      <c r="A370" s="17">
        <f t="shared" si="23"/>
        <v>-0.80400000000003491</v>
      </c>
      <c r="B370" s="19">
        <f t="shared" si="20"/>
        <v>8.7939999999999472</v>
      </c>
      <c r="C370" s="18">
        <f t="shared" si="22"/>
        <v>0.28876371131361983</v>
      </c>
      <c r="D370" s="16" t="str">
        <f t="shared" si="21"/>
        <v/>
      </c>
    </row>
    <row r="371" spans="1:4" x14ac:dyDescent="0.3">
      <c r="A371" s="17">
        <f t="shared" si="23"/>
        <v>-0.7980000000000349</v>
      </c>
      <c r="B371" s="19">
        <f t="shared" si="20"/>
        <v>8.8029999999999475</v>
      </c>
      <c r="C371" s="18">
        <f t="shared" si="22"/>
        <v>0.29015484993864227</v>
      </c>
      <c r="D371" s="16" t="str">
        <f t="shared" si="21"/>
        <v/>
      </c>
    </row>
    <row r="372" spans="1:4" x14ac:dyDescent="0.3">
      <c r="A372" s="17">
        <f t="shared" si="23"/>
        <v>-0.7920000000000349</v>
      </c>
      <c r="B372" s="19">
        <f t="shared" si="20"/>
        <v>8.8119999999999479</v>
      </c>
      <c r="C372" s="18">
        <f t="shared" si="22"/>
        <v>0.29154219475973914</v>
      </c>
      <c r="D372" s="16" t="str">
        <f t="shared" si="21"/>
        <v/>
      </c>
    </row>
    <row r="373" spans="1:4" x14ac:dyDescent="0.3">
      <c r="A373" s="17">
        <f t="shared" si="23"/>
        <v>-0.78600000000003489</v>
      </c>
      <c r="B373" s="19">
        <f t="shared" si="20"/>
        <v>8.8209999999999482</v>
      </c>
      <c r="C373" s="18">
        <f t="shared" si="22"/>
        <v>0.29292562751140816</v>
      </c>
      <c r="D373" s="16" t="str">
        <f t="shared" si="21"/>
        <v/>
      </c>
    </row>
    <row r="374" spans="1:4" x14ac:dyDescent="0.3">
      <c r="A374" s="17">
        <f t="shared" si="23"/>
        <v>-0.78000000000003489</v>
      </c>
      <c r="B374" s="19">
        <f t="shared" si="20"/>
        <v>8.8299999999999486</v>
      </c>
      <c r="C374" s="18">
        <f t="shared" si="22"/>
        <v>0.29430502978831713</v>
      </c>
      <c r="D374" s="16" t="str">
        <f t="shared" si="21"/>
        <v/>
      </c>
    </row>
    <row r="375" spans="1:4" x14ac:dyDescent="0.3">
      <c r="A375" s="17">
        <f t="shared" si="23"/>
        <v>-0.77400000000003488</v>
      </c>
      <c r="B375" s="19">
        <f t="shared" si="20"/>
        <v>8.8389999999999471</v>
      </c>
      <c r="C375" s="18">
        <f t="shared" si="22"/>
        <v>0.29568028306173072</v>
      </c>
      <c r="D375" s="16" t="str">
        <f t="shared" si="21"/>
        <v/>
      </c>
    </row>
    <row r="376" spans="1:4" x14ac:dyDescent="0.3">
      <c r="A376" s="17">
        <f t="shared" si="23"/>
        <v>-0.76800000000003488</v>
      </c>
      <c r="B376" s="19">
        <f t="shared" si="20"/>
        <v>8.8479999999999475</v>
      </c>
      <c r="C376" s="18">
        <f t="shared" si="22"/>
        <v>0.29705126869603715</v>
      </c>
      <c r="D376" s="16" t="str">
        <f t="shared" si="21"/>
        <v/>
      </c>
    </row>
    <row r="377" spans="1:4" x14ac:dyDescent="0.3">
      <c r="A377" s="17">
        <f t="shared" si="23"/>
        <v>-0.76200000000003487</v>
      </c>
      <c r="B377" s="19">
        <f t="shared" si="20"/>
        <v>8.8569999999999478</v>
      </c>
      <c r="C377" s="18">
        <f t="shared" si="22"/>
        <v>0.29841786796537179</v>
      </c>
      <c r="D377" s="16" t="str">
        <f t="shared" si="21"/>
        <v/>
      </c>
    </row>
    <row r="378" spans="1:4" x14ac:dyDescent="0.3">
      <c r="A378" s="17">
        <f t="shared" si="23"/>
        <v>-0.75600000000003487</v>
      </c>
      <c r="B378" s="19">
        <f t="shared" si="20"/>
        <v>8.8659999999999481</v>
      </c>
      <c r="C378" s="18">
        <f t="shared" si="22"/>
        <v>0.29977996207033442</v>
      </c>
      <c r="D378" s="16" t="str">
        <f t="shared" si="21"/>
        <v/>
      </c>
    </row>
    <row r="379" spans="1:4" x14ac:dyDescent="0.3">
      <c r="A379" s="17">
        <f t="shared" si="23"/>
        <v>-0.75000000000003486</v>
      </c>
      <c r="B379" s="19">
        <f t="shared" si="20"/>
        <v>8.8749999999999467</v>
      </c>
      <c r="C379" s="18">
        <f t="shared" si="22"/>
        <v>0.30113743215479655</v>
      </c>
      <c r="D379" s="16" t="str">
        <f t="shared" si="21"/>
        <v/>
      </c>
    </row>
    <row r="380" spans="1:4" x14ac:dyDescent="0.3">
      <c r="A380" s="17">
        <f t="shared" si="23"/>
        <v>-0.74400000000003486</v>
      </c>
      <c r="B380" s="19">
        <f t="shared" si="20"/>
        <v>8.8839999999999471</v>
      </c>
      <c r="C380" s="18">
        <f t="shared" si="22"/>
        <v>0.30249015932279683</v>
      </c>
      <c r="D380" s="16" t="str">
        <f t="shared" si="21"/>
        <v/>
      </c>
    </row>
    <row r="381" spans="1:4" x14ac:dyDescent="0.3">
      <c r="A381" s="17">
        <f t="shared" si="23"/>
        <v>-0.73800000000003485</v>
      </c>
      <c r="B381" s="19">
        <f t="shared" si="20"/>
        <v>8.8929999999999474</v>
      </c>
      <c r="C381" s="18">
        <f t="shared" si="22"/>
        <v>0.30383802465551973</v>
      </c>
      <c r="D381" s="16" t="str">
        <f t="shared" si="21"/>
        <v/>
      </c>
    </row>
    <row r="382" spans="1:4" x14ac:dyDescent="0.3">
      <c r="A382" s="17">
        <f t="shared" si="23"/>
        <v>-0.73200000000003485</v>
      </c>
      <c r="B382" s="19">
        <f t="shared" si="20"/>
        <v>8.9019999999999477</v>
      </c>
      <c r="C382" s="18">
        <f t="shared" si="22"/>
        <v>0.305180909228355</v>
      </c>
      <c r="D382" s="16" t="str">
        <f t="shared" si="21"/>
        <v/>
      </c>
    </row>
    <row r="383" spans="1:4" x14ac:dyDescent="0.3">
      <c r="A383" s="17">
        <f t="shared" si="23"/>
        <v>-0.72600000000003484</v>
      </c>
      <c r="B383" s="19">
        <f t="shared" si="20"/>
        <v>8.9109999999999481</v>
      </c>
      <c r="C383" s="18">
        <f t="shared" si="22"/>
        <v>0.3065186941280349</v>
      </c>
      <c r="D383" s="16" t="str">
        <f t="shared" si="21"/>
        <v/>
      </c>
    </row>
    <row r="384" spans="1:4" x14ac:dyDescent="0.3">
      <c r="A384" s="17">
        <f t="shared" si="23"/>
        <v>-0.72000000000003483</v>
      </c>
      <c r="B384" s="19">
        <f t="shared" si="20"/>
        <v>8.9199999999999484</v>
      </c>
      <c r="C384" s="18">
        <f t="shared" si="22"/>
        <v>0.30785126046984523</v>
      </c>
      <c r="D384" s="16" t="str">
        <f t="shared" si="21"/>
        <v/>
      </c>
    </row>
    <row r="385" spans="1:4" x14ac:dyDescent="0.3">
      <c r="A385" s="17">
        <f t="shared" si="23"/>
        <v>-0.71400000000003483</v>
      </c>
      <c r="B385" s="19">
        <f t="shared" si="20"/>
        <v>8.9289999999999488</v>
      </c>
      <c r="C385" s="18">
        <f t="shared" si="22"/>
        <v>0.30917848941490661</v>
      </c>
      <c r="D385" s="16" t="str">
        <f t="shared" si="21"/>
        <v/>
      </c>
    </row>
    <row r="386" spans="1:4" x14ac:dyDescent="0.3">
      <c r="A386" s="17">
        <f t="shared" si="23"/>
        <v>-0.70800000000003482</v>
      </c>
      <c r="B386" s="19">
        <f t="shared" si="20"/>
        <v>8.9379999999999473</v>
      </c>
      <c r="C386" s="18">
        <f t="shared" si="22"/>
        <v>0.31050026218752363</v>
      </c>
      <c r="D386" s="16" t="str">
        <f t="shared" si="21"/>
        <v/>
      </c>
    </row>
    <row r="387" spans="1:4" x14ac:dyDescent="0.3">
      <c r="A387" s="17">
        <f t="shared" si="23"/>
        <v>-0.70200000000003482</v>
      </c>
      <c r="B387" s="19">
        <f t="shared" si="20"/>
        <v>8.9469999999999477</v>
      </c>
      <c r="C387" s="18">
        <f t="shared" si="22"/>
        <v>0.31181646009259695</v>
      </c>
      <c r="D387" s="16" t="str">
        <f t="shared" si="21"/>
        <v/>
      </c>
    </row>
    <row r="388" spans="1:4" x14ac:dyDescent="0.3">
      <c r="A388" s="17">
        <f t="shared" si="23"/>
        <v>-0.69600000000003481</v>
      </c>
      <c r="B388" s="19">
        <f t="shared" ref="B388:B451" si="24">$B$1+A388*$B$2</f>
        <v>8.955999999999948</v>
      </c>
      <c r="C388" s="18">
        <f t="shared" si="22"/>
        <v>0.3131269645330963</v>
      </c>
      <c r="D388" s="16" t="str">
        <f t="shared" ref="D388:D451" si="25">IF(AND(B388&gt;=$C$2,B388&lt;=$D$2),C388,"")</f>
        <v/>
      </c>
    </row>
    <row r="389" spans="1:4" x14ac:dyDescent="0.3">
      <c r="A389" s="17">
        <f t="shared" si="23"/>
        <v>-0.69000000000003481</v>
      </c>
      <c r="B389" s="19">
        <f t="shared" si="24"/>
        <v>8.9649999999999483</v>
      </c>
      <c r="C389" s="18">
        <f t="shared" ref="C389:C452" si="26">_xlfn.NORM.S.DIST(A389,0)</f>
        <v>0.31443165702758974</v>
      </c>
      <c r="D389" s="16" t="str">
        <f t="shared" si="25"/>
        <v/>
      </c>
    </row>
    <row r="390" spans="1:4" x14ac:dyDescent="0.3">
      <c r="A390" s="17">
        <f t="shared" ref="A390:A453" si="27">A389+0.006</f>
        <v>-0.6840000000000348</v>
      </c>
      <c r="B390" s="19">
        <f t="shared" si="24"/>
        <v>8.9739999999999469</v>
      </c>
      <c r="C390" s="18">
        <f t="shared" si="26"/>
        <v>0.3157304192278263</v>
      </c>
      <c r="D390" s="16" t="str">
        <f t="shared" si="25"/>
        <v/>
      </c>
    </row>
    <row r="391" spans="1:4" x14ac:dyDescent="0.3">
      <c r="A391" s="17">
        <f t="shared" si="27"/>
        <v>-0.6780000000000348</v>
      </c>
      <c r="B391" s="19">
        <f t="shared" si="24"/>
        <v>8.9829999999999472</v>
      </c>
      <c r="C391" s="18">
        <f t="shared" si="26"/>
        <v>0.31702313293636769</v>
      </c>
      <c r="D391" s="16" t="str">
        <f t="shared" si="25"/>
        <v/>
      </c>
    </row>
    <row r="392" spans="1:4" x14ac:dyDescent="0.3">
      <c r="A392" s="17">
        <f t="shared" si="27"/>
        <v>-0.67200000000003479</v>
      </c>
      <c r="B392" s="19">
        <f t="shared" si="24"/>
        <v>8.9919999999999476</v>
      </c>
      <c r="C392" s="18">
        <f t="shared" si="26"/>
        <v>0.3183096801242668</v>
      </c>
      <c r="D392" s="16" t="str">
        <f t="shared" si="25"/>
        <v/>
      </c>
    </row>
    <row r="393" spans="1:4" x14ac:dyDescent="0.3">
      <c r="A393" s="17">
        <f t="shared" si="27"/>
        <v>-0.66600000000003479</v>
      </c>
      <c r="B393" s="19">
        <f t="shared" si="24"/>
        <v>9.0009999999999479</v>
      </c>
      <c r="C393" s="18">
        <f t="shared" si="26"/>
        <v>0.31958994294878779</v>
      </c>
      <c r="D393" s="16" t="str">
        <f t="shared" si="25"/>
        <v/>
      </c>
    </row>
    <row r="394" spans="1:4" x14ac:dyDescent="0.3">
      <c r="A394" s="17">
        <f t="shared" si="27"/>
        <v>-0.66000000000003478</v>
      </c>
      <c r="B394" s="19">
        <f t="shared" si="24"/>
        <v>9.0099999999999483</v>
      </c>
      <c r="C394" s="18">
        <f t="shared" si="26"/>
        <v>0.32086380377116519</v>
      </c>
      <c r="D394" s="16" t="str">
        <f t="shared" si="25"/>
        <v/>
      </c>
    </row>
    <row r="395" spans="1:4" x14ac:dyDescent="0.3">
      <c r="A395" s="17">
        <f t="shared" si="27"/>
        <v>-0.65400000000003478</v>
      </c>
      <c r="B395" s="19">
        <f t="shared" si="24"/>
        <v>9.0189999999999486</v>
      </c>
      <c r="C395" s="18">
        <f t="shared" si="26"/>
        <v>0.32213114517439739</v>
      </c>
      <c r="D395" s="16" t="str">
        <f t="shared" si="25"/>
        <v/>
      </c>
    </row>
    <row r="396" spans="1:4" x14ac:dyDescent="0.3">
      <c r="A396" s="17">
        <f t="shared" si="27"/>
        <v>-0.64800000000003477</v>
      </c>
      <c r="B396" s="19">
        <f t="shared" si="24"/>
        <v>9.0279999999999472</v>
      </c>
      <c r="C396" s="18">
        <f t="shared" si="26"/>
        <v>0.32339184998107262</v>
      </c>
      <c r="D396" s="16" t="str">
        <f t="shared" si="25"/>
        <v/>
      </c>
    </row>
    <row r="397" spans="1:4" x14ac:dyDescent="0.3">
      <c r="A397" s="17">
        <f t="shared" si="27"/>
        <v>-0.64200000000003477</v>
      </c>
      <c r="B397" s="19">
        <f t="shared" si="24"/>
        <v>9.0369999999999475</v>
      </c>
      <c r="C397" s="18">
        <f t="shared" si="26"/>
        <v>0.32464580127122106</v>
      </c>
      <c r="D397" s="16" t="str">
        <f t="shared" si="25"/>
        <v/>
      </c>
    </row>
    <row r="398" spans="1:4" x14ac:dyDescent="0.3">
      <c r="A398" s="17">
        <f t="shared" si="27"/>
        <v>-0.63600000000003476</v>
      </c>
      <c r="B398" s="19">
        <f t="shared" si="24"/>
        <v>9.0459999999999479</v>
      </c>
      <c r="C398" s="18">
        <f t="shared" si="26"/>
        <v>0.32589288240019132</v>
      </c>
      <c r="D398" s="16" t="str">
        <f t="shared" si="25"/>
        <v/>
      </c>
    </row>
    <row r="399" spans="1:4" x14ac:dyDescent="0.3">
      <c r="A399" s="17">
        <f t="shared" si="27"/>
        <v>-0.63000000000003475</v>
      </c>
      <c r="B399" s="19">
        <f t="shared" si="24"/>
        <v>9.0549999999999482</v>
      </c>
      <c r="C399" s="18">
        <f t="shared" si="26"/>
        <v>0.32713297701654731</v>
      </c>
      <c r="D399" s="16" t="str">
        <f t="shared" si="25"/>
        <v/>
      </c>
    </row>
    <row r="400" spans="1:4" x14ac:dyDescent="0.3">
      <c r="A400" s="17">
        <f t="shared" si="27"/>
        <v>-0.62400000000003475</v>
      </c>
      <c r="B400" s="19">
        <f t="shared" si="24"/>
        <v>9.0639999999999485</v>
      </c>
      <c r="C400" s="18">
        <f t="shared" si="26"/>
        <v>0.3283659690799805</v>
      </c>
      <c r="D400" s="16" t="str">
        <f t="shared" si="25"/>
        <v/>
      </c>
    </row>
    <row r="401" spans="1:4" x14ac:dyDescent="0.3">
      <c r="A401" s="17">
        <f t="shared" si="27"/>
        <v>-0.61800000000003474</v>
      </c>
      <c r="B401" s="19">
        <f t="shared" si="24"/>
        <v>9.0729999999999471</v>
      </c>
      <c r="C401" s="18">
        <f t="shared" si="26"/>
        <v>0.32959174287923498</v>
      </c>
      <c r="D401" s="16" t="str">
        <f t="shared" si="25"/>
        <v/>
      </c>
    </row>
    <row r="402" spans="1:4" x14ac:dyDescent="0.3">
      <c r="A402" s="17">
        <f t="shared" si="27"/>
        <v>-0.61200000000003474</v>
      </c>
      <c r="B402" s="19">
        <f t="shared" si="24"/>
        <v>9.0819999999999474</v>
      </c>
      <c r="C402" s="18">
        <f t="shared" si="26"/>
        <v>0.33081018305004128</v>
      </c>
      <c r="D402" s="16" t="str">
        <f t="shared" si="25"/>
        <v/>
      </c>
    </row>
    <row r="403" spans="1:4" x14ac:dyDescent="0.3">
      <c r="A403" s="17">
        <f t="shared" si="27"/>
        <v>-0.60600000000003473</v>
      </c>
      <c r="B403" s="19">
        <f t="shared" si="24"/>
        <v>9.0909999999999478</v>
      </c>
      <c r="C403" s="18">
        <f t="shared" si="26"/>
        <v>0.33202117459305436</v>
      </c>
      <c r="D403" s="16" t="str">
        <f t="shared" si="25"/>
        <v/>
      </c>
    </row>
    <row r="404" spans="1:4" x14ac:dyDescent="0.3">
      <c r="A404" s="17">
        <f t="shared" si="27"/>
        <v>-0.60000000000003473</v>
      </c>
      <c r="B404" s="19">
        <f t="shared" si="24"/>
        <v>9.0999999999999481</v>
      </c>
      <c r="C404" s="18">
        <f t="shared" si="26"/>
        <v>0.33322460289179268</v>
      </c>
      <c r="D404" s="16" t="str">
        <f t="shared" si="25"/>
        <v/>
      </c>
    </row>
    <row r="405" spans="1:4" x14ac:dyDescent="0.3">
      <c r="A405" s="17">
        <f t="shared" si="27"/>
        <v>-0.59400000000003472</v>
      </c>
      <c r="B405" s="19">
        <f t="shared" si="24"/>
        <v>9.1089999999999485</v>
      </c>
      <c r="C405" s="18">
        <f t="shared" si="26"/>
        <v>0.33442035373057466</v>
      </c>
      <c r="D405" s="16" t="str">
        <f t="shared" si="25"/>
        <v/>
      </c>
    </row>
    <row r="406" spans="1:4" x14ac:dyDescent="0.3">
      <c r="A406" s="17">
        <f t="shared" si="27"/>
        <v>-0.58800000000003472</v>
      </c>
      <c r="B406" s="19">
        <f t="shared" si="24"/>
        <v>9.1179999999999488</v>
      </c>
      <c r="C406" s="18">
        <f t="shared" si="26"/>
        <v>0.33560831331244712</v>
      </c>
      <c r="D406" s="16" t="str">
        <f t="shared" si="25"/>
        <v/>
      </c>
    </row>
    <row r="407" spans="1:4" x14ac:dyDescent="0.3">
      <c r="A407" s="17">
        <f t="shared" si="27"/>
        <v>-0.58200000000003471</v>
      </c>
      <c r="B407" s="19">
        <f t="shared" si="24"/>
        <v>9.1269999999999474</v>
      </c>
      <c r="C407" s="18">
        <f t="shared" si="26"/>
        <v>0.33678836827710418</v>
      </c>
      <c r="D407" s="16" t="str">
        <f t="shared" si="25"/>
        <v/>
      </c>
    </row>
    <row r="408" spans="1:4" x14ac:dyDescent="0.3">
      <c r="A408" s="17">
        <f t="shared" si="27"/>
        <v>-0.57600000000003471</v>
      </c>
      <c r="B408" s="19">
        <f t="shared" si="24"/>
        <v>9.1359999999999477</v>
      </c>
      <c r="C408" s="18">
        <f t="shared" si="26"/>
        <v>0.33796040571879032</v>
      </c>
      <c r="D408" s="16" t="str">
        <f t="shared" si="25"/>
        <v/>
      </c>
    </row>
    <row r="409" spans="1:4" x14ac:dyDescent="0.3">
      <c r="A409" s="17">
        <f t="shared" si="27"/>
        <v>-0.5700000000000347</v>
      </c>
      <c r="B409" s="19">
        <f t="shared" si="24"/>
        <v>9.1449999999999481</v>
      </c>
      <c r="C409" s="18">
        <f t="shared" si="26"/>
        <v>0.33912431320418546</v>
      </c>
      <c r="D409" s="16" t="str">
        <f t="shared" si="25"/>
        <v/>
      </c>
    </row>
    <row r="410" spans="1:4" x14ac:dyDescent="0.3">
      <c r="A410" s="17">
        <f t="shared" si="27"/>
        <v>-0.5640000000000347</v>
      </c>
      <c r="B410" s="19">
        <f t="shared" si="24"/>
        <v>9.1539999999999484</v>
      </c>
      <c r="C410" s="18">
        <f t="shared" si="26"/>
        <v>0.340279978790267</v>
      </c>
      <c r="D410" s="16" t="str">
        <f t="shared" si="25"/>
        <v/>
      </c>
    </row>
    <row r="411" spans="1:4" x14ac:dyDescent="0.3">
      <c r="A411" s="17">
        <f t="shared" si="27"/>
        <v>-0.55800000000003469</v>
      </c>
      <c r="B411" s="19">
        <f t="shared" si="24"/>
        <v>9.1629999999999487</v>
      </c>
      <c r="C411" s="18">
        <f t="shared" si="26"/>
        <v>0.34142729104214542</v>
      </c>
      <c r="D411" s="16" t="str">
        <f t="shared" si="25"/>
        <v/>
      </c>
    </row>
    <row r="412" spans="1:4" x14ac:dyDescent="0.3">
      <c r="A412" s="17">
        <f t="shared" si="27"/>
        <v>-0.55200000000003469</v>
      </c>
      <c r="B412" s="19">
        <f t="shared" si="24"/>
        <v>9.1719999999999473</v>
      </c>
      <c r="C412" s="18">
        <f t="shared" si="26"/>
        <v>0.34256613905086963</v>
      </c>
      <c r="D412" s="16" t="str">
        <f t="shared" si="25"/>
        <v/>
      </c>
    </row>
    <row r="413" spans="1:4" x14ac:dyDescent="0.3">
      <c r="A413" s="17">
        <f t="shared" si="27"/>
        <v>-0.54600000000003468</v>
      </c>
      <c r="B413" s="19">
        <f t="shared" si="24"/>
        <v>9.1809999999999476</v>
      </c>
      <c r="C413" s="18">
        <f t="shared" si="26"/>
        <v>0.3436964124511972</v>
      </c>
      <c r="D413" s="16" t="str">
        <f t="shared" si="25"/>
        <v/>
      </c>
    </row>
    <row r="414" spans="1:4" x14ac:dyDescent="0.3">
      <c r="A414" s="17">
        <f t="shared" si="27"/>
        <v>-0.54000000000003467</v>
      </c>
      <c r="B414" s="19">
        <f t="shared" si="24"/>
        <v>9.189999999999948</v>
      </c>
      <c r="C414" s="18">
        <f t="shared" si="26"/>
        <v>0.34481800143932695</v>
      </c>
      <c r="D414" s="16" t="str">
        <f t="shared" si="25"/>
        <v/>
      </c>
    </row>
    <row r="415" spans="1:4" x14ac:dyDescent="0.3">
      <c r="A415" s="17">
        <f t="shared" si="27"/>
        <v>-0.53400000000003467</v>
      </c>
      <c r="B415" s="19">
        <f t="shared" si="24"/>
        <v>9.1989999999999483</v>
      </c>
      <c r="C415" s="18">
        <f t="shared" si="26"/>
        <v>0.34593079679058847</v>
      </c>
      <c r="D415" s="16" t="str">
        <f t="shared" si="25"/>
        <v/>
      </c>
    </row>
    <row r="416" spans="1:4" x14ac:dyDescent="0.3">
      <c r="A416" s="17">
        <f t="shared" si="27"/>
        <v>-0.52800000000003466</v>
      </c>
      <c r="B416" s="19">
        <f t="shared" si="24"/>
        <v>9.2079999999999487</v>
      </c>
      <c r="C416" s="18">
        <f t="shared" si="26"/>
        <v>0.34703468987708591</v>
      </c>
      <c r="D416" s="16" t="str">
        <f t="shared" si="25"/>
        <v/>
      </c>
    </row>
    <row r="417" spans="1:4" x14ac:dyDescent="0.3">
      <c r="A417" s="17">
        <f t="shared" si="27"/>
        <v>-0.52200000000003466</v>
      </c>
      <c r="B417" s="19">
        <f t="shared" si="24"/>
        <v>9.2169999999999472</v>
      </c>
      <c r="C417" s="18">
        <f t="shared" si="26"/>
        <v>0.34812957268529066</v>
      </c>
      <c r="D417" s="16" t="str">
        <f t="shared" si="25"/>
        <v/>
      </c>
    </row>
    <row r="418" spans="1:4" x14ac:dyDescent="0.3">
      <c r="A418" s="17">
        <f t="shared" si="27"/>
        <v>-0.51600000000003465</v>
      </c>
      <c r="B418" s="19">
        <f t="shared" si="24"/>
        <v>9.2259999999999476</v>
      </c>
      <c r="C418" s="18">
        <f t="shared" si="26"/>
        <v>0.34921533783358039</v>
      </c>
      <c r="D418" s="16" t="str">
        <f t="shared" si="25"/>
        <v/>
      </c>
    </row>
    <row r="419" spans="1:4" x14ac:dyDescent="0.3">
      <c r="A419" s="17">
        <f t="shared" si="27"/>
        <v>-0.51000000000003465</v>
      </c>
      <c r="B419" s="19">
        <f t="shared" si="24"/>
        <v>9.2349999999999479</v>
      </c>
      <c r="C419" s="18">
        <f t="shared" si="26"/>
        <v>0.35029187858971961</v>
      </c>
      <c r="D419" s="16" t="str">
        <f t="shared" si="25"/>
        <v/>
      </c>
    </row>
    <row r="420" spans="1:4" x14ac:dyDescent="0.3">
      <c r="A420" s="17">
        <f t="shared" si="27"/>
        <v>-0.50400000000003464</v>
      </c>
      <c r="B420" s="19">
        <f t="shared" si="24"/>
        <v>9.2439999999999483</v>
      </c>
      <c r="C420" s="18">
        <f t="shared" si="26"/>
        <v>0.35135908888827783</v>
      </c>
      <c r="D420" s="16" t="str">
        <f t="shared" si="25"/>
        <v/>
      </c>
    </row>
    <row r="421" spans="1:4" x14ac:dyDescent="0.3">
      <c r="A421" s="17">
        <f t="shared" si="27"/>
        <v>-0.49800000000003464</v>
      </c>
      <c r="B421" s="19">
        <f t="shared" si="24"/>
        <v>9.2529999999999486</v>
      </c>
      <c r="C421" s="18">
        <f t="shared" si="26"/>
        <v>0.35241686334798178</v>
      </c>
      <c r="D421" s="16" t="str">
        <f t="shared" si="25"/>
        <v/>
      </c>
    </row>
    <row r="422" spans="1:4" x14ac:dyDescent="0.3">
      <c r="A422" s="17">
        <f t="shared" si="27"/>
        <v>-0.49200000000003463</v>
      </c>
      <c r="B422" s="19">
        <f t="shared" si="24"/>
        <v>9.2619999999999472</v>
      </c>
      <c r="C422" s="18">
        <f t="shared" si="26"/>
        <v>0.35346509728899733</v>
      </c>
      <c r="D422" s="16" t="str">
        <f t="shared" si="25"/>
        <v/>
      </c>
    </row>
    <row r="423" spans="1:4" x14ac:dyDescent="0.3">
      <c r="A423" s="17">
        <f t="shared" si="27"/>
        <v>-0.48600000000003463</v>
      </c>
      <c r="B423" s="19">
        <f t="shared" si="24"/>
        <v>9.2709999999999475</v>
      </c>
      <c r="C423" s="18">
        <f t="shared" si="26"/>
        <v>0.35450368675013727</v>
      </c>
      <c r="D423" s="16" t="str">
        <f t="shared" si="25"/>
        <v/>
      </c>
    </row>
    <row r="424" spans="1:4" x14ac:dyDescent="0.3">
      <c r="A424" s="17">
        <f t="shared" si="27"/>
        <v>-0.48000000000003462</v>
      </c>
      <c r="B424" s="19">
        <f t="shared" si="24"/>
        <v>9.2799999999999478</v>
      </c>
      <c r="C424" s="18">
        <f t="shared" si="26"/>
        <v>0.35553252850599121</v>
      </c>
      <c r="D424" s="16" t="str">
        <f t="shared" si="25"/>
        <v/>
      </c>
    </row>
    <row r="425" spans="1:4" x14ac:dyDescent="0.3">
      <c r="A425" s="17">
        <f t="shared" si="27"/>
        <v>-0.47400000000003462</v>
      </c>
      <c r="B425" s="19">
        <f t="shared" si="24"/>
        <v>9.2889999999999482</v>
      </c>
      <c r="C425" s="18">
        <f t="shared" si="26"/>
        <v>0.35655152008397317</v>
      </c>
      <c r="D425" s="16" t="str">
        <f t="shared" si="25"/>
        <v/>
      </c>
    </row>
    <row r="426" spans="1:4" x14ac:dyDescent="0.3">
      <c r="A426" s="17">
        <f t="shared" si="27"/>
        <v>-0.46800000000003461</v>
      </c>
      <c r="B426" s="19">
        <f t="shared" si="24"/>
        <v>9.2979999999999485</v>
      </c>
      <c r="C426" s="18">
        <f t="shared" si="26"/>
        <v>0.35756055978128382</v>
      </c>
      <c r="D426" s="16" t="str">
        <f t="shared" si="25"/>
        <v/>
      </c>
    </row>
    <row r="427" spans="1:4" x14ac:dyDescent="0.3">
      <c r="A427" s="17">
        <f t="shared" si="27"/>
        <v>-0.46200000000003461</v>
      </c>
      <c r="B427" s="19">
        <f t="shared" si="24"/>
        <v>9.3069999999999489</v>
      </c>
      <c r="C427" s="18">
        <f t="shared" si="26"/>
        <v>0.35855954668178214</v>
      </c>
      <c r="D427" s="16" t="str">
        <f t="shared" si="25"/>
        <v/>
      </c>
    </row>
    <row r="428" spans="1:4" x14ac:dyDescent="0.3">
      <c r="A428" s="17">
        <f t="shared" si="27"/>
        <v>-0.4560000000000346</v>
      </c>
      <c r="B428" s="19">
        <f t="shared" si="24"/>
        <v>9.3159999999999474</v>
      </c>
      <c r="C428" s="18">
        <f t="shared" si="26"/>
        <v>0.3595483806727639</v>
      </c>
      <c r="D428" s="16" t="str">
        <f t="shared" si="25"/>
        <v/>
      </c>
    </row>
    <row r="429" spans="1:4" x14ac:dyDescent="0.3">
      <c r="A429" s="17">
        <f t="shared" si="27"/>
        <v>-0.45000000000003459</v>
      </c>
      <c r="B429" s="19">
        <f t="shared" si="24"/>
        <v>9.3249999999999478</v>
      </c>
      <c r="C429" s="18">
        <f t="shared" si="26"/>
        <v>0.36052696246164234</v>
      </c>
      <c r="D429" s="16" t="str">
        <f t="shared" si="25"/>
        <v/>
      </c>
    </row>
    <row r="430" spans="1:4" x14ac:dyDescent="0.3">
      <c r="A430" s="17">
        <f t="shared" si="27"/>
        <v>-0.44400000000003459</v>
      </c>
      <c r="B430" s="19">
        <f t="shared" si="24"/>
        <v>9.3339999999999481</v>
      </c>
      <c r="C430" s="18">
        <f t="shared" si="26"/>
        <v>0.36149519359252724</v>
      </c>
      <c r="D430" s="16" t="str">
        <f t="shared" si="25"/>
        <v/>
      </c>
    </row>
    <row r="431" spans="1:4" x14ac:dyDescent="0.3">
      <c r="A431" s="17">
        <f t="shared" si="27"/>
        <v>-0.43800000000003458</v>
      </c>
      <c r="B431" s="19">
        <f t="shared" si="24"/>
        <v>9.3429999999999485</v>
      </c>
      <c r="C431" s="18">
        <f t="shared" si="26"/>
        <v>0.36245297646269875</v>
      </c>
      <c r="D431" s="16" t="str">
        <f t="shared" si="25"/>
        <v/>
      </c>
    </row>
    <row r="432" spans="1:4" x14ac:dyDescent="0.3">
      <c r="A432" s="17">
        <f t="shared" si="27"/>
        <v>-0.43200000000003458</v>
      </c>
      <c r="B432" s="19">
        <f t="shared" si="24"/>
        <v>9.3519999999999488</v>
      </c>
      <c r="C432" s="18">
        <f t="shared" si="26"/>
        <v>0.36340021433897179</v>
      </c>
      <c r="D432" s="16" t="str">
        <f t="shared" si="25"/>
        <v/>
      </c>
    </row>
    <row r="433" spans="1:4" x14ac:dyDescent="0.3">
      <c r="A433" s="17">
        <f t="shared" si="27"/>
        <v>-0.42600000000003457</v>
      </c>
      <c r="B433" s="19">
        <f t="shared" si="24"/>
        <v>9.3609999999999474</v>
      </c>
      <c r="C433" s="18">
        <f t="shared" si="26"/>
        <v>0.36433681137394774</v>
      </c>
      <c r="D433" s="16" t="str">
        <f t="shared" si="25"/>
        <v/>
      </c>
    </row>
    <row r="434" spans="1:4" x14ac:dyDescent="0.3">
      <c r="A434" s="17">
        <f t="shared" si="27"/>
        <v>-0.42000000000003457</v>
      </c>
      <c r="B434" s="19">
        <f t="shared" si="24"/>
        <v>9.3699999999999477</v>
      </c>
      <c r="C434" s="18">
        <f t="shared" si="26"/>
        <v>0.36526267262214857</v>
      </c>
      <c r="D434" s="16" t="str">
        <f t="shared" si="25"/>
        <v/>
      </c>
    </row>
    <row r="435" spans="1:4" x14ac:dyDescent="0.3">
      <c r="A435" s="17">
        <f t="shared" si="27"/>
        <v>-0.41400000000003456</v>
      </c>
      <c r="B435" s="19">
        <f t="shared" si="24"/>
        <v>9.378999999999948</v>
      </c>
      <c r="C435" s="18">
        <f t="shared" si="26"/>
        <v>0.36617770405603139</v>
      </c>
      <c r="D435" s="16" t="str">
        <f t="shared" si="25"/>
        <v/>
      </c>
    </row>
    <row r="436" spans="1:4" x14ac:dyDescent="0.3">
      <c r="A436" s="17">
        <f t="shared" si="27"/>
        <v>-0.40800000000003456</v>
      </c>
      <c r="B436" s="19">
        <f t="shared" si="24"/>
        <v>9.3879999999999484</v>
      </c>
      <c r="C436" s="18">
        <f t="shared" si="26"/>
        <v>0.36708181258187733</v>
      </c>
      <c r="D436" s="16" t="str">
        <f t="shared" si="25"/>
        <v/>
      </c>
    </row>
    <row r="437" spans="1:4" x14ac:dyDescent="0.3">
      <c r="A437" s="17">
        <f t="shared" si="27"/>
        <v>-0.40200000000003455</v>
      </c>
      <c r="B437" s="19">
        <f t="shared" si="24"/>
        <v>9.3969999999999487</v>
      </c>
      <c r="C437" s="18">
        <f t="shared" si="26"/>
        <v>0.367974906055553</v>
      </c>
      <c r="D437" s="16" t="str">
        <f t="shared" si="25"/>
        <v/>
      </c>
    </row>
    <row r="438" spans="1:4" x14ac:dyDescent="0.3">
      <c r="A438" s="17">
        <f t="shared" si="27"/>
        <v>-0.39600000000003455</v>
      </c>
      <c r="B438" s="19">
        <f t="shared" si="24"/>
        <v>9.4059999999999491</v>
      </c>
      <c r="C438" s="18">
        <f t="shared" si="26"/>
        <v>0.3688568932981397</v>
      </c>
      <c r="D438" s="16" t="str">
        <f t="shared" si="25"/>
        <v/>
      </c>
    </row>
    <row r="439" spans="1:4" x14ac:dyDescent="0.3">
      <c r="A439" s="17">
        <f t="shared" si="27"/>
        <v>-0.39000000000003454</v>
      </c>
      <c r="B439" s="19">
        <f t="shared" si="24"/>
        <v>9.4149999999999476</v>
      </c>
      <c r="C439" s="18">
        <f t="shared" si="26"/>
        <v>0.36972768411142737</v>
      </c>
      <c r="D439" s="16" t="str">
        <f t="shared" si="25"/>
        <v/>
      </c>
    </row>
    <row r="440" spans="1:4" x14ac:dyDescent="0.3">
      <c r="A440" s="17">
        <f t="shared" si="27"/>
        <v>-0.38400000000003454</v>
      </c>
      <c r="B440" s="19">
        <f t="shared" si="24"/>
        <v>9.423999999999948</v>
      </c>
      <c r="C440" s="18">
        <f t="shared" si="26"/>
        <v>0.37058718929326862</v>
      </c>
      <c r="D440" s="16" t="str">
        <f t="shared" si="25"/>
        <v/>
      </c>
    </row>
    <row r="441" spans="1:4" x14ac:dyDescent="0.3">
      <c r="A441" s="17">
        <f t="shared" si="27"/>
        <v>-0.37800000000003453</v>
      </c>
      <c r="B441" s="19">
        <f t="shared" si="24"/>
        <v>9.4329999999999483</v>
      </c>
      <c r="C441" s="18">
        <f t="shared" si="26"/>
        <v>0.37143532065279034</v>
      </c>
      <c r="D441" s="16" t="str">
        <f t="shared" si="25"/>
        <v/>
      </c>
    </row>
    <row r="442" spans="1:4" x14ac:dyDescent="0.3">
      <c r="A442" s="17">
        <f t="shared" si="27"/>
        <v>-0.37200000000003453</v>
      </c>
      <c r="B442" s="19">
        <f t="shared" si="24"/>
        <v>9.4419999999999487</v>
      </c>
      <c r="C442" s="18">
        <f t="shared" si="26"/>
        <v>0.37227199102545816</v>
      </c>
      <c r="D442" s="16" t="str">
        <f t="shared" si="25"/>
        <v/>
      </c>
    </row>
    <row r="443" spans="1:4" x14ac:dyDescent="0.3">
      <c r="A443" s="17">
        <f t="shared" si="27"/>
        <v>-0.36600000000003452</v>
      </c>
      <c r="B443" s="19">
        <f t="shared" si="24"/>
        <v>9.450999999999949</v>
      </c>
      <c r="C443" s="18">
        <f t="shared" si="26"/>
        <v>0.37309711428799142</v>
      </c>
      <c r="D443" s="16" t="str">
        <f t="shared" si="25"/>
        <v/>
      </c>
    </row>
    <row r="444" spans="1:4" x14ac:dyDescent="0.3">
      <c r="A444" s="17">
        <f t="shared" si="27"/>
        <v>-0.36000000000003451</v>
      </c>
      <c r="B444" s="19">
        <f t="shared" si="24"/>
        <v>9.4599999999999476</v>
      </c>
      <c r="C444" s="18">
        <f t="shared" si="26"/>
        <v>0.37391060537312376</v>
      </c>
      <c r="D444" s="16" t="str">
        <f t="shared" si="25"/>
        <v/>
      </c>
    </row>
    <row r="445" spans="1:4" x14ac:dyDescent="0.3">
      <c r="A445" s="17">
        <f t="shared" si="27"/>
        <v>-0.35400000000003451</v>
      </c>
      <c r="B445" s="19">
        <f t="shared" si="24"/>
        <v>9.4689999999999479</v>
      </c>
      <c r="C445" s="18">
        <f t="shared" si="26"/>
        <v>0.37471238028420661</v>
      </c>
      <c r="D445" s="16" t="str">
        <f t="shared" si="25"/>
        <v/>
      </c>
    </row>
    <row r="446" spans="1:4" x14ac:dyDescent="0.3">
      <c r="A446" s="17">
        <f t="shared" si="27"/>
        <v>-0.3480000000000345</v>
      </c>
      <c r="B446" s="19">
        <f t="shared" si="24"/>
        <v>9.4779999999999482</v>
      </c>
      <c r="C446" s="18">
        <f t="shared" si="26"/>
        <v>0.37550235610965205</v>
      </c>
      <c r="D446" s="16" t="str">
        <f t="shared" si="25"/>
        <v/>
      </c>
    </row>
    <row r="447" spans="1:4" x14ac:dyDescent="0.3">
      <c r="A447" s="17">
        <f t="shared" si="27"/>
        <v>-0.3420000000000345</v>
      </c>
      <c r="B447" s="19">
        <f t="shared" si="24"/>
        <v>9.4869999999999486</v>
      </c>
      <c r="C447" s="18">
        <f t="shared" si="26"/>
        <v>0.37628045103721086</v>
      </c>
      <c r="D447" s="16" t="str">
        <f t="shared" si="25"/>
        <v/>
      </c>
    </row>
    <row r="448" spans="1:4" x14ac:dyDescent="0.3">
      <c r="A448" s="17">
        <f t="shared" si="27"/>
        <v>-0.33600000000003449</v>
      </c>
      <c r="B448" s="19">
        <f t="shared" si="24"/>
        <v>9.4959999999999489</v>
      </c>
      <c r="C448" s="18">
        <f t="shared" si="26"/>
        <v>0.37704658436808375</v>
      </c>
      <c r="D448" s="16" t="str">
        <f t="shared" si="25"/>
        <v/>
      </c>
    </row>
    <row r="449" spans="1:4" x14ac:dyDescent="0.3">
      <c r="A449" s="17">
        <f t="shared" si="27"/>
        <v>-0.33000000000003449</v>
      </c>
      <c r="B449" s="19">
        <f t="shared" si="24"/>
        <v>9.5049999999999475</v>
      </c>
      <c r="C449" s="18">
        <f t="shared" si="26"/>
        <v>0.3778006765308603</v>
      </c>
      <c r="D449" s="16" t="str">
        <f t="shared" si="25"/>
        <v/>
      </c>
    </row>
    <row r="450" spans="1:4" x14ac:dyDescent="0.3">
      <c r="A450" s="17">
        <f t="shared" si="27"/>
        <v>-0.32400000000003448</v>
      </c>
      <c r="B450" s="19">
        <f t="shared" si="24"/>
        <v>9.5139999999999478</v>
      </c>
      <c r="C450" s="18">
        <f t="shared" si="26"/>
        <v>0.37854264909528446</v>
      </c>
      <c r="D450" s="16" t="str">
        <f t="shared" si="25"/>
        <v/>
      </c>
    </row>
    <row r="451" spans="1:4" x14ac:dyDescent="0.3">
      <c r="A451" s="17">
        <f t="shared" si="27"/>
        <v>-0.31800000000003448</v>
      </c>
      <c r="B451" s="19">
        <f t="shared" si="24"/>
        <v>9.5229999999999482</v>
      </c>
      <c r="C451" s="18">
        <f t="shared" si="26"/>
        <v>0.37927242478584167</v>
      </c>
      <c r="D451" s="16" t="str">
        <f t="shared" si="25"/>
        <v/>
      </c>
    </row>
    <row r="452" spans="1:4" x14ac:dyDescent="0.3">
      <c r="A452" s="17">
        <f t="shared" si="27"/>
        <v>-0.31200000000003447</v>
      </c>
      <c r="B452" s="19">
        <f t="shared" ref="B452:B515" si="28">$B$1+A452*$B$2</f>
        <v>9.5319999999999485</v>
      </c>
      <c r="C452" s="18">
        <f t="shared" si="26"/>
        <v>0.37998992749516469</v>
      </c>
      <c r="D452" s="16" t="str">
        <f t="shared" ref="D452:D515" si="29">IF(AND(B452&gt;=$C$2,B452&lt;=$D$2),C452,"")</f>
        <v/>
      </c>
    </row>
    <row r="453" spans="1:4" x14ac:dyDescent="0.3">
      <c r="A453" s="17">
        <f t="shared" si="27"/>
        <v>-0.30600000000003447</v>
      </c>
      <c r="B453" s="19">
        <f t="shared" si="28"/>
        <v>9.5409999999999489</v>
      </c>
      <c r="C453" s="18">
        <f t="shared" ref="C453:C516" si="30">_xlfn.NORM.S.DIST(A453,0)</f>
        <v>0.38069508229725568</v>
      </c>
      <c r="D453" s="16" t="str">
        <f t="shared" si="29"/>
        <v/>
      </c>
    </row>
    <row r="454" spans="1:4" x14ac:dyDescent="0.3">
      <c r="A454" s="17">
        <f t="shared" ref="A454:A517" si="31">A453+0.006</f>
        <v>-0.30000000000003446</v>
      </c>
      <c r="B454" s="19">
        <f t="shared" si="28"/>
        <v>9.5499999999999474</v>
      </c>
      <c r="C454" s="18">
        <f t="shared" si="30"/>
        <v>0.3813878154605202</v>
      </c>
      <c r="D454" s="16" t="str">
        <f t="shared" si="29"/>
        <v/>
      </c>
    </row>
    <row r="455" spans="1:4" x14ac:dyDescent="0.3">
      <c r="A455" s="17">
        <f t="shared" si="31"/>
        <v>-0.29400000000003446</v>
      </c>
      <c r="B455" s="19">
        <f t="shared" si="28"/>
        <v>9.5589999999999478</v>
      </c>
      <c r="C455" s="18">
        <f t="shared" si="30"/>
        <v>0.38206805446061037</v>
      </c>
      <c r="D455" s="16" t="str">
        <f t="shared" si="29"/>
        <v/>
      </c>
    </row>
    <row r="456" spans="1:4" x14ac:dyDescent="0.3">
      <c r="A456" s="17">
        <f t="shared" si="31"/>
        <v>-0.28800000000003445</v>
      </c>
      <c r="B456" s="19">
        <f t="shared" si="28"/>
        <v>9.5679999999999481</v>
      </c>
      <c r="C456" s="18">
        <f t="shared" si="30"/>
        <v>0.38273572799307476</v>
      </c>
      <c r="D456" s="16" t="str">
        <f t="shared" si="29"/>
        <v/>
      </c>
    </row>
    <row r="457" spans="1:4" x14ac:dyDescent="0.3">
      <c r="A457" s="17">
        <f t="shared" si="31"/>
        <v>-0.28200000000003445</v>
      </c>
      <c r="B457" s="19">
        <f t="shared" si="28"/>
        <v>9.5769999999999484</v>
      </c>
      <c r="C457" s="18">
        <f t="shared" si="30"/>
        <v>0.3833907659858104</v>
      </c>
      <c r="D457" s="16" t="str">
        <f t="shared" si="29"/>
        <v/>
      </c>
    </row>
    <row r="458" spans="1:4" x14ac:dyDescent="0.3">
      <c r="A458" s="17">
        <f t="shared" si="31"/>
        <v>-0.27600000000003444</v>
      </c>
      <c r="B458" s="19">
        <f t="shared" si="28"/>
        <v>9.5859999999999488</v>
      </c>
      <c r="C458" s="18">
        <f t="shared" si="30"/>
        <v>0.3840330996113156</v>
      </c>
      <c r="D458" s="16" t="str">
        <f t="shared" si="29"/>
        <v/>
      </c>
    </row>
    <row r="459" spans="1:4" x14ac:dyDescent="0.3">
      <c r="A459" s="17">
        <f t="shared" si="31"/>
        <v>-0.27000000000003443</v>
      </c>
      <c r="B459" s="19">
        <f t="shared" si="28"/>
        <v>9.5949999999999491</v>
      </c>
      <c r="C459" s="18">
        <f t="shared" si="30"/>
        <v>0.38466266129873922</v>
      </c>
      <c r="D459" s="16" t="str">
        <f t="shared" si="29"/>
        <v/>
      </c>
    </row>
    <row r="460" spans="1:4" x14ac:dyDescent="0.3">
      <c r="A460" s="17">
        <f t="shared" si="31"/>
        <v>-0.26400000000003443</v>
      </c>
      <c r="B460" s="19">
        <f t="shared" si="28"/>
        <v>9.6039999999999477</v>
      </c>
      <c r="C460" s="18">
        <f t="shared" si="30"/>
        <v>0.38527938474572415</v>
      </c>
      <c r="D460" s="16" t="str">
        <f t="shared" si="29"/>
        <v/>
      </c>
    </row>
    <row r="461" spans="1:4" x14ac:dyDescent="0.3">
      <c r="A461" s="17">
        <f t="shared" si="31"/>
        <v>-0.25800000000003442</v>
      </c>
      <c r="B461" s="19">
        <f t="shared" si="28"/>
        <v>9.612999999999948</v>
      </c>
      <c r="C461" s="18">
        <f t="shared" si="30"/>
        <v>0.3858832049300418</v>
      </c>
      <c r="D461" s="16" t="str">
        <f t="shared" si="29"/>
        <v/>
      </c>
    </row>
    <row r="462" spans="1:4" x14ac:dyDescent="0.3">
      <c r="A462" s="17">
        <f t="shared" si="31"/>
        <v>-0.25200000000003442</v>
      </c>
      <c r="B462" s="19">
        <f t="shared" si="28"/>
        <v>9.6219999999999484</v>
      </c>
      <c r="C462" s="18">
        <f t="shared" si="30"/>
        <v>0.38647405812101526</v>
      </c>
      <c r="D462" s="16" t="str">
        <f t="shared" si="29"/>
        <v/>
      </c>
    </row>
    <row r="463" spans="1:4" x14ac:dyDescent="0.3">
      <c r="A463" s="17">
        <f t="shared" si="31"/>
        <v>-0.24600000000003441</v>
      </c>
      <c r="B463" s="19">
        <f t="shared" si="28"/>
        <v>9.6309999999999487</v>
      </c>
      <c r="C463" s="18">
        <f t="shared" si="30"/>
        <v>0.3870518818907272</v>
      </c>
      <c r="D463" s="16" t="str">
        <f t="shared" si="29"/>
        <v/>
      </c>
    </row>
    <row r="464" spans="1:4" x14ac:dyDescent="0.3">
      <c r="A464" s="17">
        <f t="shared" si="31"/>
        <v>-0.24000000000003441</v>
      </c>
      <c r="B464" s="19">
        <f t="shared" si="28"/>
        <v>9.6399999999999491</v>
      </c>
      <c r="C464" s="18">
        <f t="shared" si="30"/>
        <v>0.38761661512501094</v>
      </c>
      <c r="D464" s="16" t="str">
        <f t="shared" si="29"/>
        <v/>
      </c>
    </row>
    <row r="465" spans="1:4" x14ac:dyDescent="0.3">
      <c r="A465" s="17">
        <f t="shared" si="31"/>
        <v>-0.2340000000000344</v>
      </c>
      <c r="B465" s="19">
        <f t="shared" si="28"/>
        <v>9.6489999999999476</v>
      </c>
      <c r="C465" s="18">
        <f t="shared" si="30"/>
        <v>0.38816819803422165</v>
      </c>
      <c r="D465" s="16" t="str">
        <f t="shared" si="29"/>
        <v/>
      </c>
    </row>
    <row r="466" spans="1:4" x14ac:dyDescent="0.3">
      <c r="A466" s="17">
        <f t="shared" si="31"/>
        <v>-0.2280000000000344</v>
      </c>
      <c r="B466" s="19">
        <f t="shared" si="28"/>
        <v>9.657999999999948</v>
      </c>
      <c r="C466" s="18">
        <f t="shared" si="30"/>
        <v>0.3887065721637844</v>
      </c>
      <c r="D466" s="16" t="str">
        <f t="shared" si="29"/>
        <v/>
      </c>
    </row>
    <row r="467" spans="1:4" x14ac:dyDescent="0.3">
      <c r="A467" s="17">
        <f t="shared" si="31"/>
        <v>-0.22200000000003439</v>
      </c>
      <c r="B467" s="19">
        <f t="shared" si="28"/>
        <v>9.6669999999999483</v>
      </c>
      <c r="C467" s="18">
        <f t="shared" si="30"/>
        <v>0.38923168040451728</v>
      </c>
      <c r="D467" s="16" t="str">
        <f t="shared" si="29"/>
        <v/>
      </c>
    </row>
    <row r="468" spans="1:4" x14ac:dyDescent="0.3">
      <c r="A468" s="17">
        <f t="shared" si="31"/>
        <v>-0.21600000000003439</v>
      </c>
      <c r="B468" s="19">
        <f t="shared" si="28"/>
        <v>9.6759999999999486</v>
      </c>
      <c r="C468" s="18">
        <f t="shared" si="30"/>
        <v>0.38974346700272655</v>
      </c>
      <c r="D468" s="16" t="str">
        <f t="shared" si="29"/>
        <v/>
      </c>
    </row>
    <row r="469" spans="1:4" x14ac:dyDescent="0.3">
      <c r="A469" s="17">
        <f t="shared" si="31"/>
        <v>-0.21000000000003438</v>
      </c>
      <c r="B469" s="19">
        <f t="shared" si="28"/>
        <v>9.684999999999949</v>
      </c>
      <c r="C469" s="18">
        <f t="shared" si="30"/>
        <v>0.39024187757007145</v>
      </c>
      <c r="D469" s="16" t="str">
        <f t="shared" si="29"/>
        <v/>
      </c>
    </row>
    <row r="470" spans="1:4" x14ac:dyDescent="0.3">
      <c r="A470" s="17">
        <f t="shared" si="31"/>
        <v>-0.20400000000003438</v>
      </c>
      <c r="B470" s="19">
        <f t="shared" si="28"/>
        <v>9.6939999999999493</v>
      </c>
      <c r="C470" s="18">
        <f t="shared" si="30"/>
        <v>0.39072685909319654</v>
      </c>
      <c r="D470" s="16" t="str">
        <f t="shared" si="29"/>
        <v/>
      </c>
    </row>
    <row r="471" spans="1:4" x14ac:dyDescent="0.3">
      <c r="A471" s="17">
        <f t="shared" si="31"/>
        <v>-0.19800000000003437</v>
      </c>
      <c r="B471" s="19">
        <f t="shared" si="28"/>
        <v>9.7029999999999479</v>
      </c>
      <c r="C471" s="18">
        <f t="shared" si="30"/>
        <v>0.39119835994312818</v>
      </c>
      <c r="D471" s="16" t="str">
        <f t="shared" si="29"/>
        <v/>
      </c>
    </row>
    <row r="472" spans="1:4" x14ac:dyDescent="0.3">
      <c r="A472" s="17">
        <f t="shared" si="31"/>
        <v>-0.19200000000003437</v>
      </c>
      <c r="B472" s="19">
        <f t="shared" si="28"/>
        <v>9.7119999999999482</v>
      </c>
      <c r="C472" s="18">
        <f t="shared" si="30"/>
        <v>0.3916563298844345</v>
      </c>
      <c r="D472" s="16" t="str">
        <f t="shared" si="29"/>
        <v/>
      </c>
    </row>
    <row r="473" spans="1:4" x14ac:dyDescent="0.3">
      <c r="A473" s="17">
        <f t="shared" si="31"/>
        <v>-0.18600000000003436</v>
      </c>
      <c r="B473" s="19">
        <f t="shared" si="28"/>
        <v>9.7209999999999486</v>
      </c>
      <c r="C473" s="18">
        <f t="shared" si="30"/>
        <v>0.39210072008414459</v>
      </c>
      <c r="D473" s="16" t="str">
        <f t="shared" si="29"/>
        <v/>
      </c>
    </row>
    <row r="474" spans="1:4" x14ac:dyDescent="0.3">
      <c r="A474" s="17">
        <f t="shared" si="31"/>
        <v>-0.18000000000003435</v>
      </c>
      <c r="B474" s="19">
        <f t="shared" si="28"/>
        <v>9.7299999999999489</v>
      </c>
      <c r="C474" s="18">
        <f t="shared" si="30"/>
        <v>0.39253148312042646</v>
      </c>
      <c r="D474" s="16" t="str">
        <f t="shared" si="29"/>
        <v/>
      </c>
    </row>
    <row r="475" spans="1:4" x14ac:dyDescent="0.3">
      <c r="A475" s="17">
        <f t="shared" si="31"/>
        <v>-0.17400000000003435</v>
      </c>
      <c r="B475" s="19">
        <f t="shared" si="28"/>
        <v>9.7389999999999493</v>
      </c>
      <c r="C475" s="18">
        <f t="shared" si="30"/>
        <v>0.39294857299102071</v>
      </c>
      <c r="D475" s="16" t="str">
        <f t="shared" si="29"/>
        <v/>
      </c>
    </row>
    <row r="476" spans="1:4" x14ac:dyDescent="0.3">
      <c r="A476" s="17">
        <f t="shared" si="31"/>
        <v>-0.16800000000003434</v>
      </c>
      <c r="B476" s="19">
        <f t="shared" si="28"/>
        <v>9.7479999999999478</v>
      </c>
      <c r="C476" s="18">
        <f t="shared" si="30"/>
        <v>0.39335194512142746</v>
      </c>
      <c r="D476" s="16" t="str">
        <f t="shared" si="29"/>
        <v/>
      </c>
    </row>
    <row r="477" spans="1:4" x14ac:dyDescent="0.3">
      <c r="A477" s="17">
        <f t="shared" si="31"/>
        <v>-0.16200000000003434</v>
      </c>
      <c r="B477" s="19">
        <f t="shared" si="28"/>
        <v>9.7569999999999482</v>
      </c>
      <c r="C477" s="18">
        <f t="shared" si="30"/>
        <v>0.39374155637284575</v>
      </c>
      <c r="D477" s="16" t="str">
        <f t="shared" si="29"/>
        <v/>
      </c>
    </row>
    <row r="478" spans="1:4" x14ac:dyDescent="0.3">
      <c r="A478" s="17">
        <f t="shared" si="31"/>
        <v>-0.15600000000003433</v>
      </c>
      <c r="B478" s="19">
        <f t="shared" si="28"/>
        <v>9.7659999999999485</v>
      </c>
      <c r="C478" s="18">
        <f t="shared" si="30"/>
        <v>0.394117365049862</v>
      </c>
      <c r="D478" s="16" t="str">
        <f t="shared" si="29"/>
        <v/>
      </c>
    </row>
    <row r="479" spans="1:4" x14ac:dyDescent="0.3">
      <c r="A479" s="17">
        <f t="shared" si="31"/>
        <v>-0.15000000000003433</v>
      </c>
      <c r="B479" s="19">
        <f t="shared" si="28"/>
        <v>9.7749999999999488</v>
      </c>
      <c r="C479" s="18">
        <f t="shared" si="30"/>
        <v>0.39447933090788689</v>
      </c>
      <c r="D479" s="16" t="str">
        <f t="shared" si="29"/>
        <v/>
      </c>
    </row>
    <row r="480" spans="1:4" x14ac:dyDescent="0.3">
      <c r="A480" s="17">
        <f t="shared" si="31"/>
        <v>-0.14400000000003432</v>
      </c>
      <c r="B480" s="19">
        <f t="shared" si="28"/>
        <v>9.7839999999999492</v>
      </c>
      <c r="C480" s="18">
        <f t="shared" si="30"/>
        <v>0.39482741516033781</v>
      </c>
      <c r="D480" s="16" t="str">
        <f t="shared" si="29"/>
        <v/>
      </c>
    </row>
    <row r="481" spans="1:4" x14ac:dyDescent="0.3">
      <c r="A481" s="17">
        <f t="shared" si="31"/>
        <v>-0.13800000000003432</v>
      </c>
      <c r="B481" s="19">
        <f t="shared" si="28"/>
        <v>9.7929999999999477</v>
      </c>
      <c r="C481" s="18">
        <f t="shared" si="30"/>
        <v>0.39516158048556549</v>
      </c>
      <c r="D481" s="16" t="str">
        <f t="shared" si="29"/>
        <v/>
      </c>
    </row>
    <row r="482" spans="1:4" x14ac:dyDescent="0.3">
      <c r="A482" s="17">
        <f t="shared" si="31"/>
        <v>-0.13200000000003431</v>
      </c>
      <c r="B482" s="19">
        <f t="shared" si="28"/>
        <v>9.8019999999999481</v>
      </c>
      <c r="C482" s="18">
        <f t="shared" si="30"/>
        <v>0.39548179103352327</v>
      </c>
      <c r="D482" s="16" t="str">
        <f t="shared" si="29"/>
        <v/>
      </c>
    </row>
    <row r="483" spans="1:4" x14ac:dyDescent="0.3">
      <c r="A483" s="17">
        <f t="shared" si="31"/>
        <v>-0.12600000000003431</v>
      </c>
      <c r="B483" s="19">
        <f t="shared" si="28"/>
        <v>9.8109999999999484</v>
      </c>
      <c r="C483" s="18">
        <f t="shared" si="30"/>
        <v>0.39578801243217709</v>
      </c>
      <c r="D483" s="16" t="str">
        <f t="shared" si="29"/>
        <v/>
      </c>
    </row>
    <row r="484" spans="1:4" x14ac:dyDescent="0.3">
      <c r="A484" s="17">
        <f t="shared" si="31"/>
        <v>-0.1200000000000343</v>
      </c>
      <c r="B484" s="19">
        <f t="shared" si="28"/>
        <v>9.8199999999999488</v>
      </c>
      <c r="C484" s="18">
        <f t="shared" si="30"/>
        <v>0.39608021179365449</v>
      </c>
      <c r="D484" s="16" t="str">
        <f t="shared" si="29"/>
        <v/>
      </c>
    </row>
    <row r="485" spans="1:4" x14ac:dyDescent="0.3">
      <c r="A485" s="17">
        <f t="shared" si="31"/>
        <v>-0.1140000000000343</v>
      </c>
      <c r="B485" s="19">
        <f t="shared" si="28"/>
        <v>9.8289999999999491</v>
      </c>
      <c r="C485" s="18">
        <f t="shared" si="30"/>
        <v>0.39635835772013128</v>
      </c>
      <c r="D485" s="16" t="str">
        <f t="shared" si="29"/>
        <v/>
      </c>
    </row>
    <row r="486" spans="1:4" x14ac:dyDescent="0.3">
      <c r="A486" s="17">
        <f t="shared" si="31"/>
        <v>-0.10800000000003429</v>
      </c>
      <c r="B486" s="19">
        <f t="shared" si="28"/>
        <v>9.8379999999999477</v>
      </c>
      <c r="C486" s="18">
        <f t="shared" si="30"/>
        <v>0.39662242030945466</v>
      </c>
      <c r="D486" s="16" t="str">
        <f t="shared" si="29"/>
        <v/>
      </c>
    </row>
    <row r="487" spans="1:4" x14ac:dyDescent="0.3">
      <c r="A487" s="17">
        <f t="shared" si="31"/>
        <v>-0.10200000000003429</v>
      </c>
      <c r="B487" s="19">
        <f t="shared" si="28"/>
        <v>9.846999999999948</v>
      </c>
      <c r="C487" s="18">
        <f t="shared" si="30"/>
        <v>0.39687237116050067</v>
      </c>
      <c r="D487" s="16" t="str">
        <f t="shared" si="29"/>
        <v/>
      </c>
    </row>
    <row r="488" spans="1:4" x14ac:dyDescent="0.3">
      <c r="A488" s="17">
        <f t="shared" si="31"/>
        <v>-9.600000000003428E-2</v>
      </c>
      <c r="B488" s="19">
        <f t="shared" si="28"/>
        <v>9.8559999999999484</v>
      </c>
      <c r="C488" s="18">
        <f t="shared" si="30"/>
        <v>0.39710818337826514</v>
      </c>
      <c r="D488" s="16" t="str">
        <f t="shared" si="29"/>
        <v/>
      </c>
    </row>
    <row r="489" spans="1:4" x14ac:dyDescent="0.3">
      <c r="A489" s="17">
        <f t="shared" si="31"/>
        <v>-9.0000000000034275E-2</v>
      </c>
      <c r="B489" s="19">
        <f t="shared" si="28"/>
        <v>9.8649999999999487</v>
      </c>
      <c r="C489" s="18">
        <f t="shared" si="30"/>
        <v>0.39732983157868712</v>
      </c>
      <c r="D489" s="16" t="str">
        <f t="shared" si="29"/>
        <v/>
      </c>
    </row>
    <row r="490" spans="1:4" x14ac:dyDescent="0.3">
      <c r="A490" s="17">
        <f t="shared" si="31"/>
        <v>-8.4000000000034269E-2</v>
      </c>
      <c r="B490" s="19">
        <f t="shared" si="28"/>
        <v>9.873999999999949</v>
      </c>
      <c r="C490" s="18">
        <f t="shared" si="30"/>
        <v>0.39753729189320258</v>
      </c>
      <c r="D490" s="16" t="str">
        <f t="shared" si="29"/>
        <v/>
      </c>
    </row>
    <row r="491" spans="1:4" x14ac:dyDescent="0.3">
      <c r="A491" s="17">
        <f t="shared" si="31"/>
        <v>-7.8000000000034264E-2</v>
      </c>
      <c r="B491" s="19">
        <f t="shared" si="28"/>
        <v>9.8829999999999494</v>
      </c>
      <c r="C491" s="18">
        <f t="shared" si="30"/>
        <v>0.39773054197302843</v>
      </c>
      <c r="D491" s="16" t="str">
        <f t="shared" si="29"/>
        <v/>
      </c>
    </row>
    <row r="492" spans="1:4" x14ac:dyDescent="0.3">
      <c r="A492" s="17">
        <f t="shared" si="31"/>
        <v>-7.2000000000034259E-2</v>
      </c>
      <c r="B492" s="19">
        <f t="shared" si="28"/>
        <v>9.8919999999999479</v>
      </c>
      <c r="C492" s="18">
        <f t="shared" si="30"/>
        <v>0.39790956099317493</v>
      </c>
      <c r="D492" s="16" t="str">
        <f t="shared" si="29"/>
        <v/>
      </c>
    </row>
    <row r="493" spans="1:4" x14ac:dyDescent="0.3">
      <c r="A493" s="17">
        <f t="shared" si="31"/>
        <v>-6.6000000000034253E-2</v>
      </c>
      <c r="B493" s="19">
        <f t="shared" si="28"/>
        <v>9.9009999999999483</v>
      </c>
      <c r="C493" s="18">
        <f t="shared" si="30"/>
        <v>0.39807432965618605</v>
      </c>
      <c r="D493" s="16" t="str">
        <f t="shared" si="29"/>
        <v/>
      </c>
    </row>
    <row r="494" spans="1:4" x14ac:dyDescent="0.3">
      <c r="A494" s="17">
        <f t="shared" si="31"/>
        <v>-6.0000000000034255E-2</v>
      </c>
      <c r="B494" s="19">
        <f t="shared" si="28"/>
        <v>9.9099999999999486</v>
      </c>
      <c r="C494" s="18">
        <f t="shared" si="30"/>
        <v>0.39822483019560612</v>
      </c>
      <c r="D494" s="16" t="str">
        <f t="shared" si="29"/>
        <v/>
      </c>
    </row>
    <row r="495" spans="1:4" x14ac:dyDescent="0.3">
      <c r="A495" s="17">
        <f t="shared" si="31"/>
        <v>-5.4000000000034257E-2</v>
      </c>
      <c r="B495" s="19">
        <f t="shared" si="28"/>
        <v>9.918999999999949</v>
      </c>
      <c r="C495" s="18">
        <f t="shared" si="30"/>
        <v>0.39836104637917275</v>
      </c>
      <c r="D495" s="16" t="str">
        <f t="shared" si="29"/>
        <v/>
      </c>
    </row>
    <row r="496" spans="1:4" x14ac:dyDescent="0.3">
      <c r="A496" s="17">
        <f t="shared" si="31"/>
        <v>-4.8000000000034258E-2</v>
      </c>
      <c r="B496" s="19">
        <f t="shared" si="28"/>
        <v>9.9279999999999493</v>
      </c>
      <c r="C496" s="18">
        <f t="shared" si="30"/>
        <v>0.39848296351173484</v>
      </c>
      <c r="D496" s="16" t="str">
        <f t="shared" si="29"/>
        <v/>
      </c>
    </row>
    <row r="497" spans="1:4" x14ac:dyDescent="0.3">
      <c r="A497" s="17">
        <f t="shared" si="31"/>
        <v>-4.200000000003426E-2</v>
      </c>
      <c r="B497" s="19">
        <f t="shared" si="28"/>
        <v>9.9369999999999479</v>
      </c>
      <c r="C497" s="18">
        <f t="shared" si="30"/>
        <v>0.39859056843789442</v>
      </c>
      <c r="D497" s="16" t="str">
        <f t="shared" si="29"/>
        <v/>
      </c>
    </row>
    <row r="498" spans="1:4" x14ac:dyDescent="0.3">
      <c r="A498" s="17">
        <f t="shared" si="31"/>
        <v>-3.6000000000034262E-2</v>
      </c>
      <c r="B498" s="19">
        <f t="shared" si="28"/>
        <v>9.9459999999999482</v>
      </c>
      <c r="C498" s="18">
        <f t="shared" si="30"/>
        <v>0.3986838495443728</v>
      </c>
      <c r="D498" s="16" t="str">
        <f t="shared" si="29"/>
        <v/>
      </c>
    </row>
    <row r="499" spans="1:4" x14ac:dyDescent="0.3">
      <c r="A499" s="17">
        <f t="shared" si="31"/>
        <v>-3.0000000000034263E-2</v>
      </c>
      <c r="B499" s="19">
        <f t="shared" si="28"/>
        <v>9.9549999999999486</v>
      </c>
      <c r="C499" s="18">
        <f t="shared" si="30"/>
        <v>0.39876279676209925</v>
      </c>
      <c r="D499" s="16" t="str">
        <f t="shared" si="29"/>
        <v/>
      </c>
    </row>
    <row r="500" spans="1:4" x14ac:dyDescent="0.3">
      <c r="A500" s="17">
        <f t="shared" si="31"/>
        <v>-2.4000000000034265E-2</v>
      </c>
      <c r="B500" s="19">
        <f t="shared" si="28"/>
        <v>9.9639999999999489</v>
      </c>
      <c r="C500" s="18">
        <f t="shared" si="30"/>
        <v>0.39882740156802282</v>
      </c>
      <c r="D500" s="16" t="str">
        <f t="shared" si="29"/>
        <v/>
      </c>
    </row>
    <row r="501" spans="1:4" x14ac:dyDescent="0.3">
      <c r="A501" s="17">
        <f t="shared" si="31"/>
        <v>-1.8000000000034266E-2</v>
      </c>
      <c r="B501" s="19">
        <f t="shared" si="28"/>
        <v>9.9729999999999492</v>
      </c>
      <c r="C501" s="18">
        <f t="shared" si="30"/>
        <v>0.39887765698664535</v>
      </c>
      <c r="D501" s="16" t="str">
        <f t="shared" si="29"/>
        <v/>
      </c>
    </row>
    <row r="502" spans="1:4" x14ac:dyDescent="0.3">
      <c r="A502" s="17">
        <f t="shared" si="31"/>
        <v>-1.2000000000034266E-2</v>
      </c>
      <c r="B502" s="19">
        <f t="shared" si="28"/>
        <v>9.9819999999999478</v>
      </c>
      <c r="C502" s="18">
        <f t="shared" si="30"/>
        <v>0.39891355759127722</v>
      </c>
      <c r="D502" s="16" t="str">
        <f t="shared" si="29"/>
        <v/>
      </c>
    </row>
    <row r="503" spans="1:4" x14ac:dyDescent="0.3">
      <c r="A503" s="17">
        <f t="shared" si="31"/>
        <v>-6.0000000000342661E-3</v>
      </c>
      <c r="B503" s="19">
        <f t="shared" si="28"/>
        <v>9.9909999999999481</v>
      </c>
      <c r="C503" s="18">
        <f t="shared" si="30"/>
        <v>0.39893509950501366</v>
      </c>
      <c r="D503" s="16" t="str">
        <f t="shared" si="29"/>
        <v/>
      </c>
    </row>
    <row r="504" spans="1:4" x14ac:dyDescent="0.3">
      <c r="A504" s="17">
        <f t="shared" si="31"/>
        <v>-3.4265992820969871E-14</v>
      </c>
      <c r="B504" s="19">
        <f t="shared" si="28"/>
        <v>9.9999999999999485</v>
      </c>
      <c r="C504" s="18">
        <f t="shared" si="30"/>
        <v>0.3989422804014327</v>
      </c>
      <c r="D504" s="16" t="str">
        <f t="shared" si="29"/>
        <v/>
      </c>
    </row>
    <row r="505" spans="1:4" x14ac:dyDescent="0.3">
      <c r="A505" s="17">
        <f t="shared" si="31"/>
        <v>5.9999999999657341E-3</v>
      </c>
      <c r="B505" s="19">
        <f t="shared" si="28"/>
        <v>10.008999999999949</v>
      </c>
      <c r="C505" s="18">
        <f t="shared" si="30"/>
        <v>0.39893509950501382</v>
      </c>
      <c r="D505" s="16" t="str">
        <f t="shared" si="29"/>
        <v/>
      </c>
    </row>
    <row r="506" spans="1:4" x14ac:dyDescent="0.3">
      <c r="A506" s="17">
        <f t="shared" si="31"/>
        <v>1.1999999999965734E-2</v>
      </c>
      <c r="B506" s="19">
        <f t="shared" si="28"/>
        <v>10.017999999999949</v>
      </c>
      <c r="C506" s="18">
        <f t="shared" si="30"/>
        <v>0.39891355759127756</v>
      </c>
      <c r="D506" s="16" t="str">
        <f t="shared" si="29"/>
        <v/>
      </c>
    </row>
    <row r="507" spans="1:4" x14ac:dyDescent="0.3">
      <c r="A507" s="17">
        <f t="shared" si="31"/>
        <v>1.7999999999965734E-2</v>
      </c>
      <c r="B507" s="19">
        <f t="shared" si="28"/>
        <v>10.026999999999948</v>
      </c>
      <c r="C507" s="18">
        <f t="shared" si="30"/>
        <v>0.39887765698664585</v>
      </c>
      <c r="D507" s="16" t="str">
        <f t="shared" si="29"/>
        <v/>
      </c>
    </row>
    <row r="508" spans="1:4" x14ac:dyDescent="0.3">
      <c r="A508" s="17">
        <f t="shared" si="31"/>
        <v>2.3999999999965736E-2</v>
      </c>
      <c r="B508" s="19">
        <f t="shared" si="28"/>
        <v>10.035999999999948</v>
      </c>
      <c r="C508" s="18">
        <f t="shared" si="30"/>
        <v>0.39882740156802349</v>
      </c>
      <c r="D508" s="16" t="str">
        <f t="shared" si="29"/>
        <v/>
      </c>
    </row>
    <row r="509" spans="1:4" x14ac:dyDescent="0.3">
      <c r="A509" s="17">
        <f t="shared" si="31"/>
        <v>2.9999999999965735E-2</v>
      </c>
      <c r="B509" s="19">
        <f t="shared" si="28"/>
        <v>10.044999999999948</v>
      </c>
      <c r="C509" s="18">
        <f t="shared" si="30"/>
        <v>0.39876279676210014</v>
      </c>
      <c r="D509" s="16" t="str">
        <f t="shared" si="29"/>
        <v/>
      </c>
    </row>
    <row r="510" spans="1:4" x14ac:dyDescent="0.3">
      <c r="A510" s="17">
        <f t="shared" si="31"/>
        <v>3.5999999999965733E-2</v>
      </c>
      <c r="B510" s="19">
        <f t="shared" si="28"/>
        <v>10.053999999999949</v>
      </c>
      <c r="C510" s="18">
        <f t="shared" si="30"/>
        <v>0.39868384954437375</v>
      </c>
      <c r="D510" s="16" t="str">
        <f t="shared" si="29"/>
        <v/>
      </c>
    </row>
    <row r="511" spans="1:4" x14ac:dyDescent="0.3">
      <c r="A511" s="17">
        <f t="shared" si="31"/>
        <v>4.1999999999965731E-2</v>
      </c>
      <c r="B511" s="19">
        <f t="shared" si="28"/>
        <v>10.062999999999949</v>
      </c>
      <c r="C511" s="18">
        <f t="shared" si="30"/>
        <v>0.39859056843789553</v>
      </c>
      <c r="D511" s="16" t="str">
        <f t="shared" si="29"/>
        <v/>
      </c>
    </row>
    <row r="512" spans="1:4" x14ac:dyDescent="0.3">
      <c r="A512" s="17">
        <f t="shared" si="31"/>
        <v>4.799999999996573E-2</v>
      </c>
      <c r="B512" s="19">
        <f t="shared" si="28"/>
        <v>10.071999999999949</v>
      </c>
      <c r="C512" s="18">
        <f t="shared" si="30"/>
        <v>0.39848296351173618</v>
      </c>
      <c r="D512" s="16" t="str">
        <f t="shared" si="29"/>
        <v/>
      </c>
    </row>
    <row r="513" spans="1:4" x14ac:dyDescent="0.3">
      <c r="A513" s="17">
        <f t="shared" si="31"/>
        <v>5.3999999999965728E-2</v>
      </c>
      <c r="B513" s="19">
        <f t="shared" si="28"/>
        <v>10.080999999999948</v>
      </c>
      <c r="C513" s="18">
        <f t="shared" si="30"/>
        <v>0.39836104637917424</v>
      </c>
      <c r="D513" s="16" t="str">
        <f t="shared" si="29"/>
        <v/>
      </c>
    </row>
    <row r="514" spans="1:4" x14ac:dyDescent="0.3">
      <c r="A514" s="17">
        <f t="shared" si="31"/>
        <v>5.9999999999965727E-2</v>
      </c>
      <c r="B514" s="19">
        <f t="shared" si="28"/>
        <v>10.089999999999948</v>
      </c>
      <c r="C514" s="18">
        <f t="shared" si="30"/>
        <v>0.39822483019560773</v>
      </c>
      <c r="D514" s="16" t="str">
        <f t="shared" si="29"/>
        <v/>
      </c>
    </row>
    <row r="515" spans="1:4" x14ac:dyDescent="0.3">
      <c r="A515" s="17">
        <f t="shared" si="31"/>
        <v>6.5999999999965725E-2</v>
      </c>
      <c r="B515" s="19">
        <f t="shared" si="28"/>
        <v>10.098999999999949</v>
      </c>
      <c r="C515" s="18">
        <f t="shared" si="30"/>
        <v>0.39807432965618783</v>
      </c>
      <c r="D515" s="16" t="str">
        <f t="shared" si="29"/>
        <v/>
      </c>
    </row>
    <row r="516" spans="1:4" x14ac:dyDescent="0.3">
      <c r="A516" s="17">
        <f t="shared" si="31"/>
        <v>7.199999999996573E-2</v>
      </c>
      <c r="B516" s="19">
        <f t="shared" ref="B516:B579" si="32">$B$1+A516*$B$2</f>
        <v>10.107999999999949</v>
      </c>
      <c r="C516" s="18">
        <f t="shared" si="30"/>
        <v>0.39790956099317687</v>
      </c>
      <c r="D516" s="16" t="str">
        <f t="shared" ref="D516:D579" si="33">IF(AND(B516&gt;=$C$2,B516&lt;=$D$2),C516,"")</f>
        <v/>
      </c>
    </row>
    <row r="517" spans="1:4" x14ac:dyDescent="0.3">
      <c r="A517" s="17">
        <f t="shared" si="31"/>
        <v>7.7999999999965736E-2</v>
      </c>
      <c r="B517" s="19">
        <f t="shared" si="32"/>
        <v>10.116999999999949</v>
      </c>
      <c r="C517" s="18">
        <f t="shared" ref="C517:C580" si="34">_xlfn.NORM.S.DIST(A517,0)</f>
        <v>0.39773054197303054</v>
      </c>
      <c r="D517" s="16" t="str">
        <f t="shared" si="33"/>
        <v/>
      </c>
    </row>
    <row r="518" spans="1:4" x14ac:dyDescent="0.3">
      <c r="A518" s="17">
        <f t="shared" ref="A518:A581" si="35">A517+0.006</f>
        <v>8.3999999999965741E-2</v>
      </c>
      <c r="B518" s="19">
        <f t="shared" si="32"/>
        <v>10.125999999999948</v>
      </c>
      <c r="C518" s="18">
        <f t="shared" si="34"/>
        <v>0.39753729189320486</v>
      </c>
      <c r="D518" s="16" t="str">
        <f t="shared" si="33"/>
        <v/>
      </c>
    </row>
    <row r="519" spans="1:4" x14ac:dyDescent="0.3">
      <c r="A519" s="17">
        <f t="shared" si="35"/>
        <v>8.9999999999965746E-2</v>
      </c>
      <c r="B519" s="19">
        <f t="shared" si="32"/>
        <v>10.134999999999948</v>
      </c>
      <c r="C519" s="18">
        <f t="shared" si="34"/>
        <v>0.39732983157868956</v>
      </c>
      <c r="D519" s="16" t="str">
        <f t="shared" si="33"/>
        <v/>
      </c>
    </row>
    <row r="520" spans="1:4" x14ac:dyDescent="0.3">
      <c r="A520" s="17">
        <f t="shared" si="35"/>
        <v>9.5999999999965752E-2</v>
      </c>
      <c r="B520" s="19">
        <f t="shared" si="32"/>
        <v>10.143999999999949</v>
      </c>
      <c r="C520" s="18">
        <f t="shared" si="34"/>
        <v>0.39710818337826775</v>
      </c>
      <c r="D520" s="16" t="str">
        <f t="shared" si="33"/>
        <v/>
      </c>
    </row>
    <row r="521" spans="1:4" x14ac:dyDescent="0.3">
      <c r="A521" s="17">
        <f t="shared" si="35"/>
        <v>0.10199999999996576</v>
      </c>
      <c r="B521" s="19">
        <f t="shared" si="32"/>
        <v>10.152999999999949</v>
      </c>
      <c r="C521" s="18">
        <f t="shared" si="34"/>
        <v>0.39687237116050345</v>
      </c>
      <c r="D521" s="16" t="str">
        <f t="shared" si="33"/>
        <v/>
      </c>
    </row>
    <row r="522" spans="1:4" x14ac:dyDescent="0.3">
      <c r="A522" s="17">
        <f t="shared" si="35"/>
        <v>0.10799999999996576</v>
      </c>
      <c r="B522" s="19">
        <f t="shared" si="32"/>
        <v>10.161999999999949</v>
      </c>
      <c r="C522" s="18">
        <f t="shared" si="34"/>
        <v>0.3966224203094576</v>
      </c>
      <c r="D522" s="16" t="str">
        <f t="shared" si="33"/>
        <v/>
      </c>
    </row>
    <row r="523" spans="1:4" x14ac:dyDescent="0.3">
      <c r="A523" s="17">
        <f t="shared" si="35"/>
        <v>0.11399999999996577</v>
      </c>
      <c r="B523" s="19">
        <f t="shared" si="32"/>
        <v>10.170999999999948</v>
      </c>
      <c r="C523" s="18">
        <f t="shared" si="34"/>
        <v>0.39635835772013439</v>
      </c>
      <c r="D523" s="16" t="str">
        <f t="shared" si="33"/>
        <v/>
      </c>
    </row>
    <row r="524" spans="1:4" x14ac:dyDescent="0.3">
      <c r="A524" s="17">
        <f t="shared" si="35"/>
        <v>0.11999999999996577</v>
      </c>
      <c r="B524" s="19">
        <f t="shared" si="32"/>
        <v>10.179999999999948</v>
      </c>
      <c r="C524" s="18">
        <f t="shared" si="34"/>
        <v>0.39608021179365771</v>
      </c>
      <c r="D524" s="16" t="str">
        <f t="shared" si="33"/>
        <v/>
      </c>
    </row>
    <row r="525" spans="1:4" x14ac:dyDescent="0.3">
      <c r="A525" s="17">
        <f t="shared" si="35"/>
        <v>0.12599999999996578</v>
      </c>
      <c r="B525" s="19">
        <f t="shared" si="32"/>
        <v>10.188999999999949</v>
      </c>
      <c r="C525" s="18">
        <f t="shared" si="34"/>
        <v>0.39578801243218054</v>
      </c>
      <c r="D525" s="16" t="str">
        <f t="shared" si="33"/>
        <v/>
      </c>
    </row>
    <row r="526" spans="1:4" x14ac:dyDescent="0.3">
      <c r="A526" s="17">
        <f t="shared" si="35"/>
        <v>0.13199999999996578</v>
      </c>
      <c r="B526" s="19">
        <f t="shared" si="32"/>
        <v>10.197999999999949</v>
      </c>
      <c r="C526" s="18">
        <f t="shared" si="34"/>
        <v>0.39548179103352687</v>
      </c>
      <c r="D526" s="16" t="str">
        <f t="shared" si="33"/>
        <v/>
      </c>
    </row>
    <row r="527" spans="1:4" x14ac:dyDescent="0.3">
      <c r="A527" s="17">
        <f t="shared" si="35"/>
        <v>0.13799999999996579</v>
      </c>
      <c r="B527" s="19">
        <f t="shared" si="32"/>
        <v>10.206999999999949</v>
      </c>
      <c r="C527" s="18">
        <f t="shared" si="34"/>
        <v>0.39516158048556921</v>
      </c>
      <c r="D527" s="16" t="str">
        <f t="shared" si="33"/>
        <v/>
      </c>
    </row>
    <row r="528" spans="1:4" x14ac:dyDescent="0.3">
      <c r="A528" s="17">
        <f t="shared" si="35"/>
        <v>0.14399999999996579</v>
      </c>
      <c r="B528" s="19">
        <f t="shared" si="32"/>
        <v>10.215999999999948</v>
      </c>
      <c r="C528" s="18">
        <f t="shared" si="34"/>
        <v>0.3948274151603417</v>
      </c>
      <c r="D528" s="16" t="str">
        <f t="shared" si="33"/>
        <v/>
      </c>
    </row>
    <row r="529" spans="1:4" x14ac:dyDescent="0.3">
      <c r="A529" s="17">
        <f t="shared" si="35"/>
        <v>0.1499999999999658</v>
      </c>
      <c r="B529" s="19">
        <f t="shared" si="32"/>
        <v>10.224999999999948</v>
      </c>
      <c r="C529" s="18">
        <f t="shared" si="34"/>
        <v>0.39447933090789095</v>
      </c>
      <c r="D529" s="16" t="str">
        <f t="shared" si="33"/>
        <v/>
      </c>
    </row>
    <row r="530" spans="1:4" x14ac:dyDescent="0.3">
      <c r="A530" s="17">
        <f t="shared" si="35"/>
        <v>0.1559999999999658</v>
      </c>
      <c r="B530" s="19">
        <f t="shared" si="32"/>
        <v>10.233999999999948</v>
      </c>
      <c r="C530" s="18">
        <f t="shared" si="34"/>
        <v>0.39411736504986622</v>
      </c>
      <c r="D530" s="16" t="str">
        <f t="shared" si="33"/>
        <v/>
      </c>
    </row>
    <row r="531" spans="1:4" x14ac:dyDescent="0.3">
      <c r="A531" s="17">
        <f t="shared" si="35"/>
        <v>0.16199999999996581</v>
      </c>
      <c r="B531" s="19">
        <f t="shared" si="32"/>
        <v>10.242999999999949</v>
      </c>
      <c r="C531" s="18">
        <f t="shared" si="34"/>
        <v>0.39374155637285008</v>
      </c>
      <c r="D531" s="16" t="str">
        <f t="shared" si="33"/>
        <v/>
      </c>
    </row>
    <row r="532" spans="1:4" x14ac:dyDescent="0.3">
      <c r="A532" s="17">
        <f t="shared" si="35"/>
        <v>0.16799999999996582</v>
      </c>
      <c r="B532" s="19">
        <f t="shared" si="32"/>
        <v>10.251999999999949</v>
      </c>
      <c r="C532" s="18">
        <f t="shared" si="34"/>
        <v>0.39335194512143196</v>
      </c>
      <c r="D532" s="16" t="str">
        <f t="shared" si="33"/>
        <v/>
      </c>
    </row>
    <row r="533" spans="1:4" x14ac:dyDescent="0.3">
      <c r="A533" s="17">
        <f t="shared" si="35"/>
        <v>0.17399999999996582</v>
      </c>
      <c r="B533" s="19">
        <f t="shared" si="32"/>
        <v>10.260999999999949</v>
      </c>
      <c r="C533" s="18">
        <f t="shared" si="34"/>
        <v>0.39294857299102542</v>
      </c>
      <c r="D533" s="16" t="str">
        <f t="shared" si="33"/>
        <v/>
      </c>
    </row>
    <row r="534" spans="1:4" x14ac:dyDescent="0.3">
      <c r="A534" s="17">
        <f t="shared" si="35"/>
        <v>0.17999999999996583</v>
      </c>
      <c r="B534" s="19">
        <f t="shared" si="32"/>
        <v>10.269999999999948</v>
      </c>
      <c r="C534" s="18">
        <f t="shared" si="34"/>
        <v>0.39253148312043135</v>
      </c>
      <c r="D534" s="16" t="str">
        <f t="shared" si="33"/>
        <v/>
      </c>
    </row>
    <row r="535" spans="1:4" x14ac:dyDescent="0.3">
      <c r="A535" s="17">
        <f t="shared" si="35"/>
        <v>0.18599999999996583</v>
      </c>
      <c r="B535" s="19">
        <f t="shared" si="32"/>
        <v>10.278999999999948</v>
      </c>
      <c r="C535" s="18">
        <f t="shared" si="34"/>
        <v>0.39210072008414959</v>
      </c>
      <c r="D535" s="16" t="str">
        <f t="shared" si="33"/>
        <v/>
      </c>
    </row>
    <row r="536" spans="1:4" x14ac:dyDescent="0.3">
      <c r="A536" s="17">
        <f t="shared" si="35"/>
        <v>0.19199999999996584</v>
      </c>
      <c r="B536" s="19">
        <f t="shared" si="32"/>
        <v>10.287999999999949</v>
      </c>
      <c r="C536" s="18">
        <f t="shared" si="34"/>
        <v>0.3916563298844396</v>
      </c>
      <c r="D536" s="16" t="str">
        <f t="shared" si="33"/>
        <v/>
      </c>
    </row>
    <row r="537" spans="1:4" x14ac:dyDescent="0.3">
      <c r="A537" s="17">
        <f t="shared" si="35"/>
        <v>0.19799999999996584</v>
      </c>
      <c r="B537" s="19">
        <f t="shared" si="32"/>
        <v>10.296999999999949</v>
      </c>
      <c r="C537" s="18">
        <f t="shared" si="34"/>
        <v>0.39119835994313351</v>
      </c>
      <c r="D537" s="16" t="str">
        <f t="shared" si="33"/>
        <v/>
      </c>
    </row>
    <row r="538" spans="1:4" x14ac:dyDescent="0.3">
      <c r="A538" s="17">
        <f t="shared" si="35"/>
        <v>0.20399999999996585</v>
      </c>
      <c r="B538" s="19">
        <f t="shared" si="32"/>
        <v>10.305999999999949</v>
      </c>
      <c r="C538" s="18">
        <f t="shared" si="34"/>
        <v>0.39072685909320198</v>
      </c>
      <c r="D538" s="16" t="str">
        <f t="shared" si="33"/>
        <v/>
      </c>
    </row>
    <row r="539" spans="1:4" x14ac:dyDescent="0.3">
      <c r="A539" s="17">
        <f t="shared" si="35"/>
        <v>0.20999999999996585</v>
      </c>
      <c r="B539" s="19">
        <f t="shared" si="32"/>
        <v>10.314999999999948</v>
      </c>
      <c r="C539" s="18">
        <f t="shared" si="34"/>
        <v>0.39024187757007711</v>
      </c>
      <c r="D539" s="16" t="str">
        <f t="shared" si="33"/>
        <v/>
      </c>
    </row>
    <row r="540" spans="1:4" x14ac:dyDescent="0.3">
      <c r="A540" s="17">
        <f t="shared" si="35"/>
        <v>0.21599999999996586</v>
      </c>
      <c r="B540" s="19">
        <f t="shared" si="32"/>
        <v>10.323999999999948</v>
      </c>
      <c r="C540" s="18">
        <f t="shared" si="34"/>
        <v>0.38974346700273232</v>
      </c>
      <c r="D540" s="16" t="str">
        <f t="shared" si="33"/>
        <v/>
      </c>
    </row>
    <row r="541" spans="1:4" x14ac:dyDescent="0.3">
      <c r="A541" s="17">
        <f t="shared" si="35"/>
        <v>0.22199999999996586</v>
      </c>
      <c r="B541" s="19">
        <f t="shared" si="32"/>
        <v>10.332999999999949</v>
      </c>
      <c r="C541" s="18">
        <f t="shared" si="34"/>
        <v>0.38923168040452322</v>
      </c>
      <c r="D541" s="16" t="str">
        <f t="shared" si="33"/>
        <v/>
      </c>
    </row>
    <row r="542" spans="1:4" x14ac:dyDescent="0.3">
      <c r="A542" s="17">
        <f t="shared" si="35"/>
        <v>0.22799999999996587</v>
      </c>
      <c r="B542" s="19">
        <f t="shared" si="32"/>
        <v>10.341999999999949</v>
      </c>
      <c r="C542" s="18">
        <f t="shared" si="34"/>
        <v>0.38870657216379051</v>
      </c>
      <c r="D542" s="16" t="str">
        <f t="shared" si="33"/>
        <v/>
      </c>
    </row>
    <row r="543" spans="1:4" x14ac:dyDescent="0.3">
      <c r="A543" s="17">
        <f t="shared" si="35"/>
        <v>0.23399999999996587</v>
      </c>
      <c r="B543" s="19">
        <f t="shared" si="32"/>
        <v>10.350999999999949</v>
      </c>
      <c r="C543" s="18">
        <f t="shared" si="34"/>
        <v>0.38816819803422792</v>
      </c>
      <c r="D543" s="16" t="str">
        <f t="shared" si="33"/>
        <v/>
      </c>
    </row>
    <row r="544" spans="1:4" x14ac:dyDescent="0.3">
      <c r="A544" s="17">
        <f t="shared" si="35"/>
        <v>0.23999999999996588</v>
      </c>
      <c r="B544" s="19">
        <f t="shared" si="32"/>
        <v>10.35999999999995</v>
      </c>
      <c r="C544" s="18">
        <f t="shared" si="34"/>
        <v>0.38761661512501733</v>
      </c>
      <c r="D544" s="16" t="str">
        <f t="shared" si="33"/>
        <v/>
      </c>
    </row>
    <row r="545" spans="1:4" x14ac:dyDescent="0.3">
      <c r="A545" s="17">
        <f t="shared" si="35"/>
        <v>0.24599999999996588</v>
      </c>
      <c r="B545" s="19">
        <f t="shared" si="32"/>
        <v>10.368999999999948</v>
      </c>
      <c r="C545" s="18">
        <f t="shared" si="34"/>
        <v>0.3870518818907337</v>
      </c>
      <c r="D545" s="16" t="str">
        <f t="shared" si="33"/>
        <v/>
      </c>
    </row>
    <row r="546" spans="1:4" x14ac:dyDescent="0.3">
      <c r="A546" s="17">
        <f t="shared" si="35"/>
        <v>0.25199999999996586</v>
      </c>
      <c r="B546" s="19">
        <f t="shared" si="32"/>
        <v>10.377999999999949</v>
      </c>
      <c r="C546" s="18">
        <f t="shared" si="34"/>
        <v>0.38647405812102198</v>
      </c>
      <c r="D546" s="16" t="str">
        <f t="shared" si="33"/>
        <v/>
      </c>
    </row>
    <row r="547" spans="1:4" x14ac:dyDescent="0.3">
      <c r="A547" s="17">
        <f t="shared" si="35"/>
        <v>0.25799999999996587</v>
      </c>
      <c r="B547" s="19">
        <f t="shared" si="32"/>
        <v>10.386999999999949</v>
      </c>
      <c r="C547" s="18">
        <f t="shared" si="34"/>
        <v>0.38588320493004863</v>
      </c>
      <c r="D547" s="16" t="str">
        <f t="shared" si="33"/>
        <v/>
      </c>
    </row>
    <row r="548" spans="1:4" x14ac:dyDescent="0.3">
      <c r="A548" s="17">
        <f t="shared" si="35"/>
        <v>0.26399999999996587</v>
      </c>
      <c r="B548" s="19">
        <f t="shared" si="32"/>
        <v>10.395999999999949</v>
      </c>
      <c r="C548" s="18">
        <f t="shared" si="34"/>
        <v>0.38527938474573109</v>
      </c>
      <c r="D548" s="16" t="str">
        <f t="shared" si="33"/>
        <v/>
      </c>
    </row>
    <row r="549" spans="1:4" x14ac:dyDescent="0.3">
      <c r="A549" s="17">
        <f t="shared" si="35"/>
        <v>0.26999999999996588</v>
      </c>
      <c r="B549" s="19">
        <f t="shared" si="32"/>
        <v>10.40499999999995</v>
      </c>
      <c r="C549" s="18">
        <f t="shared" si="34"/>
        <v>0.38466266129874638</v>
      </c>
      <c r="D549" s="16" t="str">
        <f t="shared" si="33"/>
        <v/>
      </c>
    </row>
    <row r="550" spans="1:4" x14ac:dyDescent="0.3">
      <c r="A550" s="17">
        <f t="shared" si="35"/>
        <v>0.27599999999996588</v>
      </c>
      <c r="B550" s="19">
        <f t="shared" si="32"/>
        <v>10.413999999999948</v>
      </c>
      <c r="C550" s="18">
        <f t="shared" si="34"/>
        <v>0.38403309961132287</v>
      </c>
      <c r="D550" s="16" t="str">
        <f t="shared" si="33"/>
        <v/>
      </c>
    </row>
    <row r="551" spans="1:4" x14ac:dyDescent="0.3">
      <c r="A551" s="17">
        <f t="shared" si="35"/>
        <v>0.28199999999996589</v>
      </c>
      <c r="B551" s="19">
        <f t="shared" si="32"/>
        <v>10.422999999999949</v>
      </c>
      <c r="C551" s="18">
        <f t="shared" si="34"/>
        <v>0.38339076598581778</v>
      </c>
      <c r="D551" s="16" t="str">
        <f t="shared" si="33"/>
        <v/>
      </c>
    </row>
    <row r="552" spans="1:4" x14ac:dyDescent="0.3">
      <c r="A552" s="17">
        <f t="shared" si="35"/>
        <v>0.28799999999996589</v>
      </c>
      <c r="B552" s="19">
        <f t="shared" si="32"/>
        <v>10.431999999999949</v>
      </c>
      <c r="C552" s="18">
        <f t="shared" si="34"/>
        <v>0.38273572799308231</v>
      </c>
      <c r="D552" s="16" t="str">
        <f t="shared" si="33"/>
        <v/>
      </c>
    </row>
    <row r="553" spans="1:4" x14ac:dyDescent="0.3">
      <c r="A553" s="17">
        <f t="shared" si="35"/>
        <v>0.2939999999999659</v>
      </c>
      <c r="B553" s="19">
        <f t="shared" si="32"/>
        <v>10.440999999999949</v>
      </c>
      <c r="C553" s="18">
        <f t="shared" si="34"/>
        <v>0.38206805446061809</v>
      </c>
      <c r="D553" s="16" t="str">
        <f t="shared" si="33"/>
        <v/>
      </c>
    </row>
    <row r="554" spans="1:4" x14ac:dyDescent="0.3">
      <c r="A554" s="17">
        <f t="shared" si="35"/>
        <v>0.29999999999996591</v>
      </c>
      <c r="B554" s="19">
        <f t="shared" si="32"/>
        <v>10.44999999999995</v>
      </c>
      <c r="C554" s="18">
        <f t="shared" si="34"/>
        <v>0.38138781546052802</v>
      </c>
      <c r="D554" s="16" t="str">
        <f t="shared" si="33"/>
        <v/>
      </c>
    </row>
    <row r="555" spans="1:4" x14ac:dyDescent="0.3">
      <c r="A555" s="17">
        <f t="shared" si="35"/>
        <v>0.30599999999996591</v>
      </c>
      <c r="B555" s="19">
        <f t="shared" si="32"/>
        <v>10.458999999999948</v>
      </c>
      <c r="C555" s="18">
        <f t="shared" si="34"/>
        <v>0.38069508229726368</v>
      </c>
      <c r="D555" s="16" t="str">
        <f t="shared" si="33"/>
        <v/>
      </c>
    </row>
    <row r="556" spans="1:4" x14ac:dyDescent="0.3">
      <c r="A556" s="17">
        <f t="shared" si="35"/>
        <v>0.31199999999996592</v>
      </c>
      <c r="B556" s="19">
        <f t="shared" si="32"/>
        <v>10.467999999999948</v>
      </c>
      <c r="C556" s="18">
        <f t="shared" si="34"/>
        <v>0.3799899274951728</v>
      </c>
      <c r="D556" s="16" t="str">
        <f t="shared" si="33"/>
        <v/>
      </c>
    </row>
    <row r="557" spans="1:4" x14ac:dyDescent="0.3">
      <c r="A557" s="17">
        <f t="shared" si="35"/>
        <v>0.31799999999996592</v>
      </c>
      <c r="B557" s="19">
        <f t="shared" si="32"/>
        <v>10.476999999999949</v>
      </c>
      <c r="C557" s="18">
        <f t="shared" si="34"/>
        <v>0.37927242478584994</v>
      </c>
      <c r="D557" s="16" t="str">
        <f t="shared" si="33"/>
        <v/>
      </c>
    </row>
    <row r="558" spans="1:4" x14ac:dyDescent="0.3">
      <c r="A558" s="17">
        <f t="shared" si="35"/>
        <v>0.32399999999996593</v>
      </c>
      <c r="B558" s="19">
        <f t="shared" si="32"/>
        <v>10.485999999999949</v>
      </c>
      <c r="C558" s="18">
        <f t="shared" si="34"/>
        <v>0.37854264909529289</v>
      </c>
      <c r="D558" s="16" t="str">
        <f t="shared" si="33"/>
        <v/>
      </c>
    </row>
    <row r="559" spans="1:4" x14ac:dyDescent="0.3">
      <c r="A559" s="17">
        <f t="shared" si="35"/>
        <v>0.32999999999996593</v>
      </c>
      <c r="B559" s="19">
        <f t="shared" si="32"/>
        <v>10.494999999999949</v>
      </c>
      <c r="C559" s="18">
        <f t="shared" si="34"/>
        <v>0.37780067653086885</v>
      </c>
      <c r="D559" s="16" t="str">
        <f t="shared" si="33"/>
        <v/>
      </c>
    </row>
    <row r="560" spans="1:4" x14ac:dyDescent="0.3">
      <c r="A560" s="17">
        <f t="shared" si="35"/>
        <v>0.33599999999996594</v>
      </c>
      <c r="B560" s="19">
        <f t="shared" si="32"/>
        <v>10.503999999999948</v>
      </c>
      <c r="C560" s="18">
        <f t="shared" si="34"/>
        <v>0.37704658436809241</v>
      </c>
      <c r="D560" s="16" t="str">
        <f t="shared" si="33"/>
        <v/>
      </c>
    </row>
    <row r="561" spans="1:4" x14ac:dyDescent="0.3">
      <c r="A561" s="17">
        <f t="shared" si="35"/>
        <v>0.34199999999996594</v>
      </c>
      <c r="B561" s="19">
        <f t="shared" si="32"/>
        <v>10.512999999999948</v>
      </c>
      <c r="C561" s="18">
        <f t="shared" si="34"/>
        <v>0.37628045103721969</v>
      </c>
      <c r="D561" s="16" t="str">
        <f t="shared" si="33"/>
        <v/>
      </c>
    </row>
    <row r="562" spans="1:4" x14ac:dyDescent="0.3">
      <c r="A562" s="17">
        <f t="shared" si="35"/>
        <v>0.34799999999996595</v>
      </c>
      <c r="B562" s="19">
        <f t="shared" si="32"/>
        <v>10.521999999999949</v>
      </c>
      <c r="C562" s="18">
        <f t="shared" si="34"/>
        <v>0.37550235610966098</v>
      </c>
      <c r="D562" s="16" t="str">
        <f t="shared" si="33"/>
        <v/>
      </c>
    </row>
    <row r="563" spans="1:4" x14ac:dyDescent="0.3">
      <c r="A563" s="17">
        <f t="shared" si="35"/>
        <v>0.35399999999996595</v>
      </c>
      <c r="B563" s="19">
        <f t="shared" si="32"/>
        <v>10.530999999999949</v>
      </c>
      <c r="C563" s="18">
        <f t="shared" si="34"/>
        <v>0.37471238028421572</v>
      </c>
      <c r="D563" s="16" t="str">
        <f t="shared" si="33"/>
        <v/>
      </c>
    </row>
    <row r="564" spans="1:4" x14ac:dyDescent="0.3">
      <c r="A564" s="17">
        <f t="shared" si="35"/>
        <v>0.35999999999996596</v>
      </c>
      <c r="B564" s="19">
        <f t="shared" si="32"/>
        <v>10.539999999999949</v>
      </c>
      <c r="C564" s="18">
        <f t="shared" si="34"/>
        <v>0.37391060537313298</v>
      </c>
      <c r="D564" s="16" t="str">
        <f t="shared" si="33"/>
        <v/>
      </c>
    </row>
    <row r="565" spans="1:4" x14ac:dyDescent="0.3">
      <c r="A565" s="17">
        <f t="shared" si="35"/>
        <v>0.36599999999996596</v>
      </c>
      <c r="B565" s="19">
        <f t="shared" si="32"/>
        <v>10.54899999999995</v>
      </c>
      <c r="C565" s="18">
        <f t="shared" si="34"/>
        <v>0.37309711428800074</v>
      </c>
      <c r="D565" s="16" t="str">
        <f t="shared" si="33"/>
        <v/>
      </c>
    </row>
    <row r="566" spans="1:4" x14ac:dyDescent="0.3">
      <c r="A566" s="17">
        <f t="shared" si="35"/>
        <v>0.37199999999996597</v>
      </c>
      <c r="B566" s="19">
        <f t="shared" si="32"/>
        <v>10.557999999999948</v>
      </c>
      <c r="C566" s="18">
        <f t="shared" si="34"/>
        <v>0.3722719910254676</v>
      </c>
      <c r="D566" s="16" t="str">
        <f t="shared" si="33"/>
        <v/>
      </c>
    </row>
    <row r="567" spans="1:4" x14ac:dyDescent="0.3">
      <c r="A567" s="17">
        <f t="shared" si="35"/>
        <v>0.37799999999996597</v>
      </c>
      <c r="B567" s="19">
        <f t="shared" si="32"/>
        <v>10.566999999999949</v>
      </c>
      <c r="C567" s="18">
        <f t="shared" si="34"/>
        <v>0.37143532065279994</v>
      </c>
      <c r="D567" s="16" t="str">
        <f t="shared" si="33"/>
        <v/>
      </c>
    </row>
    <row r="568" spans="1:4" x14ac:dyDescent="0.3">
      <c r="A568" s="17">
        <f t="shared" si="35"/>
        <v>0.38399999999996598</v>
      </c>
      <c r="B568" s="19">
        <f t="shared" si="32"/>
        <v>10.575999999999949</v>
      </c>
      <c r="C568" s="18">
        <f t="shared" si="34"/>
        <v>0.37058718929327844</v>
      </c>
      <c r="D568" s="16" t="str">
        <f t="shared" si="33"/>
        <v/>
      </c>
    </row>
    <row r="569" spans="1:4" x14ac:dyDescent="0.3">
      <c r="A569" s="17">
        <f t="shared" si="35"/>
        <v>0.38999999999996598</v>
      </c>
      <c r="B569" s="19">
        <f t="shared" si="32"/>
        <v>10.584999999999949</v>
      </c>
      <c r="C569" s="18">
        <f t="shared" si="34"/>
        <v>0.36972768411143725</v>
      </c>
      <c r="D569" s="16" t="str">
        <f t="shared" si="33"/>
        <v/>
      </c>
    </row>
    <row r="570" spans="1:4" x14ac:dyDescent="0.3">
      <c r="A570" s="17">
        <f t="shared" si="35"/>
        <v>0.39599999999996599</v>
      </c>
      <c r="B570" s="19">
        <f t="shared" si="32"/>
        <v>10.59399999999995</v>
      </c>
      <c r="C570" s="18">
        <f t="shared" si="34"/>
        <v>0.36885689329814969</v>
      </c>
      <c r="D570" s="16" t="str">
        <f t="shared" si="33"/>
        <v/>
      </c>
    </row>
    <row r="571" spans="1:4" x14ac:dyDescent="0.3">
      <c r="A571" s="17">
        <f t="shared" si="35"/>
        <v>0.401999999999966</v>
      </c>
      <c r="B571" s="19">
        <f t="shared" si="32"/>
        <v>10.602999999999948</v>
      </c>
      <c r="C571" s="18">
        <f t="shared" si="34"/>
        <v>0.3679749060555631</v>
      </c>
      <c r="D571" s="16" t="str">
        <f t="shared" si="33"/>
        <v/>
      </c>
    </row>
    <row r="572" spans="1:4" x14ac:dyDescent="0.3">
      <c r="A572" s="17">
        <f t="shared" si="35"/>
        <v>0.407999999999966</v>
      </c>
      <c r="B572" s="19">
        <f t="shared" si="32"/>
        <v>10.611999999999949</v>
      </c>
      <c r="C572" s="18">
        <f t="shared" si="34"/>
        <v>0.3670818125818876</v>
      </c>
      <c r="D572" s="16" t="str">
        <f t="shared" si="33"/>
        <v/>
      </c>
    </row>
    <row r="573" spans="1:4" x14ac:dyDescent="0.3">
      <c r="A573" s="17">
        <f t="shared" si="35"/>
        <v>0.41399999999996601</v>
      </c>
      <c r="B573" s="19">
        <f t="shared" si="32"/>
        <v>10.620999999999949</v>
      </c>
      <c r="C573" s="18">
        <f t="shared" si="34"/>
        <v>0.36617770405604183</v>
      </c>
      <c r="D573" s="16" t="str">
        <f t="shared" si="33"/>
        <v/>
      </c>
    </row>
    <row r="574" spans="1:4" x14ac:dyDescent="0.3">
      <c r="A574" s="17">
        <f t="shared" si="35"/>
        <v>0.41999999999996601</v>
      </c>
      <c r="B574" s="19">
        <f t="shared" si="32"/>
        <v>10.629999999999949</v>
      </c>
      <c r="C574" s="18">
        <f t="shared" si="34"/>
        <v>0.36526267262215911</v>
      </c>
      <c r="D574" s="16" t="str">
        <f t="shared" si="33"/>
        <v/>
      </c>
    </row>
    <row r="575" spans="1:4" x14ac:dyDescent="0.3">
      <c r="A575" s="17">
        <f t="shared" si="35"/>
        <v>0.42599999999996602</v>
      </c>
      <c r="B575" s="19">
        <f t="shared" si="32"/>
        <v>10.63899999999995</v>
      </c>
      <c r="C575" s="18">
        <f t="shared" si="34"/>
        <v>0.36433681137395835</v>
      </c>
      <c r="D575" s="16" t="str">
        <f t="shared" si="33"/>
        <v/>
      </c>
    </row>
    <row r="576" spans="1:4" x14ac:dyDescent="0.3">
      <c r="A576" s="17">
        <f t="shared" si="35"/>
        <v>0.43199999999996602</v>
      </c>
      <c r="B576" s="19">
        <f t="shared" si="32"/>
        <v>10.64799999999995</v>
      </c>
      <c r="C576" s="18">
        <f t="shared" si="34"/>
        <v>0.36340021433898256</v>
      </c>
      <c r="D576" s="16" t="str">
        <f t="shared" si="33"/>
        <v/>
      </c>
    </row>
    <row r="577" spans="1:4" x14ac:dyDescent="0.3">
      <c r="A577" s="17">
        <f t="shared" si="35"/>
        <v>0.43799999999996603</v>
      </c>
      <c r="B577" s="19">
        <f t="shared" si="32"/>
        <v>10.656999999999949</v>
      </c>
      <c r="C577" s="18">
        <f t="shared" si="34"/>
        <v>0.36245297646270963</v>
      </c>
      <c r="D577" s="16" t="str">
        <f t="shared" si="33"/>
        <v/>
      </c>
    </row>
    <row r="578" spans="1:4" x14ac:dyDescent="0.3">
      <c r="A578" s="17">
        <f t="shared" si="35"/>
        <v>0.44399999999996603</v>
      </c>
      <c r="B578" s="19">
        <f t="shared" si="32"/>
        <v>10.665999999999949</v>
      </c>
      <c r="C578" s="18">
        <f t="shared" si="34"/>
        <v>0.36149519359253823</v>
      </c>
      <c r="D578" s="16" t="str">
        <f t="shared" si="33"/>
        <v/>
      </c>
    </row>
    <row r="579" spans="1:4" x14ac:dyDescent="0.3">
      <c r="A579" s="17">
        <f t="shared" si="35"/>
        <v>0.44999999999996604</v>
      </c>
      <c r="B579" s="19">
        <f t="shared" si="32"/>
        <v>10.674999999999949</v>
      </c>
      <c r="C579" s="18">
        <f t="shared" si="34"/>
        <v>0.3605269624616535</v>
      </c>
      <c r="D579" s="16" t="str">
        <f t="shared" si="33"/>
        <v/>
      </c>
    </row>
    <row r="580" spans="1:4" x14ac:dyDescent="0.3">
      <c r="A580" s="17">
        <f t="shared" si="35"/>
        <v>0.45599999999996604</v>
      </c>
      <c r="B580" s="19">
        <f t="shared" ref="B580:B643" si="36">$B$1+A580*$B$2</f>
        <v>10.68399999999995</v>
      </c>
      <c r="C580" s="18">
        <f t="shared" si="34"/>
        <v>0.35954838067277517</v>
      </c>
      <c r="D580" s="16" t="str">
        <f t="shared" ref="D580:D643" si="37">IF(AND(B580&gt;=$C$2,B580&lt;=$D$2),C580,"")</f>
        <v/>
      </c>
    </row>
    <row r="581" spans="1:4" x14ac:dyDescent="0.3">
      <c r="A581" s="17">
        <f t="shared" si="35"/>
        <v>0.46199999999996605</v>
      </c>
      <c r="B581" s="19">
        <f t="shared" si="36"/>
        <v>10.69299999999995</v>
      </c>
      <c r="C581" s="18">
        <f t="shared" ref="C581:C644" si="38">_xlfn.NORM.S.DIST(A581,0)</f>
        <v>0.35855954668179352</v>
      </c>
      <c r="D581" s="16" t="str">
        <f t="shared" si="37"/>
        <v/>
      </c>
    </row>
    <row r="582" spans="1:4" x14ac:dyDescent="0.3">
      <c r="A582" s="17">
        <f t="shared" ref="A582:A645" si="39">A581+0.006</f>
        <v>0.46799999999996605</v>
      </c>
      <c r="B582" s="19">
        <f t="shared" si="36"/>
        <v>10.701999999999948</v>
      </c>
      <c r="C582" s="18">
        <f t="shared" si="38"/>
        <v>0.35756055978129531</v>
      </c>
      <c r="D582" s="16" t="str">
        <f t="shared" si="37"/>
        <v/>
      </c>
    </row>
    <row r="583" spans="1:4" x14ac:dyDescent="0.3">
      <c r="A583" s="17">
        <f t="shared" si="39"/>
        <v>0.47399999999996606</v>
      </c>
      <c r="B583" s="19">
        <f t="shared" si="36"/>
        <v>10.710999999999949</v>
      </c>
      <c r="C583" s="18">
        <f t="shared" si="38"/>
        <v>0.35655152008398477</v>
      </c>
      <c r="D583" s="16" t="str">
        <f t="shared" si="37"/>
        <v/>
      </c>
    </row>
    <row r="584" spans="1:4" x14ac:dyDescent="0.3">
      <c r="A584" s="17">
        <f t="shared" si="39"/>
        <v>0.47999999999996606</v>
      </c>
      <c r="B584" s="19">
        <f t="shared" si="36"/>
        <v>10.719999999999949</v>
      </c>
      <c r="C584" s="18">
        <f t="shared" si="38"/>
        <v>0.35553252850600287</v>
      </c>
      <c r="D584" s="16" t="str">
        <f t="shared" si="37"/>
        <v/>
      </c>
    </row>
    <row r="585" spans="1:4" x14ac:dyDescent="0.3">
      <c r="A585" s="17">
        <f t="shared" si="39"/>
        <v>0.48599999999996607</v>
      </c>
      <c r="B585" s="19">
        <f t="shared" si="36"/>
        <v>10.728999999999949</v>
      </c>
      <c r="C585" s="18">
        <f t="shared" si="38"/>
        <v>0.35450368675014909</v>
      </c>
      <c r="D585" s="16" t="str">
        <f t="shared" si="37"/>
        <v/>
      </c>
    </row>
    <row r="586" spans="1:4" x14ac:dyDescent="0.3">
      <c r="A586" s="17">
        <f t="shared" si="39"/>
        <v>0.49199999999996608</v>
      </c>
      <c r="B586" s="19">
        <f t="shared" si="36"/>
        <v>10.73799999999995</v>
      </c>
      <c r="C586" s="18">
        <f t="shared" si="38"/>
        <v>0.35346509728900927</v>
      </c>
      <c r="D586" s="16" t="str">
        <f t="shared" si="37"/>
        <v/>
      </c>
    </row>
    <row r="587" spans="1:4" x14ac:dyDescent="0.3">
      <c r="A587" s="17">
        <f t="shared" si="39"/>
        <v>0.49799999999996608</v>
      </c>
      <c r="B587" s="19">
        <f t="shared" si="36"/>
        <v>10.746999999999948</v>
      </c>
      <c r="C587" s="18">
        <f t="shared" si="38"/>
        <v>0.35241686334799383</v>
      </c>
      <c r="D587" s="16" t="str">
        <f t="shared" si="37"/>
        <v/>
      </c>
    </row>
    <row r="588" spans="1:4" x14ac:dyDescent="0.3">
      <c r="A588" s="17">
        <f t="shared" si="39"/>
        <v>0.50399999999996603</v>
      </c>
      <c r="B588" s="19">
        <f t="shared" si="36"/>
        <v>10.755999999999949</v>
      </c>
      <c r="C588" s="18">
        <f t="shared" si="38"/>
        <v>0.35135908888829004</v>
      </c>
      <c r="D588" s="16" t="str">
        <f t="shared" si="37"/>
        <v/>
      </c>
    </row>
    <row r="589" spans="1:4" x14ac:dyDescent="0.3">
      <c r="A589" s="17">
        <f t="shared" si="39"/>
        <v>0.50999999999996604</v>
      </c>
      <c r="B589" s="19">
        <f t="shared" si="36"/>
        <v>10.764999999999949</v>
      </c>
      <c r="C589" s="18">
        <f t="shared" si="38"/>
        <v>0.35029187858973188</v>
      </c>
      <c r="D589" s="16" t="str">
        <f t="shared" si="37"/>
        <v/>
      </c>
    </row>
    <row r="590" spans="1:4" x14ac:dyDescent="0.3">
      <c r="A590" s="17">
        <f t="shared" si="39"/>
        <v>0.51599999999996604</v>
      </c>
      <c r="B590" s="19">
        <f t="shared" si="36"/>
        <v>10.773999999999949</v>
      </c>
      <c r="C590" s="18">
        <f t="shared" si="38"/>
        <v>0.34921533783359282</v>
      </c>
      <c r="D590" s="16" t="str">
        <f t="shared" si="37"/>
        <v/>
      </c>
    </row>
    <row r="591" spans="1:4" x14ac:dyDescent="0.3">
      <c r="A591" s="17">
        <f t="shared" si="39"/>
        <v>0.52199999999996605</v>
      </c>
      <c r="B591" s="19">
        <f t="shared" si="36"/>
        <v>10.78299999999995</v>
      </c>
      <c r="C591" s="18">
        <f t="shared" si="38"/>
        <v>0.34812957268530315</v>
      </c>
      <c r="D591" s="16" t="str">
        <f t="shared" si="37"/>
        <v/>
      </c>
    </row>
    <row r="592" spans="1:4" x14ac:dyDescent="0.3">
      <c r="A592" s="17">
        <f t="shared" si="39"/>
        <v>0.52799999999996605</v>
      </c>
      <c r="B592" s="19">
        <f t="shared" si="36"/>
        <v>10.791999999999948</v>
      </c>
      <c r="C592" s="18">
        <f t="shared" si="38"/>
        <v>0.34703468987709851</v>
      </c>
      <c r="D592" s="16" t="str">
        <f t="shared" si="37"/>
        <v/>
      </c>
    </row>
    <row r="593" spans="1:4" x14ac:dyDescent="0.3">
      <c r="A593" s="17">
        <f t="shared" si="39"/>
        <v>0.53399999999996606</v>
      </c>
      <c r="B593" s="19">
        <f t="shared" si="36"/>
        <v>10.800999999999949</v>
      </c>
      <c r="C593" s="18">
        <f t="shared" si="38"/>
        <v>0.34593079679060118</v>
      </c>
      <c r="D593" s="16" t="str">
        <f t="shared" si="37"/>
        <v/>
      </c>
    </row>
    <row r="594" spans="1:4" x14ac:dyDescent="0.3">
      <c r="A594" s="17">
        <f t="shared" si="39"/>
        <v>0.53999999999996606</v>
      </c>
      <c r="B594" s="19">
        <f t="shared" si="36"/>
        <v>10.809999999999949</v>
      </c>
      <c r="C594" s="18">
        <f t="shared" si="38"/>
        <v>0.34481800143933972</v>
      </c>
      <c r="D594" s="16" t="str">
        <f t="shared" si="37"/>
        <v/>
      </c>
    </row>
    <row r="595" spans="1:4" x14ac:dyDescent="0.3">
      <c r="A595" s="17">
        <f t="shared" si="39"/>
        <v>0.54599999999996607</v>
      </c>
      <c r="B595" s="19">
        <f t="shared" si="36"/>
        <v>10.818999999999949</v>
      </c>
      <c r="C595" s="18">
        <f t="shared" si="38"/>
        <v>0.34369641245121002</v>
      </c>
      <c r="D595" s="16" t="str">
        <f t="shared" si="37"/>
        <v/>
      </c>
    </row>
    <row r="596" spans="1:4" x14ac:dyDescent="0.3">
      <c r="A596" s="17">
        <f t="shared" si="39"/>
        <v>0.55199999999996607</v>
      </c>
      <c r="B596" s="19">
        <f t="shared" si="36"/>
        <v>10.82799999999995</v>
      </c>
      <c r="C596" s="18">
        <f t="shared" si="38"/>
        <v>0.34256613905088257</v>
      </c>
      <c r="D596" s="16" t="str">
        <f t="shared" si="37"/>
        <v/>
      </c>
    </row>
    <row r="597" spans="1:4" x14ac:dyDescent="0.3">
      <c r="A597" s="17">
        <f t="shared" si="39"/>
        <v>0.55799999999996608</v>
      </c>
      <c r="B597" s="19">
        <f t="shared" si="36"/>
        <v>10.83699999999995</v>
      </c>
      <c r="C597" s="18">
        <f t="shared" si="38"/>
        <v>0.34142729104215852</v>
      </c>
      <c r="D597" s="16" t="str">
        <f t="shared" si="37"/>
        <v/>
      </c>
    </row>
    <row r="598" spans="1:4" x14ac:dyDescent="0.3">
      <c r="A598" s="17">
        <f t="shared" si="39"/>
        <v>0.56399999999996608</v>
      </c>
      <c r="B598" s="19">
        <f t="shared" si="36"/>
        <v>10.845999999999949</v>
      </c>
      <c r="C598" s="18">
        <f t="shared" si="38"/>
        <v>0.34027997879028016</v>
      </c>
      <c r="D598" s="16" t="str">
        <f t="shared" si="37"/>
        <v/>
      </c>
    </row>
    <row r="599" spans="1:4" x14ac:dyDescent="0.3">
      <c r="A599" s="17">
        <f t="shared" si="39"/>
        <v>0.56999999999996609</v>
      </c>
      <c r="B599" s="19">
        <f t="shared" si="36"/>
        <v>10.854999999999949</v>
      </c>
      <c r="C599" s="18">
        <f t="shared" si="38"/>
        <v>0.33912431320419878</v>
      </c>
      <c r="D599" s="16" t="str">
        <f t="shared" si="37"/>
        <v/>
      </c>
    </row>
    <row r="600" spans="1:4" x14ac:dyDescent="0.3">
      <c r="A600" s="17">
        <f t="shared" si="39"/>
        <v>0.57599999999996609</v>
      </c>
      <c r="B600" s="19">
        <f t="shared" si="36"/>
        <v>10.863999999999949</v>
      </c>
      <c r="C600" s="18">
        <f t="shared" si="38"/>
        <v>0.3379604057188037</v>
      </c>
      <c r="D600" s="16" t="str">
        <f t="shared" si="37"/>
        <v/>
      </c>
    </row>
    <row r="601" spans="1:4" x14ac:dyDescent="0.3">
      <c r="A601" s="17">
        <f t="shared" si="39"/>
        <v>0.5819999999999661</v>
      </c>
      <c r="B601" s="19">
        <f t="shared" si="36"/>
        <v>10.87299999999995</v>
      </c>
      <c r="C601" s="18">
        <f t="shared" si="38"/>
        <v>0.33678836827711761</v>
      </c>
      <c r="D601" s="16" t="str">
        <f t="shared" si="37"/>
        <v/>
      </c>
    </row>
    <row r="602" spans="1:4" x14ac:dyDescent="0.3">
      <c r="A602" s="17">
        <f t="shared" si="39"/>
        <v>0.58799999999996611</v>
      </c>
      <c r="B602" s="19">
        <f t="shared" si="36"/>
        <v>10.88199999999995</v>
      </c>
      <c r="C602" s="18">
        <f t="shared" si="38"/>
        <v>0.33560831331246066</v>
      </c>
      <c r="D602" s="16" t="str">
        <f t="shared" si="37"/>
        <v/>
      </c>
    </row>
    <row r="603" spans="1:4" x14ac:dyDescent="0.3">
      <c r="A603" s="17">
        <f t="shared" si="39"/>
        <v>0.59399999999996611</v>
      </c>
      <c r="B603" s="19">
        <f t="shared" si="36"/>
        <v>10.890999999999948</v>
      </c>
      <c r="C603" s="18">
        <f t="shared" si="38"/>
        <v>0.33442035373058826</v>
      </c>
      <c r="D603" s="16" t="str">
        <f t="shared" si="37"/>
        <v/>
      </c>
    </row>
    <row r="604" spans="1:4" x14ac:dyDescent="0.3">
      <c r="A604" s="17">
        <f t="shared" si="39"/>
        <v>0.59999999999996612</v>
      </c>
      <c r="B604" s="19">
        <f t="shared" si="36"/>
        <v>10.899999999999949</v>
      </c>
      <c r="C604" s="18">
        <f t="shared" si="38"/>
        <v>0.33322460289180644</v>
      </c>
      <c r="D604" s="16" t="str">
        <f t="shared" si="37"/>
        <v/>
      </c>
    </row>
    <row r="605" spans="1:4" x14ac:dyDescent="0.3">
      <c r="A605" s="17">
        <f t="shared" si="39"/>
        <v>0.60599999999996612</v>
      </c>
      <c r="B605" s="19">
        <f t="shared" si="36"/>
        <v>10.908999999999949</v>
      </c>
      <c r="C605" s="18">
        <f t="shared" si="38"/>
        <v>0.33202117459306812</v>
      </c>
      <c r="D605" s="16" t="str">
        <f t="shared" si="37"/>
        <v/>
      </c>
    </row>
    <row r="606" spans="1:4" x14ac:dyDescent="0.3">
      <c r="A606" s="17">
        <f t="shared" si="39"/>
        <v>0.61199999999996613</v>
      </c>
      <c r="B606" s="19">
        <f t="shared" si="36"/>
        <v>10.91799999999995</v>
      </c>
      <c r="C606" s="18">
        <f t="shared" si="38"/>
        <v>0.33081018305005522</v>
      </c>
      <c r="D606" s="16" t="str">
        <f t="shared" si="37"/>
        <v/>
      </c>
    </row>
    <row r="607" spans="1:4" x14ac:dyDescent="0.3">
      <c r="A607" s="17">
        <f t="shared" si="39"/>
        <v>0.61799999999996613</v>
      </c>
      <c r="B607" s="19">
        <f t="shared" si="36"/>
        <v>10.92699999999995</v>
      </c>
      <c r="C607" s="18">
        <f t="shared" si="38"/>
        <v>0.32959174287924903</v>
      </c>
      <c r="D607" s="16" t="str">
        <f t="shared" si="37"/>
        <v/>
      </c>
    </row>
    <row r="608" spans="1:4" x14ac:dyDescent="0.3">
      <c r="A608" s="17">
        <f t="shared" si="39"/>
        <v>0.62399999999996614</v>
      </c>
      <c r="B608" s="19">
        <f t="shared" si="36"/>
        <v>10.935999999999948</v>
      </c>
      <c r="C608" s="18">
        <f t="shared" si="38"/>
        <v>0.32836596907999455</v>
      </c>
      <c r="D608" s="16" t="str">
        <f t="shared" si="37"/>
        <v/>
      </c>
    </row>
    <row r="609" spans="1:4" x14ac:dyDescent="0.3">
      <c r="A609" s="17">
        <f t="shared" si="39"/>
        <v>0.62999999999996614</v>
      </c>
      <c r="B609" s="19">
        <f t="shared" si="36"/>
        <v>10.944999999999949</v>
      </c>
      <c r="C609" s="18">
        <f t="shared" si="38"/>
        <v>0.32713297701656147</v>
      </c>
      <c r="D609" s="16" t="str">
        <f t="shared" si="37"/>
        <v/>
      </c>
    </row>
    <row r="610" spans="1:4" x14ac:dyDescent="0.3">
      <c r="A610" s="17">
        <f t="shared" si="39"/>
        <v>0.63599999999996615</v>
      </c>
      <c r="B610" s="19">
        <f t="shared" si="36"/>
        <v>10.953999999999949</v>
      </c>
      <c r="C610" s="18">
        <f t="shared" si="38"/>
        <v>0.32589288240020553</v>
      </c>
      <c r="D610" s="16" t="str">
        <f t="shared" si="37"/>
        <v/>
      </c>
    </row>
    <row r="611" spans="1:4" x14ac:dyDescent="0.3">
      <c r="A611" s="17">
        <f t="shared" si="39"/>
        <v>0.64199999999996615</v>
      </c>
      <c r="B611" s="19">
        <f t="shared" si="36"/>
        <v>10.962999999999949</v>
      </c>
      <c r="C611" s="18">
        <f t="shared" si="38"/>
        <v>0.32464580127123532</v>
      </c>
      <c r="D611" s="16" t="str">
        <f t="shared" si="37"/>
        <v/>
      </c>
    </row>
    <row r="612" spans="1:4" x14ac:dyDescent="0.3">
      <c r="A612" s="17">
        <f t="shared" si="39"/>
        <v>0.64799999999996616</v>
      </c>
      <c r="B612" s="19">
        <f t="shared" si="36"/>
        <v>10.97199999999995</v>
      </c>
      <c r="C612" s="18">
        <f t="shared" si="38"/>
        <v>0.323391849981087</v>
      </c>
      <c r="D612" s="16" t="str">
        <f t="shared" si="37"/>
        <v/>
      </c>
    </row>
    <row r="613" spans="1:4" x14ac:dyDescent="0.3">
      <c r="A613" s="17">
        <f t="shared" si="39"/>
        <v>0.65399999999996616</v>
      </c>
      <c r="B613" s="19">
        <f t="shared" si="36"/>
        <v>10.980999999999948</v>
      </c>
      <c r="C613" s="18">
        <f t="shared" si="38"/>
        <v>0.32213114517441188</v>
      </c>
      <c r="D613" s="16" t="str">
        <f t="shared" si="37"/>
        <v/>
      </c>
    </row>
    <row r="614" spans="1:4" x14ac:dyDescent="0.3">
      <c r="A614" s="17">
        <f t="shared" si="39"/>
        <v>0.65999999999996617</v>
      </c>
      <c r="B614" s="19">
        <f t="shared" si="36"/>
        <v>10.989999999999949</v>
      </c>
      <c r="C614" s="18">
        <f t="shared" si="38"/>
        <v>0.32086380377117968</v>
      </c>
      <c r="D614" s="16" t="str">
        <f t="shared" si="37"/>
        <v/>
      </c>
    </row>
    <row r="615" spans="1:4" x14ac:dyDescent="0.3">
      <c r="A615" s="17">
        <f t="shared" si="39"/>
        <v>0.66599999999996617</v>
      </c>
      <c r="B615" s="19">
        <f t="shared" si="36"/>
        <v>10.998999999999949</v>
      </c>
      <c r="C615" s="18">
        <f t="shared" si="38"/>
        <v>0.31958994294880244</v>
      </c>
      <c r="D615" s="16" t="str">
        <f t="shared" si="37"/>
        <v/>
      </c>
    </row>
    <row r="616" spans="1:4" x14ac:dyDescent="0.3">
      <c r="A616" s="17">
        <f t="shared" si="39"/>
        <v>0.67199999999996618</v>
      </c>
      <c r="B616" s="19">
        <f t="shared" si="36"/>
        <v>11.007999999999949</v>
      </c>
      <c r="C616" s="18">
        <f t="shared" si="38"/>
        <v>0.31830968012428146</v>
      </c>
      <c r="D616" s="16" t="str">
        <f t="shared" si="37"/>
        <v/>
      </c>
    </row>
    <row r="617" spans="1:4" x14ac:dyDescent="0.3">
      <c r="A617" s="17">
        <f t="shared" si="39"/>
        <v>0.67799999999996619</v>
      </c>
      <c r="B617" s="19">
        <f t="shared" si="36"/>
        <v>11.01699999999995</v>
      </c>
      <c r="C617" s="18">
        <f t="shared" si="38"/>
        <v>0.3170231329363824</v>
      </c>
      <c r="D617" s="16" t="str">
        <f t="shared" si="37"/>
        <v/>
      </c>
    </row>
    <row r="618" spans="1:4" x14ac:dyDescent="0.3">
      <c r="A618" s="17">
        <f t="shared" si="39"/>
        <v>0.68399999999996619</v>
      </c>
      <c r="B618" s="19">
        <f t="shared" si="36"/>
        <v>11.02599999999995</v>
      </c>
      <c r="C618" s="18">
        <f t="shared" si="38"/>
        <v>0.31573041922784106</v>
      </c>
      <c r="D618" s="16" t="str">
        <f t="shared" si="37"/>
        <v/>
      </c>
    </row>
    <row r="619" spans="1:4" x14ac:dyDescent="0.3">
      <c r="A619" s="17">
        <f t="shared" si="39"/>
        <v>0.6899999999999662</v>
      </c>
      <c r="B619" s="19">
        <f t="shared" si="36"/>
        <v>11.034999999999949</v>
      </c>
      <c r="C619" s="18">
        <f t="shared" si="38"/>
        <v>0.31443165702760462</v>
      </c>
      <c r="D619" s="16" t="str">
        <f t="shared" si="37"/>
        <v/>
      </c>
    </row>
    <row r="620" spans="1:4" x14ac:dyDescent="0.3">
      <c r="A620" s="17">
        <f t="shared" si="39"/>
        <v>0.6959999999999662</v>
      </c>
      <c r="B620" s="19">
        <f t="shared" si="36"/>
        <v>11.043999999999949</v>
      </c>
      <c r="C620" s="18">
        <f t="shared" si="38"/>
        <v>0.31312696453311123</v>
      </c>
      <c r="D620" s="16" t="str">
        <f t="shared" si="37"/>
        <v/>
      </c>
    </row>
    <row r="621" spans="1:4" x14ac:dyDescent="0.3">
      <c r="A621" s="17">
        <f t="shared" si="39"/>
        <v>0.70199999999996621</v>
      </c>
      <c r="B621" s="19">
        <f t="shared" si="36"/>
        <v>11.052999999999949</v>
      </c>
      <c r="C621" s="18">
        <f t="shared" si="38"/>
        <v>0.31181646009261194</v>
      </c>
      <c r="D621" s="16" t="str">
        <f t="shared" si="37"/>
        <v/>
      </c>
    </row>
    <row r="622" spans="1:4" x14ac:dyDescent="0.3">
      <c r="A622" s="17">
        <f t="shared" si="39"/>
        <v>0.70799999999996621</v>
      </c>
      <c r="B622" s="19">
        <f t="shared" si="36"/>
        <v>11.06199999999995</v>
      </c>
      <c r="C622" s="18">
        <f t="shared" si="38"/>
        <v>0.31050026218753868</v>
      </c>
      <c r="D622" s="16" t="str">
        <f t="shared" si="37"/>
        <v/>
      </c>
    </row>
    <row r="623" spans="1:4" x14ac:dyDescent="0.3">
      <c r="A623" s="17">
        <f t="shared" si="39"/>
        <v>0.71399999999996622</v>
      </c>
      <c r="B623" s="19">
        <f t="shared" si="36"/>
        <v>11.07099999999995</v>
      </c>
      <c r="C623" s="18">
        <f t="shared" si="38"/>
        <v>0.30917848941492176</v>
      </c>
      <c r="D623" s="16" t="str">
        <f t="shared" si="37"/>
        <v/>
      </c>
    </row>
    <row r="624" spans="1:4" x14ac:dyDescent="0.3">
      <c r="A624" s="17">
        <f t="shared" si="39"/>
        <v>0.71999999999996622</v>
      </c>
      <c r="B624" s="19">
        <f t="shared" si="36"/>
        <v>11.079999999999949</v>
      </c>
      <c r="C624" s="18">
        <f t="shared" si="38"/>
        <v>0.30785126046986044</v>
      </c>
      <c r="D624" s="16" t="str">
        <f t="shared" si="37"/>
        <v/>
      </c>
    </row>
    <row r="625" spans="1:4" x14ac:dyDescent="0.3">
      <c r="A625" s="17">
        <f t="shared" si="39"/>
        <v>0.72599999999996623</v>
      </c>
      <c r="B625" s="19">
        <f t="shared" si="36"/>
        <v>11.088999999999949</v>
      </c>
      <c r="C625" s="18">
        <f t="shared" si="38"/>
        <v>0.30651869412805016</v>
      </c>
      <c r="D625" s="16" t="str">
        <f t="shared" si="37"/>
        <v/>
      </c>
    </row>
    <row r="626" spans="1:4" x14ac:dyDescent="0.3">
      <c r="A626" s="17">
        <f t="shared" si="39"/>
        <v>0.73199999999996623</v>
      </c>
      <c r="B626" s="19">
        <f t="shared" si="36"/>
        <v>11.097999999999949</v>
      </c>
      <c r="C626" s="18">
        <f t="shared" si="38"/>
        <v>0.30518090922837032</v>
      </c>
      <c r="D626" s="16" t="str">
        <f t="shared" si="37"/>
        <v/>
      </c>
    </row>
    <row r="627" spans="1:4" x14ac:dyDescent="0.3">
      <c r="A627" s="17">
        <f t="shared" si="39"/>
        <v>0.73799999999996624</v>
      </c>
      <c r="B627" s="19">
        <f t="shared" si="36"/>
        <v>11.10699999999995</v>
      </c>
      <c r="C627" s="18">
        <f t="shared" si="38"/>
        <v>0.30383802465553511</v>
      </c>
      <c r="D627" s="16" t="str">
        <f t="shared" si="37"/>
        <v/>
      </c>
    </row>
    <row r="628" spans="1:4" x14ac:dyDescent="0.3">
      <c r="A628" s="17">
        <f t="shared" si="39"/>
        <v>0.74399999999996624</v>
      </c>
      <c r="B628" s="19">
        <f t="shared" si="36"/>
        <v>11.11599999999995</v>
      </c>
      <c r="C628" s="18">
        <f t="shared" si="38"/>
        <v>0.30249015932281231</v>
      </c>
      <c r="D628" s="16" t="str">
        <f t="shared" si="37"/>
        <v/>
      </c>
    </row>
    <row r="629" spans="1:4" x14ac:dyDescent="0.3">
      <c r="A629" s="17">
        <f t="shared" si="39"/>
        <v>0.74999999999996625</v>
      </c>
      <c r="B629" s="19">
        <f t="shared" si="36"/>
        <v>11.12499999999995</v>
      </c>
      <c r="C629" s="18">
        <f t="shared" si="38"/>
        <v>0.30113743215481203</v>
      </c>
      <c r="D629" s="16" t="str">
        <f t="shared" si="37"/>
        <v/>
      </c>
    </row>
    <row r="630" spans="1:4" x14ac:dyDescent="0.3">
      <c r="A630" s="17">
        <f t="shared" si="39"/>
        <v>0.75599999999996625</v>
      </c>
      <c r="B630" s="19">
        <f t="shared" si="36"/>
        <v>11.133999999999949</v>
      </c>
      <c r="C630" s="18">
        <f t="shared" si="38"/>
        <v>0.29977996207034996</v>
      </c>
      <c r="D630" s="16" t="str">
        <f t="shared" si="37"/>
        <v/>
      </c>
    </row>
    <row r="631" spans="1:4" x14ac:dyDescent="0.3">
      <c r="A631" s="17">
        <f t="shared" si="39"/>
        <v>0.76199999999996626</v>
      </c>
      <c r="B631" s="19">
        <f t="shared" si="36"/>
        <v>11.142999999999949</v>
      </c>
      <c r="C631" s="18">
        <f t="shared" si="38"/>
        <v>0.29841786796538744</v>
      </c>
      <c r="D631" s="16" t="str">
        <f t="shared" si="37"/>
        <v/>
      </c>
    </row>
    <row r="632" spans="1:4" x14ac:dyDescent="0.3">
      <c r="A632" s="17">
        <f t="shared" si="39"/>
        <v>0.76799999999996627</v>
      </c>
      <c r="B632" s="19">
        <f t="shared" si="36"/>
        <v>11.15199999999995</v>
      </c>
      <c r="C632" s="18">
        <f t="shared" si="38"/>
        <v>0.29705126869605281</v>
      </c>
      <c r="D632" s="16" t="str">
        <f t="shared" si="37"/>
        <v/>
      </c>
    </row>
    <row r="633" spans="1:4" x14ac:dyDescent="0.3">
      <c r="A633" s="17">
        <f t="shared" si="39"/>
        <v>0.77399999999996627</v>
      </c>
      <c r="B633" s="19">
        <f t="shared" si="36"/>
        <v>11.16099999999995</v>
      </c>
      <c r="C633" s="18">
        <f t="shared" si="38"/>
        <v>0.29568028306174643</v>
      </c>
      <c r="D633" s="16" t="str">
        <f t="shared" si="37"/>
        <v/>
      </c>
    </row>
    <row r="634" spans="1:4" x14ac:dyDescent="0.3">
      <c r="A634" s="17">
        <f t="shared" si="39"/>
        <v>0.77999999999996628</v>
      </c>
      <c r="B634" s="19">
        <f t="shared" si="36"/>
        <v>11.169999999999948</v>
      </c>
      <c r="C634" s="18">
        <f t="shared" si="38"/>
        <v>0.29430502978833289</v>
      </c>
      <c r="D634" s="16" t="str">
        <f t="shared" si="37"/>
        <v/>
      </c>
    </row>
    <row r="635" spans="1:4" x14ac:dyDescent="0.3">
      <c r="A635" s="17">
        <f t="shared" si="39"/>
        <v>0.78599999999996628</v>
      </c>
      <c r="B635" s="19">
        <f t="shared" si="36"/>
        <v>11.178999999999949</v>
      </c>
      <c r="C635" s="18">
        <f t="shared" si="38"/>
        <v>0.29292562751142398</v>
      </c>
      <c r="D635" s="16" t="str">
        <f t="shared" si="37"/>
        <v/>
      </c>
    </row>
    <row r="636" spans="1:4" x14ac:dyDescent="0.3">
      <c r="A636" s="17">
        <f t="shared" si="39"/>
        <v>0.79199999999996629</v>
      </c>
      <c r="B636" s="19">
        <f t="shared" si="36"/>
        <v>11.187999999999949</v>
      </c>
      <c r="C636" s="18">
        <f t="shared" si="38"/>
        <v>0.29154219475975501</v>
      </c>
      <c r="D636" s="16" t="str">
        <f t="shared" si="37"/>
        <v/>
      </c>
    </row>
    <row r="637" spans="1:4" x14ac:dyDescent="0.3">
      <c r="A637" s="17">
        <f t="shared" si="39"/>
        <v>0.79799999999996629</v>
      </c>
      <c r="B637" s="19">
        <f t="shared" si="36"/>
        <v>11.196999999999949</v>
      </c>
      <c r="C637" s="18">
        <f t="shared" si="38"/>
        <v>0.2901548499386582</v>
      </c>
      <c r="D637" s="16" t="str">
        <f t="shared" si="37"/>
        <v/>
      </c>
    </row>
    <row r="638" spans="1:4" x14ac:dyDescent="0.3">
      <c r="A638" s="17">
        <f t="shared" si="39"/>
        <v>0.8039999999999663</v>
      </c>
      <c r="B638" s="19">
        <f t="shared" si="36"/>
        <v>11.20599999999995</v>
      </c>
      <c r="C638" s="18">
        <f t="shared" si="38"/>
        <v>0.28876371131363571</v>
      </c>
      <c r="D638" s="16" t="str">
        <f t="shared" si="37"/>
        <v/>
      </c>
    </row>
    <row r="639" spans="1:4" x14ac:dyDescent="0.3">
      <c r="A639" s="17">
        <f t="shared" si="39"/>
        <v>0.8099999999999663</v>
      </c>
      <c r="B639" s="19">
        <f t="shared" si="36"/>
        <v>11.21499999999995</v>
      </c>
      <c r="C639" s="18">
        <f t="shared" si="38"/>
        <v>0.28736889699403617</v>
      </c>
      <c r="D639" s="16" t="str">
        <f t="shared" si="37"/>
        <v/>
      </c>
    </row>
    <row r="640" spans="1:4" x14ac:dyDescent="0.3">
      <c r="A640" s="17">
        <f t="shared" si="39"/>
        <v>0.81599999999996631</v>
      </c>
      <c r="B640" s="19">
        <f t="shared" si="36"/>
        <v>11.22399999999995</v>
      </c>
      <c r="C640" s="18">
        <f t="shared" si="38"/>
        <v>0.28597052491683628</v>
      </c>
      <c r="D640" s="16" t="str">
        <f t="shared" si="37"/>
        <v/>
      </c>
    </row>
    <row r="641" spans="1:4" x14ac:dyDescent="0.3">
      <c r="A641" s="17">
        <f t="shared" si="39"/>
        <v>0.82199999999996631</v>
      </c>
      <c r="B641" s="19">
        <f t="shared" si="36"/>
        <v>11.232999999999949</v>
      </c>
      <c r="C641" s="18">
        <f t="shared" si="38"/>
        <v>0.28456871283053253</v>
      </c>
      <c r="D641" s="16" t="str">
        <f t="shared" si="37"/>
        <v/>
      </c>
    </row>
    <row r="642" spans="1:4" x14ac:dyDescent="0.3">
      <c r="A642" s="17">
        <f t="shared" si="39"/>
        <v>0.82799999999996632</v>
      </c>
      <c r="B642" s="19">
        <f t="shared" si="36"/>
        <v>11.241999999999949</v>
      </c>
      <c r="C642" s="18">
        <f t="shared" si="38"/>
        <v>0.28316357827914407</v>
      </c>
      <c r="D642" s="16" t="str">
        <f t="shared" si="37"/>
        <v/>
      </c>
    </row>
    <row r="643" spans="1:4" x14ac:dyDescent="0.3">
      <c r="A643" s="17">
        <f t="shared" si="39"/>
        <v>0.83399999999996632</v>
      </c>
      <c r="B643" s="19">
        <f t="shared" si="36"/>
        <v>11.25099999999995</v>
      </c>
      <c r="C643" s="18">
        <f t="shared" si="38"/>
        <v>0.28175523858633073</v>
      </c>
      <c r="D643" s="16" t="str">
        <f t="shared" si="37"/>
        <v/>
      </c>
    </row>
    <row r="644" spans="1:4" x14ac:dyDescent="0.3">
      <c r="A644" s="17">
        <f t="shared" si="39"/>
        <v>0.83999999999996633</v>
      </c>
      <c r="B644" s="19">
        <f t="shared" ref="B644:B707" si="40">$B$1+A644*$B$2</f>
        <v>11.25999999999995</v>
      </c>
      <c r="C644" s="18">
        <f t="shared" si="38"/>
        <v>0.2803438108396285</v>
      </c>
      <c r="D644" s="16" t="str">
        <f t="shared" ref="D644:D707" si="41">IF(AND(B644&gt;=$C$2,B644&lt;=$D$2),C644,"")</f>
        <v/>
      </c>
    </row>
    <row r="645" spans="1:4" x14ac:dyDescent="0.3">
      <c r="A645" s="17">
        <f t="shared" si="39"/>
        <v>0.84599999999996633</v>
      </c>
      <c r="B645" s="19">
        <f t="shared" si="40"/>
        <v>11.268999999999949</v>
      </c>
      <c r="C645" s="18">
        <f t="shared" ref="C645:C708" si="42">_xlfn.NORM.S.DIST(A645,0)</f>
        <v>0.27892941187480608</v>
      </c>
      <c r="D645" s="16" t="str">
        <f t="shared" si="41"/>
        <v/>
      </c>
    </row>
    <row r="646" spans="1:4" x14ac:dyDescent="0.3">
      <c r="A646" s="17">
        <f t="shared" ref="A646:A709" si="43">A645+0.006</f>
        <v>0.85199999999996634</v>
      </c>
      <c r="B646" s="19">
        <f t="shared" si="40"/>
        <v>11.277999999999949</v>
      </c>
      <c r="C646" s="18">
        <f t="shared" si="42"/>
        <v>0.27751215826034409</v>
      </c>
      <c r="D646" s="16" t="str">
        <f t="shared" si="41"/>
        <v/>
      </c>
    </row>
    <row r="647" spans="1:4" x14ac:dyDescent="0.3">
      <c r="A647" s="17">
        <f t="shared" si="43"/>
        <v>0.85799999999996635</v>
      </c>
      <c r="B647" s="19">
        <f t="shared" si="40"/>
        <v>11.286999999999949</v>
      </c>
      <c r="C647" s="18">
        <f t="shared" si="42"/>
        <v>0.27609216628204047</v>
      </c>
      <c r="D647" s="16" t="str">
        <f t="shared" si="41"/>
        <v/>
      </c>
    </row>
    <row r="648" spans="1:4" x14ac:dyDescent="0.3">
      <c r="A648" s="17">
        <f t="shared" si="43"/>
        <v>0.86399999999996635</v>
      </c>
      <c r="B648" s="19">
        <f t="shared" si="40"/>
        <v>11.29599999999995</v>
      </c>
      <c r="C648" s="18">
        <f t="shared" si="42"/>
        <v>0.27466955192774489</v>
      </c>
      <c r="D648" s="16" t="str">
        <f t="shared" si="41"/>
        <v/>
      </c>
    </row>
    <row r="649" spans="1:4" x14ac:dyDescent="0.3">
      <c r="A649" s="17">
        <f t="shared" si="43"/>
        <v>0.86999999999996636</v>
      </c>
      <c r="B649" s="19">
        <f t="shared" si="40"/>
        <v>11.30499999999995</v>
      </c>
      <c r="C649" s="18">
        <f t="shared" si="42"/>
        <v>0.27324443087222428</v>
      </c>
      <c r="D649" s="16" t="str">
        <f t="shared" si="41"/>
        <v/>
      </c>
    </row>
    <row r="650" spans="1:4" x14ac:dyDescent="0.3">
      <c r="A650" s="17">
        <f t="shared" si="43"/>
        <v>0.87599999999996636</v>
      </c>
      <c r="B650" s="19">
        <f t="shared" si="40"/>
        <v>11.31399999999995</v>
      </c>
      <c r="C650" s="18">
        <f t="shared" si="42"/>
        <v>0.27181691846216188</v>
      </c>
      <c r="D650" s="16" t="str">
        <f t="shared" si="41"/>
        <v/>
      </c>
    </row>
    <row r="651" spans="1:4" x14ac:dyDescent="0.3">
      <c r="A651" s="17">
        <f t="shared" si="43"/>
        <v>0.88199999999996637</v>
      </c>
      <c r="B651" s="19">
        <f t="shared" si="40"/>
        <v>11.322999999999949</v>
      </c>
      <c r="C651" s="18">
        <f t="shared" si="42"/>
        <v>0.27038712970129364</v>
      </c>
      <c r="D651" s="16" t="str">
        <f t="shared" si="41"/>
        <v/>
      </c>
    </row>
    <row r="652" spans="1:4" x14ac:dyDescent="0.3">
      <c r="A652" s="17">
        <f t="shared" si="43"/>
        <v>0.88799999999996637</v>
      </c>
      <c r="B652" s="19">
        <f t="shared" si="40"/>
        <v>11.331999999999949</v>
      </c>
      <c r="C652" s="18">
        <f t="shared" si="42"/>
        <v>0.26895517923568263</v>
      </c>
      <c r="D652" s="16" t="str">
        <f t="shared" si="41"/>
        <v/>
      </c>
    </row>
    <row r="653" spans="1:4" x14ac:dyDescent="0.3">
      <c r="A653" s="17">
        <f t="shared" si="43"/>
        <v>0.89399999999996638</v>
      </c>
      <c r="B653" s="19">
        <f t="shared" si="40"/>
        <v>11.34099999999995</v>
      </c>
      <c r="C653" s="18">
        <f t="shared" si="42"/>
        <v>0.26752118133913566</v>
      </c>
      <c r="D653" s="16" t="str">
        <f t="shared" si="41"/>
        <v/>
      </c>
    </row>
    <row r="654" spans="1:4" x14ac:dyDescent="0.3">
      <c r="A654" s="17">
        <f t="shared" si="43"/>
        <v>0.89999999999996638</v>
      </c>
      <c r="B654" s="19">
        <f t="shared" si="40"/>
        <v>11.34999999999995</v>
      </c>
      <c r="C654" s="18">
        <f t="shared" si="42"/>
        <v>0.26608524989876287</v>
      </c>
      <c r="D654" s="16" t="str">
        <f t="shared" si="41"/>
        <v/>
      </c>
    </row>
    <row r="655" spans="1:4" x14ac:dyDescent="0.3">
      <c r="A655" s="17">
        <f t="shared" si="43"/>
        <v>0.90599999999996639</v>
      </c>
      <c r="B655" s="19">
        <f t="shared" si="40"/>
        <v>11.35899999999995</v>
      </c>
      <c r="C655" s="18">
        <f t="shared" si="42"/>
        <v>0.26464749840068458</v>
      </c>
      <c r="D655" s="16" t="str">
        <f t="shared" si="41"/>
        <v/>
      </c>
    </row>
    <row r="656" spans="1:4" x14ac:dyDescent="0.3">
      <c r="A656" s="17">
        <f t="shared" si="43"/>
        <v>0.91199999999996639</v>
      </c>
      <c r="B656" s="19">
        <f t="shared" si="40"/>
        <v>11.367999999999949</v>
      </c>
      <c r="C656" s="18">
        <f t="shared" si="42"/>
        <v>0.26320803991588515</v>
      </c>
      <c r="D656" s="16" t="str">
        <f t="shared" si="41"/>
        <v/>
      </c>
    </row>
    <row r="657" spans="1:4" x14ac:dyDescent="0.3">
      <c r="A657" s="17">
        <f t="shared" si="43"/>
        <v>0.9179999999999664</v>
      </c>
      <c r="B657" s="19">
        <f t="shared" si="40"/>
        <v>11.376999999999949</v>
      </c>
      <c r="C657" s="18">
        <f t="shared" si="42"/>
        <v>0.26176698708621898</v>
      </c>
      <c r="D657" s="16" t="str">
        <f t="shared" si="41"/>
        <v/>
      </c>
    </row>
    <row r="658" spans="1:4" x14ac:dyDescent="0.3">
      <c r="A658" s="17">
        <f t="shared" si="43"/>
        <v>0.9239999999999664</v>
      </c>
      <c r="B658" s="19">
        <f t="shared" si="40"/>
        <v>11.385999999999949</v>
      </c>
      <c r="C658" s="18">
        <f t="shared" si="42"/>
        <v>0.26032445211056832</v>
      </c>
      <c r="D658" s="16" t="str">
        <f t="shared" si="41"/>
        <v/>
      </c>
    </row>
    <row r="659" spans="1:4" x14ac:dyDescent="0.3">
      <c r="A659" s="17">
        <f t="shared" si="43"/>
        <v>0.92999999999996641</v>
      </c>
      <c r="B659" s="19">
        <f t="shared" si="40"/>
        <v>11.39499999999995</v>
      </c>
      <c r="C659" s="18">
        <f t="shared" si="42"/>
        <v>0.2588805467311569</v>
      </c>
      <c r="D659" s="16" t="str">
        <f t="shared" si="41"/>
        <v/>
      </c>
    </row>
    <row r="660" spans="1:4" x14ac:dyDescent="0.3">
      <c r="A660" s="17">
        <f t="shared" si="43"/>
        <v>0.93599999999996641</v>
      </c>
      <c r="B660" s="19">
        <f t="shared" si="40"/>
        <v>11.40399999999995</v>
      </c>
      <c r="C660" s="18">
        <f t="shared" si="42"/>
        <v>0.2574353822200201</v>
      </c>
      <c r="D660" s="16" t="str">
        <f t="shared" si="41"/>
        <v/>
      </c>
    </row>
    <row r="661" spans="1:4" x14ac:dyDescent="0.3">
      <c r="A661" s="17">
        <f t="shared" si="43"/>
        <v>0.94199999999996642</v>
      </c>
      <c r="B661" s="19">
        <f t="shared" si="40"/>
        <v>11.412999999999951</v>
      </c>
      <c r="C661" s="18">
        <f t="shared" si="42"/>
        <v>0.25598906936563459</v>
      </c>
      <c r="D661" s="16" t="str">
        <f t="shared" si="41"/>
        <v/>
      </c>
    </row>
    <row r="662" spans="1:4" x14ac:dyDescent="0.3">
      <c r="A662" s="17">
        <f t="shared" si="43"/>
        <v>0.94799999999996643</v>
      </c>
      <c r="B662" s="19">
        <f t="shared" si="40"/>
        <v>11.421999999999949</v>
      </c>
      <c r="C662" s="18">
        <f t="shared" si="42"/>
        <v>0.25454171845970935</v>
      </c>
      <c r="D662" s="16" t="str">
        <f t="shared" si="41"/>
        <v/>
      </c>
    </row>
    <row r="663" spans="1:4" x14ac:dyDescent="0.3">
      <c r="A663" s="17">
        <f t="shared" si="43"/>
        <v>0.95399999999996643</v>
      </c>
      <c r="B663" s="19">
        <f t="shared" si="40"/>
        <v>11.430999999999949</v>
      </c>
      <c r="C663" s="18">
        <f t="shared" si="42"/>
        <v>0.25309343928413947</v>
      </c>
      <c r="D663" s="16" t="str">
        <f t="shared" si="41"/>
        <v/>
      </c>
    </row>
    <row r="664" spans="1:4" x14ac:dyDescent="0.3">
      <c r="A664" s="17">
        <f t="shared" si="43"/>
        <v>0.95999999999996644</v>
      </c>
      <c r="B664" s="19">
        <f t="shared" si="40"/>
        <v>11.43999999999995</v>
      </c>
      <c r="C664" s="18">
        <f t="shared" si="42"/>
        <v>0.25164434109812522</v>
      </c>
      <c r="D664" s="16" t="str">
        <f t="shared" si="41"/>
        <v/>
      </c>
    </row>
    <row r="665" spans="1:4" x14ac:dyDescent="0.3">
      <c r="A665" s="17">
        <f t="shared" si="43"/>
        <v>0.96599999999996644</v>
      </c>
      <c r="B665" s="19">
        <f t="shared" si="40"/>
        <v>11.44899999999995</v>
      </c>
      <c r="C665" s="18">
        <f t="shared" si="42"/>
        <v>0.25019453262545788</v>
      </c>
      <c r="D665" s="16" t="str">
        <f t="shared" si="41"/>
        <v/>
      </c>
    </row>
    <row r="666" spans="1:4" x14ac:dyDescent="0.3">
      <c r="A666" s="17">
        <f t="shared" si="43"/>
        <v>0.97199999999996645</v>
      </c>
      <c r="B666" s="19">
        <f t="shared" si="40"/>
        <v>11.457999999999949</v>
      </c>
      <c r="C666" s="18">
        <f t="shared" si="42"/>
        <v>0.24874412204197435</v>
      </c>
      <c r="D666" s="16" t="str">
        <f t="shared" si="41"/>
        <v/>
      </c>
    </row>
    <row r="667" spans="1:4" x14ac:dyDescent="0.3">
      <c r="A667" s="17">
        <f t="shared" si="43"/>
        <v>0.97799999999996645</v>
      </c>
      <c r="B667" s="19">
        <f t="shared" si="40"/>
        <v>11.466999999999949</v>
      </c>
      <c r="C667" s="18">
        <f t="shared" si="42"/>
        <v>0.24729321696318188</v>
      </c>
      <c r="D667" s="16" t="str">
        <f t="shared" si="41"/>
        <v/>
      </c>
    </row>
    <row r="668" spans="1:4" x14ac:dyDescent="0.3">
      <c r="A668" s="17">
        <f t="shared" si="43"/>
        <v>0.98399999999996646</v>
      </c>
      <c r="B668" s="19">
        <f t="shared" si="40"/>
        <v>11.475999999999949</v>
      </c>
      <c r="C668" s="18">
        <f t="shared" si="42"/>
        <v>0.24584192443205533</v>
      </c>
      <c r="D668" s="16" t="str">
        <f t="shared" si="41"/>
        <v/>
      </c>
    </row>
    <row r="669" spans="1:4" x14ac:dyDescent="0.3">
      <c r="A669" s="17">
        <f t="shared" si="43"/>
        <v>0.98999999999996646</v>
      </c>
      <c r="B669" s="19">
        <f t="shared" si="40"/>
        <v>11.48499999999995</v>
      </c>
      <c r="C669" s="18">
        <f t="shared" si="42"/>
        <v>0.24439035090700767</v>
      </c>
      <c r="D669" s="16" t="str">
        <f t="shared" si="41"/>
        <v/>
      </c>
    </row>
    <row r="670" spans="1:4" x14ac:dyDescent="0.3">
      <c r="A670" s="17">
        <f t="shared" si="43"/>
        <v>0.99599999999996647</v>
      </c>
      <c r="B670" s="19">
        <f t="shared" si="40"/>
        <v>11.49399999999995</v>
      </c>
      <c r="C670" s="18">
        <f t="shared" si="42"/>
        <v>0.2429386022500363</v>
      </c>
      <c r="D670" s="16" t="str">
        <f t="shared" si="41"/>
        <v/>
      </c>
    </row>
    <row r="671" spans="1:4" x14ac:dyDescent="0.3">
      <c r="A671" s="17">
        <f t="shared" si="43"/>
        <v>1.0019999999999665</v>
      </c>
      <c r="B671" s="19">
        <f t="shared" si="40"/>
        <v>11.50299999999995</v>
      </c>
      <c r="C671" s="18">
        <f t="shared" si="42"/>
        <v>0.24148678371504545</v>
      </c>
      <c r="D671" s="16" t="str">
        <f t="shared" si="41"/>
        <v/>
      </c>
    </row>
    <row r="672" spans="1:4" x14ac:dyDescent="0.3">
      <c r="A672" s="17">
        <f t="shared" si="43"/>
        <v>1.0079999999999665</v>
      </c>
      <c r="B672" s="19">
        <f t="shared" si="40"/>
        <v>11.511999999999951</v>
      </c>
      <c r="C672" s="18">
        <f t="shared" si="42"/>
        <v>0.24003499993634761</v>
      </c>
      <c r="D672" s="16" t="str">
        <f t="shared" si="41"/>
        <v/>
      </c>
    </row>
    <row r="673" spans="1:4" x14ac:dyDescent="0.3">
      <c r="A673" s="17">
        <f t="shared" si="43"/>
        <v>1.0139999999999665</v>
      </c>
      <c r="B673" s="19">
        <f t="shared" si="40"/>
        <v>11.520999999999949</v>
      </c>
      <c r="C673" s="18">
        <f t="shared" si="42"/>
        <v>0.23858335491734425</v>
      </c>
      <c r="D673" s="16" t="str">
        <f t="shared" si="41"/>
        <v/>
      </c>
    </row>
    <row r="674" spans="1:4" x14ac:dyDescent="0.3">
      <c r="A674" s="17">
        <f t="shared" si="43"/>
        <v>1.0199999999999665</v>
      </c>
      <c r="B674" s="19">
        <f t="shared" si="40"/>
        <v>11.52999999999995</v>
      </c>
      <c r="C674" s="18">
        <f t="shared" si="42"/>
        <v>0.23713195201938769</v>
      </c>
      <c r="D674" s="16" t="str">
        <f t="shared" si="41"/>
        <v/>
      </c>
    </row>
    <row r="675" spans="1:4" x14ac:dyDescent="0.3">
      <c r="A675" s="17">
        <f t="shared" si="43"/>
        <v>1.0259999999999665</v>
      </c>
      <c r="B675" s="19">
        <f t="shared" si="40"/>
        <v>11.53899999999995</v>
      </c>
      <c r="C675" s="18">
        <f t="shared" si="42"/>
        <v>0.23568089395082534</v>
      </c>
      <c r="D675" s="16" t="str">
        <f t="shared" si="41"/>
        <v/>
      </c>
    </row>
    <row r="676" spans="1:4" x14ac:dyDescent="0.3">
      <c r="A676" s="17">
        <f t="shared" si="43"/>
        <v>1.0319999999999665</v>
      </c>
      <c r="B676" s="19">
        <f t="shared" si="40"/>
        <v>11.54799999999995</v>
      </c>
      <c r="C676" s="18">
        <f t="shared" si="42"/>
        <v>0.23423028275622762</v>
      </c>
      <c r="D676" s="16" t="str">
        <f t="shared" si="41"/>
        <v/>
      </c>
    </row>
    <row r="677" spans="1:4" x14ac:dyDescent="0.3">
      <c r="A677" s="17">
        <f t="shared" si="43"/>
        <v>1.0379999999999665</v>
      </c>
      <c r="B677" s="19">
        <f t="shared" si="40"/>
        <v>11.556999999999949</v>
      </c>
      <c r="C677" s="18">
        <f t="shared" si="42"/>
        <v>0.23278021980580058</v>
      </c>
      <c r="D677" s="16" t="str">
        <f t="shared" si="41"/>
        <v/>
      </c>
    </row>
    <row r="678" spans="1:4" x14ac:dyDescent="0.3">
      <c r="A678" s="17">
        <f t="shared" si="43"/>
        <v>1.0439999999999665</v>
      </c>
      <c r="B678" s="19">
        <f t="shared" si="40"/>
        <v>11.565999999999949</v>
      </c>
      <c r="C678" s="18">
        <f t="shared" si="42"/>
        <v>0.23133080578498488</v>
      </c>
      <c r="D678" s="16" t="str">
        <f t="shared" si="41"/>
        <v/>
      </c>
    </row>
    <row r="679" spans="1:4" x14ac:dyDescent="0.3">
      <c r="A679" s="17">
        <f t="shared" si="43"/>
        <v>1.0499999999999665</v>
      </c>
      <c r="B679" s="19">
        <f t="shared" si="40"/>
        <v>11.57499999999995</v>
      </c>
      <c r="C679" s="18">
        <f t="shared" si="42"/>
        <v>0.22988214068424112</v>
      </c>
      <c r="D679" s="16" t="str">
        <f t="shared" si="41"/>
        <v/>
      </c>
    </row>
    <row r="680" spans="1:4" x14ac:dyDescent="0.3">
      <c r="A680" s="17">
        <f t="shared" si="43"/>
        <v>1.0559999999999665</v>
      </c>
      <c r="B680" s="19">
        <f t="shared" si="40"/>
        <v>11.58399999999995</v>
      </c>
      <c r="C680" s="18">
        <f t="shared" si="42"/>
        <v>0.22843432378902409</v>
      </c>
      <c r="D680" s="16" t="str">
        <f t="shared" si="41"/>
        <v/>
      </c>
    </row>
    <row r="681" spans="1:4" x14ac:dyDescent="0.3">
      <c r="A681" s="17">
        <f t="shared" si="43"/>
        <v>1.0619999999999665</v>
      </c>
      <c r="B681" s="19">
        <f t="shared" si="40"/>
        <v>11.59299999999995</v>
      </c>
      <c r="C681" s="18">
        <f t="shared" si="42"/>
        <v>0.2269874536699458</v>
      </c>
      <c r="D681" s="16" t="str">
        <f t="shared" si="41"/>
        <v/>
      </c>
    </row>
    <row r="682" spans="1:4" x14ac:dyDescent="0.3">
      <c r="A682" s="17">
        <f t="shared" si="43"/>
        <v>1.0679999999999665</v>
      </c>
      <c r="B682" s="19">
        <f t="shared" si="40"/>
        <v>11.601999999999951</v>
      </c>
      <c r="C682" s="18">
        <f t="shared" si="42"/>
        <v>0.22554162817312812</v>
      </c>
      <c r="D682" s="16" t="str">
        <f t="shared" si="41"/>
        <v/>
      </c>
    </row>
    <row r="683" spans="1:4" x14ac:dyDescent="0.3">
      <c r="A683" s="17">
        <f t="shared" si="43"/>
        <v>1.0739999999999665</v>
      </c>
      <c r="B683" s="19">
        <f t="shared" si="40"/>
        <v>11.610999999999949</v>
      </c>
      <c r="C683" s="18">
        <f t="shared" si="42"/>
        <v>0.22409694441074726</v>
      </c>
      <c r="D683" s="16" t="str">
        <f t="shared" si="41"/>
        <v/>
      </c>
    </row>
    <row r="684" spans="1:4" x14ac:dyDescent="0.3">
      <c r="A684" s="17">
        <f t="shared" si="43"/>
        <v>1.0799999999999665</v>
      </c>
      <c r="B684" s="19">
        <f t="shared" si="40"/>
        <v>11.619999999999949</v>
      </c>
      <c r="C684" s="18">
        <f t="shared" si="42"/>
        <v>0.22265349875176921</v>
      </c>
      <c r="D684" s="16" t="str">
        <f t="shared" si="41"/>
        <v/>
      </c>
    </row>
    <row r="685" spans="1:4" x14ac:dyDescent="0.3">
      <c r="A685" s="17">
        <f t="shared" si="43"/>
        <v>1.0859999999999665</v>
      </c>
      <c r="B685" s="19">
        <f t="shared" si="40"/>
        <v>11.62899999999995</v>
      </c>
      <c r="C685" s="18">
        <f t="shared" si="42"/>
        <v>0.22121138681287783</v>
      </c>
      <c r="D685" s="16" t="str">
        <f t="shared" si="41"/>
        <v/>
      </c>
    </row>
    <row r="686" spans="1:4" x14ac:dyDescent="0.3">
      <c r="A686" s="17">
        <f t="shared" si="43"/>
        <v>1.0919999999999666</v>
      </c>
      <c r="B686" s="19">
        <f t="shared" si="40"/>
        <v>11.63799999999995</v>
      </c>
      <c r="C686" s="18">
        <f t="shared" si="42"/>
        <v>0.21977070344959668</v>
      </c>
      <c r="D686" s="16" t="str">
        <f t="shared" si="41"/>
        <v/>
      </c>
    </row>
    <row r="687" spans="1:4" x14ac:dyDescent="0.3">
      <c r="A687" s="17">
        <f t="shared" si="43"/>
        <v>1.0979999999999666</v>
      </c>
      <c r="B687" s="19">
        <f t="shared" si="40"/>
        <v>11.646999999999951</v>
      </c>
      <c r="C687" s="18">
        <f t="shared" si="42"/>
        <v>0.21833154274760416</v>
      </c>
      <c r="D687" s="16" t="str">
        <f t="shared" si="41"/>
        <v/>
      </c>
    </row>
    <row r="688" spans="1:4" x14ac:dyDescent="0.3">
      <c r="A688" s="17">
        <f t="shared" si="43"/>
        <v>1.1039999999999666</v>
      </c>
      <c r="B688" s="19">
        <f t="shared" si="40"/>
        <v>11.655999999999949</v>
      </c>
      <c r="C688" s="18">
        <f t="shared" si="42"/>
        <v>0.21689399801424353</v>
      </c>
      <c r="D688" s="16" t="str">
        <f t="shared" si="41"/>
        <v/>
      </c>
    </row>
    <row r="689" spans="1:4" x14ac:dyDescent="0.3">
      <c r="A689" s="17">
        <f t="shared" si="43"/>
        <v>1.1099999999999666</v>
      </c>
      <c r="B689" s="19">
        <f t="shared" si="40"/>
        <v>11.664999999999949</v>
      </c>
      <c r="C689" s="18">
        <f t="shared" si="42"/>
        <v>0.2154581617702277</v>
      </c>
      <c r="D689" s="16" t="str">
        <f t="shared" si="41"/>
        <v/>
      </c>
    </row>
    <row r="690" spans="1:4" x14ac:dyDescent="0.3">
      <c r="A690" s="17">
        <f t="shared" si="43"/>
        <v>1.1159999999999666</v>
      </c>
      <c r="B690" s="19">
        <f t="shared" si="40"/>
        <v>11.67399999999995</v>
      </c>
      <c r="C690" s="18">
        <f t="shared" si="42"/>
        <v>0.21402412574154014</v>
      </c>
      <c r="D690" s="16" t="str">
        <f t="shared" si="41"/>
        <v/>
      </c>
    </row>
    <row r="691" spans="1:4" x14ac:dyDescent="0.3">
      <c r="A691" s="17">
        <f t="shared" si="43"/>
        <v>1.1219999999999666</v>
      </c>
      <c r="B691" s="19">
        <f t="shared" si="40"/>
        <v>11.68299999999995</v>
      </c>
      <c r="C691" s="18">
        <f t="shared" si="42"/>
        <v>0.21259198085153111</v>
      </c>
      <c r="D691" s="16" t="str">
        <f t="shared" si="41"/>
        <v/>
      </c>
    </row>
    <row r="692" spans="1:4" x14ac:dyDescent="0.3">
      <c r="A692" s="17">
        <f t="shared" si="43"/>
        <v>1.1279999999999666</v>
      </c>
      <c r="B692" s="19">
        <f t="shared" si="40"/>
        <v>11.69199999999995</v>
      </c>
      <c r="C692" s="18">
        <f t="shared" si="42"/>
        <v>0.21116181721321109</v>
      </c>
      <c r="D692" s="16" t="str">
        <f t="shared" si="41"/>
        <v/>
      </c>
    </row>
    <row r="693" spans="1:4" x14ac:dyDescent="0.3">
      <c r="A693" s="17">
        <f t="shared" si="43"/>
        <v>1.1339999999999666</v>
      </c>
      <c r="B693" s="19">
        <f t="shared" si="40"/>
        <v>11.700999999999951</v>
      </c>
      <c r="C693" s="18">
        <f t="shared" si="42"/>
        <v>0.20973372412174043</v>
      </c>
      <c r="D693" s="16" t="str">
        <f t="shared" si="41"/>
        <v/>
      </c>
    </row>
    <row r="694" spans="1:4" x14ac:dyDescent="0.3">
      <c r="A694" s="17">
        <f t="shared" si="43"/>
        <v>1.1399999999999666</v>
      </c>
      <c r="B694" s="19">
        <f t="shared" si="40"/>
        <v>11.709999999999949</v>
      </c>
      <c r="C694" s="18">
        <f t="shared" si="42"/>
        <v>0.20830779004711628</v>
      </c>
      <c r="D694" s="16" t="str">
        <f t="shared" si="41"/>
        <v/>
      </c>
    </row>
    <row r="695" spans="1:4" x14ac:dyDescent="0.3">
      <c r="A695" s="17">
        <f t="shared" si="43"/>
        <v>1.1459999999999666</v>
      </c>
      <c r="B695" s="19">
        <f t="shared" si="40"/>
        <v>11.71899999999995</v>
      </c>
      <c r="C695" s="18">
        <f t="shared" si="42"/>
        <v>0.20688410262705723</v>
      </c>
      <c r="D695" s="16" t="str">
        <f t="shared" si="41"/>
        <v/>
      </c>
    </row>
    <row r="696" spans="1:4" x14ac:dyDescent="0.3">
      <c r="A696" s="17">
        <f t="shared" si="43"/>
        <v>1.1519999999999666</v>
      </c>
      <c r="B696" s="19">
        <f t="shared" si="40"/>
        <v>11.72799999999995</v>
      </c>
      <c r="C696" s="18">
        <f t="shared" si="42"/>
        <v>0.20546274866008482</v>
      </c>
      <c r="D696" s="16" t="str">
        <f t="shared" si="41"/>
        <v/>
      </c>
    </row>
    <row r="697" spans="1:4" x14ac:dyDescent="0.3">
      <c r="A697" s="17">
        <f t="shared" si="43"/>
        <v>1.1579999999999666</v>
      </c>
      <c r="B697" s="19">
        <f t="shared" si="40"/>
        <v>11.73699999999995</v>
      </c>
      <c r="C697" s="18">
        <f t="shared" si="42"/>
        <v>0.20404381409880329</v>
      </c>
      <c r="D697" s="16" t="str">
        <f t="shared" si="41"/>
        <v/>
      </c>
    </row>
    <row r="698" spans="1:4" x14ac:dyDescent="0.3">
      <c r="A698" s="17">
        <f t="shared" si="43"/>
        <v>1.1639999999999666</v>
      </c>
      <c r="B698" s="19">
        <f t="shared" si="40"/>
        <v>11.745999999999949</v>
      </c>
      <c r="C698" s="18">
        <f t="shared" si="42"/>
        <v>0.20262738404337693</v>
      </c>
      <c r="D698" s="16" t="str">
        <f t="shared" si="41"/>
        <v/>
      </c>
    </row>
    <row r="699" spans="1:4" x14ac:dyDescent="0.3">
      <c r="A699" s="17">
        <f t="shared" si="43"/>
        <v>1.1699999999999666</v>
      </c>
      <c r="B699" s="19">
        <f t="shared" si="40"/>
        <v>11.754999999999949</v>
      </c>
      <c r="C699" s="18">
        <f t="shared" si="42"/>
        <v>0.20121354273520525</v>
      </c>
      <c r="D699" s="16" t="str">
        <f t="shared" si="41"/>
        <v/>
      </c>
    </row>
    <row r="700" spans="1:4" x14ac:dyDescent="0.3">
      <c r="A700" s="17">
        <f t="shared" si="43"/>
        <v>1.1759999999999666</v>
      </c>
      <c r="B700" s="19">
        <f t="shared" si="40"/>
        <v>11.76399999999995</v>
      </c>
      <c r="C700" s="18">
        <f t="shared" si="42"/>
        <v>0.19980237355079583</v>
      </c>
      <c r="D700" s="16" t="str">
        <f t="shared" si="41"/>
        <v/>
      </c>
    </row>
    <row r="701" spans="1:4" x14ac:dyDescent="0.3">
      <c r="A701" s="17">
        <f t="shared" si="43"/>
        <v>1.1819999999999666</v>
      </c>
      <c r="B701" s="19">
        <f t="shared" si="40"/>
        <v>11.77299999999995</v>
      </c>
      <c r="C701" s="18">
        <f t="shared" si="42"/>
        <v>0.19839395899583548</v>
      </c>
      <c r="D701" s="16" t="str">
        <f t="shared" si="41"/>
        <v/>
      </c>
    </row>
    <row r="702" spans="1:4" x14ac:dyDescent="0.3">
      <c r="A702" s="17">
        <f t="shared" si="43"/>
        <v>1.1879999999999666</v>
      </c>
      <c r="B702" s="19">
        <f t="shared" si="40"/>
        <v>11.78199999999995</v>
      </c>
      <c r="C702" s="18">
        <f t="shared" si="42"/>
        <v>0.19698838069945829</v>
      </c>
      <c r="D702" s="16" t="str">
        <f t="shared" si="41"/>
        <v/>
      </c>
    </row>
    <row r="703" spans="1:4" x14ac:dyDescent="0.3">
      <c r="A703" s="17">
        <f t="shared" si="43"/>
        <v>1.1939999999999666</v>
      </c>
      <c r="B703" s="19">
        <f t="shared" si="40"/>
        <v>11.790999999999951</v>
      </c>
      <c r="C703" s="18">
        <f t="shared" si="42"/>
        <v>0.19558571940871192</v>
      </c>
      <c r="D703" s="16" t="str">
        <f t="shared" si="41"/>
        <v/>
      </c>
    </row>
    <row r="704" spans="1:4" x14ac:dyDescent="0.3">
      <c r="A704" s="17">
        <f t="shared" si="43"/>
        <v>1.1999999999999666</v>
      </c>
      <c r="B704" s="19">
        <f t="shared" si="40"/>
        <v>11.799999999999951</v>
      </c>
      <c r="C704" s="18">
        <f t="shared" si="42"/>
        <v>0.19418605498322072</v>
      </c>
      <c r="D704" s="16" t="str">
        <f t="shared" si="41"/>
        <v/>
      </c>
    </row>
    <row r="705" spans="1:4" x14ac:dyDescent="0.3">
      <c r="A705" s="17">
        <f t="shared" si="43"/>
        <v>1.2059999999999667</v>
      </c>
      <c r="B705" s="19">
        <f t="shared" si="40"/>
        <v>11.80899999999995</v>
      </c>
      <c r="C705" s="18">
        <f t="shared" si="42"/>
        <v>0.19278946639004613</v>
      </c>
      <c r="D705" s="16" t="str">
        <f t="shared" si="41"/>
        <v/>
      </c>
    </row>
    <row r="706" spans="1:4" x14ac:dyDescent="0.3">
      <c r="A706" s="17">
        <f t="shared" si="43"/>
        <v>1.2119999999999667</v>
      </c>
      <c r="B706" s="19">
        <f t="shared" si="40"/>
        <v>11.81799999999995</v>
      </c>
      <c r="C706" s="18">
        <f t="shared" si="42"/>
        <v>0.19139603169874378</v>
      </c>
      <c r="D706" s="16" t="str">
        <f t="shared" si="41"/>
        <v/>
      </c>
    </row>
    <row r="707" spans="1:4" x14ac:dyDescent="0.3">
      <c r="A707" s="17">
        <f t="shared" si="43"/>
        <v>1.2179999999999667</v>
      </c>
      <c r="B707" s="19">
        <f t="shared" si="40"/>
        <v>11.82699999999995</v>
      </c>
      <c r="C707" s="18">
        <f t="shared" si="42"/>
        <v>0.19000582807661723</v>
      </c>
      <c r="D707" s="16" t="str">
        <f t="shared" si="41"/>
        <v/>
      </c>
    </row>
    <row r="708" spans="1:4" x14ac:dyDescent="0.3">
      <c r="A708" s="17">
        <f t="shared" si="43"/>
        <v>1.2239999999999667</v>
      </c>
      <c r="B708" s="19">
        <f t="shared" ref="B708:B771" si="44">$B$1+A708*$B$2</f>
        <v>11.835999999999951</v>
      </c>
      <c r="C708" s="18">
        <f t="shared" si="42"/>
        <v>0.18861893178416722</v>
      </c>
      <c r="D708" s="16" t="str">
        <f t="shared" ref="D708:D771" si="45">IF(AND(B708&gt;=$C$2,B708&lt;=$D$2),C708,"")</f>
        <v/>
      </c>
    </row>
    <row r="709" spans="1:4" x14ac:dyDescent="0.3">
      <c r="A709" s="17">
        <f t="shared" si="43"/>
        <v>1.2299999999999667</v>
      </c>
      <c r="B709" s="19">
        <f t="shared" si="44"/>
        <v>11.844999999999949</v>
      </c>
      <c r="C709" s="18">
        <f t="shared" ref="C709:C772" si="46">_xlfn.NORM.S.DIST(A709,0)</f>
        <v>0.18723541817073722</v>
      </c>
      <c r="D709" s="16" t="str">
        <f t="shared" si="45"/>
        <v/>
      </c>
    </row>
    <row r="710" spans="1:4" x14ac:dyDescent="0.3">
      <c r="A710" s="17">
        <f t="shared" ref="A710:A773" si="47">A709+0.006</f>
        <v>1.2359999999999667</v>
      </c>
      <c r="B710" s="19">
        <f t="shared" si="44"/>
        <v>11.853999999999949</v>
      </c>
      <c r="C710" s="18">
        <f t="shared" si="46"/>
        <v>0.18585536167035346</v>
      </c>
      <c r="D710" s="16" t="str">
        <f t="shared" si="45"/>
        <v/>
      </c>
    </row>
    <row r="711" spans="1:4" x14ac:dyDescent="0.3">
      <c r="A711" s="17">
        <f t="shared" si="47"/>
        <v>1.2419999999999667</v>
      </c>
      <c r="B711" s="19">
        <f t="shared" si="44"/>
        <v>11.86299999999995</v>
      </c>
      <c r="C711" s="18">
        <f t="shared" si="46"/>
        <v>0.18447883579776</v>
      </c>
      <c r="D711" s="16" t="str">
        <f t="shared" si="45"/>
        <v/>
      </c>
    </row>
    <row r="712" spans="1:4" x14ac:dyDescent="0.3">
      <c r="A712" s="17">
        <f t="shared" si="47"/>
        <v>1.2479999999999667</v>
      </c>
      <c r="B712" s="19">
        <f t="shared" si="44"/>
        <v>11.87199999999995</v>
      </c>
      <c r="C712" s="18">
        <f t="shared" si="46"/>
        <v>0.1831059131446475</v>
      </c>
      <c r="D712" s="16" t="str">
        <f t="shared" si="45"/>
        <v/>
      </c>
    </row>
    <row r="713" spans="1:4" x14ac:dyDescent="0.3">
      <c r="A713" s="17">
        <f t="shared" si="47"/>
        <v>1.2539999999999667</v>
      </c>
      <c r="B713" s="19">
        <f t="shared" si="44"/>
        <v>11.88099999999995</v>
      </c>
      <c r="C713" s="18">
        <f t="shared" si="46"/>
        <v>0.18173666537607561</v>
      </c>
      <c r="D713" s="16" t="str">
        <f t="shared" si="45"/>
        <v/>
      </c>
    </row>
    <row r="714" spans="1:4" x14ac:dyDescent="0.3">
      <c r="A714" s="17">
        <f t="shared" si="47"/>
        <v>1.2599999999999667</v>
      </c>
      <c r="B714" s="19">
        <f t="shared" si="44"/>
        <v>11.889999999999951</v>
      </c>
      <c r="C714" s="18">
        <f t="shared" si="46"/>
        <v>0.18037116322708791</v>
      </c>
      <c r="D714" s="16" t="str">
        <f t="shared" si="45"/>
        <v/>
      </c>
    </row>
    <row r="715" spans="1:4" x14ac:dyDescent="0.3">
      <c r="A715" s="17">
        <f t="shared" si="47"/>
        <v>1.2659999999999667</v>
      </c>
      <c r="B715" s="19">
        <f t="shared" si="44"/>
        <v>11.898999999999949</v>
      </c>
      <c r="C715" s="18">
        <f t="shared" si="46"/>
        <v>0.17900947649951895</v>
      </c>
      <c r="D715" s="16" t="str">
        <f t="shared" si="45"/>
        <v/>
      </c>
    </row>
    <row r="716" spans="1:4" x14ac:dyDescent="0.3">
      <c r="A716" s="17">
        <f t="shared" si="47"/>
        <v>1.2719999999999667</v>
      </c>
      <c r="B716" s="19">
        <f t="shared" si="44"/>
        <v>11.90799999999995</v>
      </c>
      <c r="C716" s="18">
        <f t="shared" si="46"/>
        <v>0.17765167405899268</v>
      </c>
      <c r="D716" s="16" t="str">
        <f t="shared" si="45"/>
        <v/>
      </c>
    </row>
    <row r="717" spans="1:4" x14ac:dyDescent="0.3">
      <c r="A717" s="17">
        <f t="shared" si="47"/>
        <v>1.2779999999999667</v>
      </c>
      <c r="B717" s="19">
        <f t="shared" si="44"/>
        <v>11.91699999999995</v>
      </c>
      <c r="C717" s="18">
        <f t="shared" si="46"/>
        <v>0.17629782383211112</v>
      </c>
      <c r="D717" s="16" t="str">
        <f t="shared" si="45"/>
        <v/>
      </c>
    </row>
    <row r="718" spans="1:4" x14ac:dyDescent="0.3">
      <c r="A718" s="17">
        <f t="shared" si="47"/>
        <v>1.2839999999999667</v>
      </c>
      <c r="B718" s="19">
        <f t="shared" si="44"/>
        <v>11.92599999999995</v>
      </c>
      <c r="C718" s="18">
        <f t="shared" si="46"/>
        <v>0.17494799280383291</v>
      </c>
      <c r="D718" s="16" t="str">
        <f t="shared" si="45"/>
        <v/>
      </c>
    </row>
    <row r="719" spans="1:4" x14ac:dyDescent="0.3">
      <c r="A719" s="17">
        <f t="shared" si="47"/>
        <v>1.2899999999999667</v>
      </c>
      <c r="B719" s="19">
        <f t="shared" si="44"/>
        <v>11.934999999999951</v>
      </c>
      <c r="C719" s="18">
        <f t="shared" si="46"/>
        <v>0.17360224701504046</v>
      </c>
      <c r="D719" s="16" t="str">
        <f t="shared" si="45"/>
        <v/>
      </c>
    </row>
    <row r="720" spans="1:4" x14ac:dyDescent="0.3">
      <c r="A720" s="17">
        <f t="shared" si="47"/>
        <v>1.2959999999999667</v>
      </c>
      <c r="B720" s="19">
        <f t="shared" si="44"/>
        <v>11.943999999999949</v>
      </c>
      <c r="C720" s="18">
        <f t="shared" si="46"/>
        <v>0.17226065156029505</v>
      </c>
      <c r="D720" s="16" t="str">
        <f t="shared" si="45"/>
        <v/>
      </c>
    </row>
    <row r="721" spans="1:4" x14ac:dyDescent="0.3">
      <c r="A721" s="17">
        <f t="shared" si="47"/>
        <v>1.3019999999999667</v>
      </c>
      <c r="B721" s="19">
        <f t="shared" si="44"/>
        <v>11.95299999999995</v>
      </c>
      <c r="C721" s="18">
        <f t="shared" si="46"/>
        <v>0.17092327058577897</v>
      </c>
      <c r="D721" s="16" t="str">
        <f t="shared" si="45"/>
        <v/>
      </c>
    </row>
    <row r="722" spans="1:4" x14ac:dyDescent="0.3">
      <c r="A722" s="17">
        <f t="shared" si="47"/>
        <v>1.3079999999999667</v>
      </c>
      <c r="B722" s="19">
        <f t="shared" si="44"/>
        <v>11.96199999999995</v>
      </c>
      <c r="C722" s="18">
        <f t="shared" si="46"/>
        <v>0.16959016728742321</v>
      </c>
      <c r="D722" s="16" t="str">
        <f t="shared" si="45"/>
        <v/>
      </c>
    </row>
    <row r="723" spans="1:4" x14ac:dyDescent="0.3">
      <c r="A723" s="17">
        <f t="shared" si="47"/>
        <v>1.3139999999999668</v>
      </c>
      <c r="B723" s="19">
        <f t="shared" si="44"/>
        <v>11.97099999999995</v>
      </c>
      <c r="C723" s="18">
        <f t="shared" si="46"/>
        <v>0.16826140390922034</v>
      </c>
      <c r="D723" s="16" t="str">
        <f t="shared" si="45"/>
        <v/>
      </c>
    </row>
    <row r="724" spans="1:4" x14ac:dyDescent="0.3">
      <c r="A724" s="17">
        <f t="shared" si="47"/>
        <v>1.3199999999999668</v>
      </c>
      <c r="B724" s="19">
        <f t="shared" si="44"/>
        <v>11.979999999999951</v>
      </c>
      <c r="C724" s="18">
        <f t="shared" si="46"/>
        <v>0.16693704174172114</v>
      </c>
      <c r="D724" s="16" t="str">
        <f t="shared" si="45"/>
        <v/>
      </c>
    </row>
    <row r="725" spans="1:4" x14ac:dyDescent="0.3">
      <c r="A725" s="17">
        <f t="shared" si="47"/>
        <v>1.3259999999999668</v>
      </c>
      <c r="B725" s="19">
        <f t="shared" si="44"/>
        <v>11.988999999999951</v>
      </c>
      <c r="C725" s="18">
        <f t="shared" si="46"/>
        <v>0.16561714112071391</v>
      </c>
      <c r="D725" s="16" t="str">
        <f t="shared" si="45"/>
        <v/>
      </c>
    </row>
    <row r="726" spans="1:4" x14ac:dyDescent="0.3">
      <c r="A726" s="17">
        <f t="shared" si="47"/>
        <v>1.3319999999999668</v>
      </c>
      <c r="B726" s="19">
        <f t="shared" si="44"/>
        <v>11.99799999999995</v>
      </c>
      <c r="C726" s="18">
        <f t="shared" si="46"/>
        <v>0.1643017614260851</v>
      </c>
      <c r="D726" s="16" t="str">
        <f t="shared" si="45"/>
        <v/>
      </c>
    </row>
    <row r="727" spans="1:4" x14ac:dyDescent="0.3">
      <c r="A727" s="17">
        <f t="shared" si="47"/>
        <v>1.3379999999999668</v>
      </c>
      <c r="B727" s="19">
        <f t="shared" si="44"/>
        <v>12.00699999999995</v>
      </c>
      <c r="C727" s="18">
        <f t="shared" si="46"/>
        <v>0.16299096108086075</v>
      </c>
      <c r="D727" s="16">
        <f t="shared" si="45"/>
        <v>0.16299096108086075</v>
      </c>
    </row>
    <row r="728" spans="1:4" x14ac:dyDescent="0.3">
      <c r="A728" s="17">
        <f t="shared" si="47"/>
        <v>1.3439999999999668</v>
      </c>
      <c r="B728" s="19">
        <f t="shared" si="44"/>
        <v>12.01599999999995</v>
      </c>
      <c r="C728" s="18">
        <f t="shared" si="46"/>
        <v>0.1616847975504267</v>
      </c>
      <c r="D728" s="16">
        <f t="shared" si="45"/>
        <v>0.1616847975504267</v>
      </c>
    </row>
    <row r="729" spans="1:4" x14ac:dyDescent="0.3">
      <c r="A729" s="17">
        <f t="shared" si="47"/>
        <v>1.3499999999999668</v>
      </c>
      <c r="B729" s="19">
        <f t="shared" si="44"/>
        <v>12.024999999999951</v>
      </c>
      <c r="C729" s="18">
        <f t="shared" si="46"/>
        <v>0.16038332734192678</v>
      </c>
      <c r="D729" s="16">
        <f t="shared" si="45"/>
        <v>0.16038332734192678</v>
      </c>
    </row>
    <row r="730" spans="1:4" x14ac:dyDescent="0.3">
      <c r="A730" s="17">
        <f t="shared" si="47"/>
        <v>1.3559999999999668</v>
      </c>
      <c r="B730" s="19">
        <f t="shared" si="44"/>
        <v>12.033999999999949</v>
      </c>
      <c r="C730" s="18">
        <f t="shared" si="46"/>
        <v>0.15908660600383778</v>
      </c>
      <c r="D730" s="16">
        <f t="shared" si="45"/>
        <v>0.15908660600383778</v>
      </c>
    </row>
    <row r="731" spans="1:4" x14ac:dyDescent="0.3">
      <c r="A731" s="17">
        <f t="shared" si="47"/>
        <v>1.3619999999999668</v>
      </c>
      <c r="B731" s="19">
        <f t="shared" si="44"/>
        <v>12.04299999999995</v>
      </c>
      <c r="C731" s="18">
        <f t="shared" si="46"/>
        <v>0.15779468812571942</v>
      </c>
      <c r="D731" s="16">
        <f t="shared" si="45"/>
        <v>0.15779468812571942</v>
      </c>
    </row>
    <row r="732" spans="1:4" x14ac:dyDescent="0.3">
      <c r="A732" s="17">
        <f t="shared" si="47"/>
        <v>1.3679999999999668</v>
      </c>
      <c r="B732" s="19">
        <f t="shared" si="44"/>
        <v>12.05199999999995</v>
      </c>
      <c r="C732" s="18">
        <f t="shared" si="46"/>
        <v>0.15650762733813844</v>
      </c>
      <c r="D732" s="16">
        <f t="shared" si="45"/>
        <v>0.15650762733813844</v>
      </c>
    </row>
    <row r="733" spans="1:4" x14ac:dyDescent="0.3">
      <c r="A733" s="17">
        <f t="shared" si="47"/>
        <v>1.3739999999999668</v>
      </c>
      <c r="B733" s="19">
        <f t="shared" si="44"/>
        <v>12.06099999999995</v>
      </c>
      <c r="C733" s="18">
        <f t="shared" si="46"/>
        <v>0.15522547631276506</v>
      </c>
      <c r="D733" s="16">
        <f t="shared" si="45"/>
        <v>0.15522547631276506</v>
      </c>
    </row>
    <row r="734" spans="1:4" x14ac:dyDescent="0.3">
      <c r="A734" s="17">
        <f t="shared" si="47"/>
        <v>1.3799999999999668</v>
      </c>
      <c r="B734" s="19">
        <f t="shared" si="44"/>
        <v>12.069999999999951</v>
      </c>
      <c r="C734" s="18">
        <f t="shared" si="46"/>
        <v>0.15394828676264075</v>
      </c>
      <c r="D734" s="16">
        <f t="shared" si="45"/>
        <v>0.15394828676264075</v>
      </c>
    </row>
    <row r="735" spans="1:4" x14ac:dyDescent="0.3">
      <c r="A735" s="17">
        <f t="shared" si="47"/>
        <v>1.3859999999999668</v>
      </c>
      <c r="B735" s="19">
        <f t="shared" si="44"/>
        <v>12.078999999999951</v>
      </c>
      <c r="C735" s="18">
        <f t="shared" si="46"/>
        <v>0.15267610944261548</v>
      </c>
      <c r="D735" s="16">
        <f t="shared" si="45"/>
        <v>0.15267610944261548</v>
      </c>
    </row>
    <row r="736" spans="1:4" x14ac:dyDescent="0.3">
      <c r="A736" s="17">
        <f t="shared" si="47"/>
        <v>1.3919999999999668</v>
      </c>
      <c r="B736" s="19">
        <f t="shared" si="44"/>
        <v>12.087999999999951</v>
      </c>
      <c r="C736" s="18">
        <f t="shared" si="46"/>
        <v>0.15140899414995324</v>
      </c>
      <c r="D736" s="16">
        <f t="shared" si="45"/>
        <v>0.15140899414995324</v>
      </c>
    </row>
    <row r="737" spans="1:4" x14ac:dyDescent="0.3">
      <c r="A737" s="17">
        <f t="shared" si="47"/>
        <v>1.3979999999999668</v>
      </c>
      <c r="B737" s="19">
        <f t="shared" si="44"/>
        <v>12.09699999999995</v>
      </c>
      <c r="C737" s="18">
        <f t="shared" si="46"/>
        <v>0.15014698972510404</v>
      </c>
      <c r="D737" s="16">
        <f t="shared" si="45"/>
        <v>0.15014698972510404</v>
      </c>
    </row>
    <row r="738" spans="1:4" x14ac:dyDescent="0.3">
      <c r="A738" s="17">
        <f t="shared" si="47"/>
        <v>1.4039999999999668</v>
      </c>
      <c r="B738" s="19">
        <f t="shared" si="44"/>
        <v>12.10599999999995</v>
      </c>
      <c r="C738" s="18">
        <f t="shared" si="46"/>
        <v>0.14889014405264131</v>
      </c>
      <c r="D738" s="16">
        <f t="shared" si="45"/>
        <v>0.14889014405264131</v>
      </c>
    </row>
    <row r="739" spans="1:4" x14ac:dyDescent="0.3">
      <c r="A739" s="17">
        <f t="shared" si="47"/>
        <v>1.4099999999999668</v>
      </c>
      <c r="B739" s="19">
        <f t="shared" si="44"/>
        <v>12.11499999999995</v>
      </c>
      <c r="C739" s="18">
        <f t="shared" si="46"/>
        <v>0.14763850406236262</v>
      </c>
      <c r="D739" s="16">
        <f t="shared" si="45"/>
        <v>0.14763850406236262</v>
      </c>
    </row>
    <row r="740" spans="1:4" x14ac:dyDescent="0.3">
      <c r="A740" s="17">
        <f t="shared" si="47"/>
        <v>1.4159999999999668</v>
      </c>
      <c r="B740" s="19">
        <f t="shared" si="44"/>
        <v>12.123999999999951</v>
      </c>
      <c r="C740" s="18">
        <f t="shared" si="46"/>
        <v>0.14639211573055247</v>
      </c>
      <c r="D740" s="16">
        <f t="shared" si="45"/>
        <v>0.14639211573055247</v>
      </c>
    </row>
    <row r="741" spans="1:4" x14ac:dyDescent="0.3">
      <c r="A741" s="17">
        <f t="shared" si="47"/>
        <v>1.4219999999999668</v>
      </c>
      <c r="B741" s="19">
        <f t="shared" si="44"/>
        <v>12.132999999999949</v>
      </c>
      <c r="C741" s="18">
        <f t="shared" si="46"/>
        <v>0.14515102408140515</v>
      </c>
      <c r="D741" s="16">
        <f t="shared" si="45"/>
        <v>0.14515102408140515</v>
      </c>
    </row>
    <row r="742" spans="1:4" x14ac:dyDescent="0.3">
      <c r="A742" s="17">
        <f t="shared" si="47"/>
        <v>1.4279999999999669</v>
      </c>
      <c r="B742" s="19">
        <f t="shared" si="44"/>
        <v>12.14199999999995</v>
      </c>
      <c r="C742" s="18">
        <f t="shared" si="46"/>
        <v>0.14391527318860667</v>
      </c>
      <c r="D742" s="16">
        <f t="shared" si="45"/>
        <v>0.14391527318860667</v>
      </c>
    </row>
    <row r="743" spans="1:4" x14ac:dyDescent="0.3">
      <c r="A743" s="17">
        <f t="shared" si="47"/>
        <v>1.4339999999999669</v>
      </c>
      <c r="B743" s="19">
        <f t="shared" si="44"/>
        <v>12.15099999999995</v>
      </c>
      <c r="C743" s="18">
        <f t="shared" si="46"/>
        <v>0.1426849061770733</v>
      </c>
      <c r="D743" s="16">
        <f t="shared" si="45"/>
        <v>0.1426849061770733</v>
      </c>
    </row>
    <row r="744" spans="1:4" x14ac:dyDescent="0.3">
      <c r="A744" s="17">
        <f t="shared" si="47"/>
        <v>1.4399999999999669</v>
      </c>
      <c r="B744" s="19">
        <f t="shared" si="44"/>
        <v>12.15999999999995</v>
      </c>
      <c r="C744" s="18">
        <f t="shared" si="46"/>
        <v>0.14145996522484555</v>
      </c>
      <c r="D744" s="16">
        <f t="shared" si="45"/>
        <v>0.14145996522484555</v>
      </c>
    </row>
    <row r="745" spans="1:4" x14ac:dyDescent="0.3">
      <c r="A745" s="17">
        <f t="shared" si="47"/>
        <v>1.4459999999999669</v>
      </c>
      <c r="B745" s="19">
        <f t="shared" si="44"/>
        <v>12.168999999999951</v>
      </c>
      <c r="C745" s="18">
        <f t="shared" si="46"/>
        <v>0.14024049156513566</v>
      </c>
      <c r="D745" s="16">
        <f t="shared" si="45"/>
        <v>0.14024049156513566</v>
      </c>
    </row>
    <row r="746" spans="1:4" x14ac:dyDescent="0.3">
      <c r="A746" s="17">
        <f t="shared" si="47"/>
        <v>1.4519999999999669</v>
      </c>
      <c r="B746" s="19">
        <f t="shared" si="44"/>
        <v>12.177999999999951</v>
      </c>
      <c r="C746" s="18">
        <f t="shared" si="46"/>
        <v>0.13902652548852695</v>
      </c>
      <c r="D746" s="16">
        <f t="shared" si="45"/>
        <v>0.13902652548852695</v>
      </c>
    </row>
    <row r="747" spans="1:4" x14ac:dyDescent="0.3">
      <c r="A747" s="17">
        <f t="shared" si="47"/>
        <v>1.4579999999999669</v>
      </c>
      <c r="B747" s="19">
        <f t="shared" si="44"/>
        <v>12.186999999999951</v>
      </c>
      <c r="C747" s="18">
        <f t="shared" si="46"/>
        <v>0.13781810634532307</v>
      </c>
      <c r="D747" s="16">
        <f t="shared" si="45"/>
        <v>0.13781810634532307</v>
      </c>
    </row>
    <row r="748" spans="1:4" x14ac:dyDescent="0.3">
      <c r="A748" s="17">
        <f t="shared" si="47"/>
        <v>1.4639999999999669</v>
      </c>
      <c r="B748" s="19">
        <f t="shared" si="44"/>
        <v>12.19599999999995</v>
      </c>
      <c r="C748" s="18">
        <f t="shared" si="46"/>
        <v>0.13661527254804559</v>
      </c>
      <c r="D748" s="16">
        <f t="shared" si="45"/>
        <v>0.13661527254804559</v>
      </c>
    </row>
    <row r="749" spans="1:4" x14ac:dyDescent="0.3">
      <c r="A749" s="17">
        <f t="shared" si="47"/>
        <v>1.4699999999999669</v>
      </c>
      <c r="B749" s="19">
        <f t="shared" si="44"/>
        <v>12.20499999999995</v>
      </c>
      <c r="C749" s="18">
        <f t="shared" si="46"/>
        <v>0.13541806157407787</v>
      </c>
      <c r="D749" s="16">
        <f t="shared" si="45"/>
        <v>0.13541806157407787</v>
      </c>
    </row>
    <row r="750" spans="1:4" x14ac:dyDescent="0.3">
      <c r="A750" s="17">
        <f t="shared" si="47"/>
        <v>1.4759999999999669</v>
      </c>
      <c r="B750" s="19">
        <f t="shared" si="44"/>
        <v>12.213999999999951</v>
      </c>
      <c r="C750" s="18">
        <f t="shared" si="46"/>
        <v>0.13422650996845359</v>
      </c>
      <c r="D750" s="16">
        <f t="shared" si="45"/>
        <v>0.13422650996845359</v>
      </c>
    </row>
    <row r="751" spans="1:4" x14ac:dyDescent="0.3">
      <c r="A751" s="17">
        <f t="shared" si="47"/>
        <v>1.4819999999999669</v>
      </c>
      <c r="B751" s="19">
        <f t="shared" si="44"/>
        <v>12.222999999999949</v>
      </c>
      <c r="C751" s="18">
        <f t="shared" si="46"/>
        <v>0.13304065334678786</v>
      </c>
      <c r="D751" s="16">
        <f t="shared" si="45"/>
        <v>0.13304065334678786</v>
      </c>
    </row>
    <row r="752" spans="1:4" x14ac:dyDescent="0.3">
      <c r="A752" s="17">
        <f t="shared" si="47"/>
        <v>1.4879999999999669</v>
      </c>
      <c r="B752" s="19">
        <f t="shared" si="44"/>
        <v>12.23199999999995</v>
      </c>
      <c r="C752" s="18">
        <f t="shared" si="46"/>
        <v>0.1318605263983493</v>
      </c>
      <c r="D752" s="16">
        <f t="shared" si="45"/>
        <v>0.1318605263983493</v>
      </c>
    </row>
    <row r="753" spans="1:4" x14ac:dyDescent="0.3">
      <c r="A753" s="17">
        <f t="shared" si="47"/>
        <v>1.4939999999999669</v>
      </c>
      <c r="B753" s="19">
        <f t="shared" si="44"/>
        <v>12.24099999999995</v>
      </c>
      <c r="C753" s="18">
        <f t="shared" si="46"/>
        <v>0.13068616288927096</v>
      </c>
      <c r="D753" s="16">
        <f t="shared" si="45"/>
        <v>0.13068616288927096</v>
      </c>
    </row>
    <row r="754" spans="1:4" x14ac:dyDescent="0.3">
      <c r="A754" s="17">
        <f t="shared" si="47"/>
        <v>1.4999999999999669</v>
      </c>
      <c r="B754" s="19">
        <f t="shared" si="44"/>
        <v>12.24999999999995</v>
      </c>
      <c r="C754" s="18">
        <f t="shared" si="46"/>
        <v>0.12951759566589818</v>
      </c>
      <c r="D754" s="16">
        <f t="shared" si="45"/>
        <v>0.12951759566589818</v>
      </c>
    </row>
    <row r="755" spans="1:4" x14ac:dyDescent="0.3">
      <c r="A755" s="17">
        <f t="shared" si="47"/>
        <v>1.5059999999999669</v>
      </c>
      <c r="B755" s="19">
        <f t="shared" si="44"/>
        <v>12.258999999999951</v>
      </c>
      <c r="C755" s="18">
        <f t="shared" si="46"/>
        <v>0.12835485665827145</v>
      </c>
      <c r="D755" s="16">
        <f t="shared" si="45"/>
        <v>0.12835485665827145</v>
      </c>
    </row>
    <row r="756" spans="1:4" x14ac:dyDescent="0.3">
      <c r="A756" s="17">
        <f t="shared" si="47"/>
        <v>1.5119999999999669</v>
      </c>
      <c r="B756" s="19">
        <f t="shared" si="44"/>
        <v>12.267999999999951</v>
      </c>
      <c r="C756" s="18">
        <f t="shared" si="46"/>
        <v>0.12719797688374287</v>
      </c>
      <c r="D756" s="16">
        <f t="shared" si="45"/>
        <v>0.12719797688374287</v>
      </c>
    </row>
    <row r="757" spans="1:4" x14ac:dyDescent="0.3">
      <c r="A757" s="17">
        <f t="shared" si="47"/>
        <v>1.5179999999999669</v>
      </c>
      <c r="B757" s="19">
        <f t="shared" si="44"/>
        <v>12.276999999999951</v>
      </c>
      <c r="C757" s="18">
        <f t="shared" si="46"/>
        <v>0.1260469864507229</v>
      </c>
      <c r="D757" s="16">
        <f t="shared" si="45"/>
        <v>0.1260469864507229</v>
      </c>
    </row>
    <row r="758" spans="1:4" x14ac:dyDescent="0.3">
      <c r="A758" s="17">
        <f t="shared" si="47"/>
        <v>1.5239999999999669</v>
      </c>
      <c r="B758" s="19">
        <f t="shared" si="44"/>
        <v>12.28599999999995</v>
      </c>
      <c r="C758" s="18">
        <f t="shared" si="46"/>
        <v>0.12490191456255703</v>
      </c>
      <c r="D758" s="16">
        <f t="shared" si="45"/>
        <v>0.12490191456255703</v>
      </c>
    </row>
    <row r="759" spans="1:4" x14ac:dyDescent="0.3">
      <c r="A759" s="17">
        <f t="shared" si="47"/>
        <v>1.5299999999999669</v>
      </c>
      <c r="B759" s="19">
        <f t="shared" si="44"/>
        <v>12.29499999999995</v>
      </c>
      <c r="C759" s="18">
        <f t="shared" si="46"/>
        <v>0.1237627895215294</v>
      </c>
      <c r="D759" s="16">
        <f t="shared" si="45"/>
        <v>0.1237627895215294</v>
      </c>
    </row>
    <row r="760" spans="1:4" x14ac:dyDescent="0.3">
      <c r="A760" s="17">
        <f t="shared" si="47"/>
        <v>1.5359999999999669</v>
      </c>
      <c r="B760" s="19">
        <f t="shared" si="44"/>
        <v>12.303999999999951</v>
      </c>
      <c r="C760" s="18">
        <f t="shared" si="46"/>
        <v>0.12262963873299124</v>
      </c>
      <c r="D760" s="16">
        <f t="shared" si="45"/>
        <v>0.12262963873299124</v>
      </c>
    </row>
    <row r="761" spans="1:4" x14ac:dyDescent="0.3">
      <c r="A761" s="17">
        <f t="shared" si="47"/>
        <v>1.541999999999967</v>
      </c>
      <c r="B761" s="19">
        <f t="shared" si="44"/>
        <v>12.312999999999951</v>
      </c>
      <c r="C761" s="18">
        <f t="shared" si="46"/>
        <v>0.12150248870961285</v>
      </c>
      <c r="D761" s="16">
        <f t="shared" si="45"/>
        <v>0.12150248870961285</v>
      </c>
    </row>
    <row r="762" spans="1:4" x14ac:dyDescent="0.3">
      <c r="A762" s="17">
        <f t="shared" si="47"/>
        <v>1.547999999999967</v>
      </c>
      <c r="B762" s="19">
        <f t="shared" si="44"/>
        <v>12.321999999999949</v>
      </c>
      <c r="C762" s="18">
        <f t="shared" si="46"/>
        <v>0.12038136507575663</v>
      </c>
      <c r="D762" s="16">
        <f t="shared" si="45"/>
        <v>0.12038136507575663</v>
      </c>
    </row>
    <row r="763" spans="1:4" x14ac:dyDescent="0.3">
      <c r="A763" s="17">
        <f t="shared" si="47"/>
        <v>1.553999999999967</v>
      </c>
      <c r="B763" s="19">
        <f t="shared" si="44"/>
        <v>12.33099999999995</v>
      </c>
      <c r="C763" s="18">
        <f t="shared" si="46"/>
        <v>0.11926629257196876</v>
      </c>
      <c r="D763" s="16">
        <f t="shared" si="45"/>
        <v>0.11926629257196876</v>
      </c>
    </row>
    <row r="764" spans="1:4" x14ac:dyDescent="0.3">
      <c r="A764" s="17">
        <f t="shared" si="47"/>
        <v>1.559999999999967</v>
      </c>
      <c r="B764" s="19">
        <f t="shared" si="44"/>
        <v>12.33999999999995</v>
      </c>
      <c r="C764" s="18">
        <f t="shared" si="46"/>
        <v>0.11815729505958839</v>
      </c>
      <c r="D764" s="16">
        <f t="shared" si="45"/>
        <v>0.11815729505958839</v>
      </c>
    </row>
    <row r="765" spans="1:4" x14ac:dyDescent="0.3">
      <c r="A765" s="17">
        <f t="shared" si="47"/>
        <v>1.565999999999967</v>
      </c>
      <c r="B765" s="19">
        <f t="shared" si="44"/>
        <v>12.34899999999995</v>
      </c>
      <c r="C765" s="18">
        <f t="shared" si="46"/>
        <v>0.11705439552547131</v>
      </c>
      <c r="D765" s="16">
        <f t="shared" si="45"/>
        <v>0.11705439552547131</v>
      </c>
    </row>
    <row r="766" spans="1:4" x14ac:dyDescent="0.3">
      <c r="A766" s="17">
        <f t="shared" si="47"/>
        <v>1.571999999999967</v>
      </c>
      <c r="B766" s="19">
        <f t="shared" si="44"/>
        <v>12.357999999999951</v>
      </c>
      <c r="C766" s="18">
        <f t="shared" si="46"/>
        <v>0.11595761608682682</v>
      </c>
      <c r="D766" s="16">
        <f t="shared" si="45"/>
        <v>0.11595761608682682</v>
      </c>
    </row>
    <row r="767" spans="1:4" x14ac:dyDescent="0.3">
      <c r="A767" s="17">
        <f t="shared" si="47"/>
        <v>1.577999999999967</v>
      </c>
      <c r="B767" s="19">
        <f t="shared" si="44"/>
        <v>12.366999999999951</v>
      </c>
      <c r="C767" s="18">
        <f t="shared" si="46"/>
        <v>0.11486697799616499</v>
      </c>
      <c r="D767" s="16">
        <f t="shared" si="45"/>
        <v>0.11486697799616499</v>
      </c>
    </row>
    <row r="768" spans="1:4" x14ac:dyDescent="0.3">
      <c r="A768" s="17">
        <f t="shared" si="47"/>
        <v>1.583999999999967</v>
      </c>
      <c r="B768" s="19">
        <f t="shared" si="44"/>
        <v>12.375999999999951</v>
      </c>
      <c r="C768" s="18">
        <f t="shared" si="46"/>
        <v>0.11378250164635272</v>
      </c>
      <c r="D768" s="16">
        <f t="shared" si="45"/>
        <v>0.11378250164635272</v>
      </c>
    </row>
    <row r="769" spans="1:4" x14ac:dyDescent="0.3">
      <c r="A769" s="17">
        <f t="shared" si="47"/>
        <v>1.589999999999967</v>
      </c>
      <c r="B769" s="19">
        <f t="shared" si="44"/>
        <v>12.38499999999995</v>
      </c>
      <c r="C769" s="18">
        <f t="shared" si="46"/>
        <v>0.1127042065757765</v>
      </c>
      <c r="D769" s="16">
        <f t="shared" si="45"/>
        <v>0.1127042065757765</v>
      </c>
    </row>
    <row r="770" spans="1:4" x14ac:dyDescent="0.3">
      <c r="A770" s="17">
        <f t="shared" si="47"/>
        <v>1.595999999999967</v>
      </c>
      <c r="B770" s="19">
        <f t="shared" si="44"/>
        <v>12.39399999999995</v>
      </c>
      <c r="C770" s="18">
        <f t="shared" si="46"/>
        <v>0.11163211147360926</v>
      </c>
      <c r="D770" s="16">
        <f t="shared" si="45"/>
        <v>0.11163211147360926</v>
      </c>
    </row>
    <row r="771" spans="1:4" x14ac:dyDescent="0.3">
      <c r="A771" s="17">
        <f t="shared" si="47"/>
        <v>1.601999999999967</v>
      </c>
      <c r="B771" s="19">
        <f t="shared" si="44"/>
        <v>12.402999999999951</v>
      </c>
      <c r="C771" s="18">
        <f t="shared" si="46"/>
        <v>0.11056623418517988</v>
      </c>
      <c r="D771" s="16">
        <f t="shared" si="45"/>
        <v>0.11056623418517988</v>
      </c>
    </row>
    <row r="772" spans="1:4" x14ac:dyDescent="0.3">
      <c r="A772" s="17">
        <f t="shared" si="47"/>
        <v>1.607999999999967</v>
      </c>
      <c r="B772" s="19">
        <f t="shared" ref="B772:B835" si="48">$B$1+A772*$B$2</f>
        <v>12.411999999999951</v>
      </c>
      <c r="C772" s="18">
        <f t="shared" si="46"/>
        <v>0.10950659171744256</v>
      </c>
      <c r="D772" s="16">
        <f t="shared" ref="D772:D835" si="49">IF(AND(B772&gt;=$C$2,B772&lt;=$D$2),C772,"")</f>
        <v>0.10950659171744256</v>
      </c>
    </row>
    <row r="773" spans="1:4" x14ac:dyDescent="0.3">
      <c r="A773" s="17">
        <f t="shared" si="47"/>
        <v>1.613999999999967</v>
      </c>
      <c r="B773" s="19">
        <f t="shared" si="48"/>
        <v>12.42099999999995</v>
      </c>
      <c r="C773" s="18">
        <f t="shared" ref="C773:C836" si="50">_xlfn.NORM.S.DIST(A773,0)</f>
        <v>0.10845320024454455</v>
      </c>
      <c r="D773" s="16">
        <f t="shared" si="49"/>
        <v>0.10845320024454455</v>
      </c>
    </row>
    <row r="774" spans="1:4" x14ac:dyDescent="0.3">
      <c r="A774" s="17">
        <f t="shared" ref="A774:A837" si="51">A773+0.006</f>
        <v>1.619999999999967</v>
      </c>
      <c r="B774" s="19">
        <f t="shared" si="48"/>
        <v>12.42999999999995</v>
      </c>
      <c r="C774" s="18">
        <f t="shared" si="50"/>
        <v>0.10740607511348957</v>
      </c>
      <c r="D774" s="16">
        <f t="shared" si="49"/>
        <v>0.10740607511348957</v>
      </c>
    </row>
    <row r="775" spans="1:4" x14ac:dyDescent="0.3">
      <c r="A775" s="17">
        <f t="shared" si="51"/>
        <v>1.625999999999967</v>
      </c>
      <c r="B775" s="19">
        <f t="shared" si="48"/>
        <v>12.43899999999995</v>
      </c>
      <c r="C775" s="18">
        <f t="shared" si="50"/>
        <v>0.10636523084989505</v>
      </c>
      <c r="D775" s="16">
        <f t="shared" si="49"/>
        <v>0.10636523084989505</v>
      </c>
    </row>
    <row r="776" spans="1:4" x14ac:dyDescent="0.3">
      <c r="A776" s="17">
        <f t="shared" si="51"/>
        <v>1.631999999999967</v>
      </c>
      <c r="B776" s="19">
        <f t="shared" si="48"/>
        <v>12.447999999999951</v>
      </c>
      <c r="C776" s="18">
        <f t="shared" si="50"/>
        <v>0.10533068116384121</v>
      </c>
      <c r="D776" s="16">
        <f t="shared" si="49"/>
        <v>0.10533068116384121</v>
      </c>
    </row>
    <row r="777" spans="1:4" x14ac:dyDescent="0.3">
      <c r="A777" s="17">
        <f t="shared" si="51"/>
        <v>1.637999999999967</v>
      </c>
      <c r="B777" s="19">
        <f t="shared" si="48"/>
        <v>12.456999999999951</v>
      </c>
      <c r="C777" s="18">
        <f t="shared" si="50"/>
        <v>0.10430243895580946</v>
      </c>
      <c r="D777" s="16">
        <f t="shared" si="49"/>
        <v>0.10430243895580946</v>
      </c>
    </row>
    <row r="778" spans="1:4" x14ac:dyDescent="0.3">
      <c r="A778" s="17">
        <f t="shared" si="51"/>
        <v>1.643999999999967</v>
      </c>
      <c r="B778" s="19">
        <f t="shared" si="48"/>
        <v>12.465999999999951</v>
      </c>
      <c r="C778" s="18">
        <f t="shared" si="50"/>
        <v>0.10328051632270811</v>
      </c>
      <c r="D778" s="16">
        <f t="shared" si="49"/>
        <v>0.10328051632270811</v>
      </c>
    </row>
    <row r="779" spans="1:4" x14ac:dyDescent="0.3">
      <c r="A779" s="17">
        <f t="shared" si="51"/>
        <v>1.649999999999967</v>
      </c>
      <c r="B779" s="19">
        <f t="shared" si="48"/>
        <v>12.474999999999952</v>
      </c>
      <c r="C779" s="18">
        <f t="shared" si="50"/>
        <v>0.10226492456398356</v>
      </c>
      <c r="D779" s="16">
        <f t="shared" si="49"/>
        <v>0.10226492456398356</v>
      </c>
    </row>
    <row r="780" spans="1:4" x14ac:dyDescent="0.3">
      <c r="A780" s="17">
        <f t="shared" si="51"/>
        <v>1.6559999999999671</v>
      </c>
      <c r="B780" s="19">
        <f t="shared" si="48"/>
        <v>12.48399999999995</v>
      </c>
      <c r="C780" s="18">
        <f t="shared" si="50"/>
        <v>0.1012556741878143</v>
      </c>
      <c r="D780" s="16">
        <f t="shared" si="49"/>
        <v>0.1012556741878143</v>
      </c>
    </row>
    <row r="781" spans="1:4" x14ac:dyDescent="0.3">
      <c r="A781" s="17">
        <f t="shared" si="51"/>
        <v>1.6619999999999671</v>
      </c>
      <c r="B781" s="19">
        <f t="shared" si="48"/>
        <v>12.492999999999951</v>
      </c>
      <c r="C781" s="18">
        <f t="shared" si="50"/>
        <v>0.10025277491738586</v>
      </c>
      <c r="D781" s="16">
        <f t="shared" si="49"/>
        <v>0.10025277491738586</v>
      </c>
    </row>
    <row r="782" spans="1:4" x14ac:dyDescent="0.3">
      <c r="A782" s="17">
        <f t="shared" si="51"/>
        <v>1.6679999999999671</v>
      </c>
      <c r="B782" s="19">
        <f t="shared" si="48"/>
        <v>12.501999999999951</v>
      </c>
      <c r="C782" s="18">
        <f t="shared" si="50"/>
        <v>9.9256235697244843E-2</v>
      </c>
      <c r="D782" s="16">
        <f t="shared" si="49"/>
        <v>9.9256235697244843E-2</v>
      </c>
    </row>
    <row r="783" spans="1:4" x14ac:dyDescent="0.3">
      <c r="A783" s="17">
        <f t="shared" si="51"/>
        <v>1.6739999999999671</v>
      </c>
      <c r="B783" s="19">
        <f t="shared" si="48"/>
        <v>12.510999999999949</v>
      </c>
      <c r="C783" s="18">
        <f t="shared" si="50"/>
        <v>9.8266064699729094E-2</v>
      </c>
      <c r="D783" s="16">
        <f t="shared" si="49"/>
        <v>9.8266064699729094E-2</v>
      </c>
    </row>
    <row r="784" spans="1:4" x14ac:dyDescent="0.3">
      <c r="A784" s="17">
        <f t="shared" si="51"/>
        <v>1.6799999999999671</v>
      </c>
      <c r="B784" s="19">
        <f t="shared" si="48"/>
        <v>12.51999999999995</v>
      </c>
      <c r="C784" s="18">
        <f t="shared" si="50"/>
        <v>9.7282269331472868E-2</v>
      </c>
      <c r="D784" s="16">
        <f t="shared" si="49"/>
        <v>9.7282269331472868E-2</v>
      </c>
    </row>
    <row r="785" spans="1:4" x14ac:dyDescent="0.3">
      <c r="A785" s="17">
        <f t="shared" si="51"/>
        <v>1.6859999999999671</v>
      </c>
      <c r="B785" s="19">
        <f t="shared" si="48"/>
        <v>12.52899999999995</v>
      </c>
      <c r="C785" s="18">
        <f t="shared" si="50"/>
        <v>9.6304856239983999E-2</v>
      </c>
      <c r="D785" s="16">
        <f t="shared" si="49"/>
        <v>9.6304856239983999E-2</v>
      </c>
    </row>
    <row r="786" spans="1:4" x14ac:dyDescent="0.3">
      <c r="A786" s="17">
        <f t="shared" si="51"/>
        <v>1.6919999999999671</v>
      </c>
      <c r="B786" s="19">
        <f t="shared" si="48"/>
        <v>12.537999999999951</v>
      </c>
      <c r="C786" s="18">
        <f t="shared" si="50"/>
        <v>9.5333831320291398E-2</v>
      </c>
      <c r="D786" s="16">
        <f t="shared" si="49"/>
        <v>9.5333831320291398E-2</v>
      </c>
    </row>
    <row r="787" spans="1:4" x14ac:dyDescent="0.3">
      <c r="A787" s="17">
        <f t="shared" si="51"/>
        <v>1.6979999999999671</v>
      </c>
      <c r="B787" s="19">
        <f t="shared" si="48"/>
        <v>12.546999999999951</v>
      </c>
      <c r="C787" s="18">
        <f t="shared" si="50"/>
        <v>9.4369199721660857E-2</v>
      </c>
      <c r="D787" s="16">
        <f t="shared" si="49"/>
        <v>9.4369199721660857E-2</v>
      </c>
    </row>
    <row r="788" spans="1:4" x14ac:dyDescent="0.3">
      <c r="A788" s="17">
        <f t="shared" si="51"/>
        <v>1.7039999999999671</v>
      </c>
      <c r="B788" s="19">
        <f t="shared" si="48"/>
        <v>12.555999999999951</v>
      </c>
      <c r="C788" s="18">
        <f t="shared" si="50"/>
        <v>9.3410965854376402E-2</v>
      </c>
      <c r="D788" s="16">
        <f t="shared" si="49"/>
        <v>9.3410965854376402E-2</v>
      </c>
    </row>
    <row r="789" spans="1:4" x14ac:dyDescent="0.3">
      <c r="A789" s="17">
        <f t="shared" si="51"/>
        <v>1.7099999999999671</v>
      </c>
      <c r="B789" s="19">
        <f t="shared" si="48"/>
        <v>12.564999999999952</v>
      </c>
      <c r="C789" s="18">
        <f t="shared" si="50"/>
        <v>9.2459133396585874E-2</v>
      </c>
      <c r="D789" s="16">
        <f t="shared" si="49"/>
        <v>9.2459133396585874E-2</v>
      </c>
    </row>
    <row r="790" spans="1:4" x14ac:dyDescent="0.3">
      <c r="A790" s="17">
        <f t="shared" si="51"/>
        <v>1.7159999999999671</v>
      </c>
      <c r="B790" s="19">
        <f t="shared" si="48"/>
        <v>12.57399999999995</v>
      </c>
      <c r="C790" s="18">
        <f t="shared" si="50"/>
        <v>9.1513705301207962E-2</v>
      </c>
      <c r="D790" s="16">
        <f t="shared" si="49"/>
        <v>9.1513705301207962E-2</v>
      </c>
    </row>
    <row r="791" spans="1:4" x14ac:dyDescent="0.3">
      <c r="A791" s="17">
        <f t="shared" si="51"/>
        <v>1.7219999999999671</v>
      </c>
      <c r="B791" s="19">
        <f t="shared" si="48"/>
        <v>12.58299999999995</v>
      </c>
      <c r="C791" s="18">
        <f t="shared" si="50"/>
        <v>9.0574683802899042E-2</v>
      </c>
      <c r="D791" s="16">
        <f t="shared" si="49"/>
        <v>9.0574683802899042E-2</v>
      </c>
    </row>
    <row r="792" spans="1:4" x14ac:dyDescent="0.3">
      <c r="A792" s="17">
        <f t="shared" si="51"/>
        <v>1.7279999999999671</v>
      </c>
      <c r="B792" s="19">
        <f t="shared" si="48"/>
        <v>12.591999999999951</v>
      </c>
      <c r="C792" s="18">
        <f t="shared" si="50"/>
        <v>8.9642070425077464E-2</v>
      </c>
      <c r="D792" s="16">
        <f t="shared" si="49"/>
        <v>8.9642070425077464E-2</v>
      </c>
    </row>
    <row r="793" spans="1:4" x14ac:dyDescent="0.3">
      <c r="A793" s="17">
        <f t="shared" si="51"/>
        <v>1.7339999999999671</v>
      </c>
      <c r="B793" s="19">
        <f t="shared" si="48"/>
        <v>12.600999999999951</v>
      </c>
      <c r="C793" s="18">
        <f t="shared" si="50"/>
        <v>8.8715865987003151E-2</v>
      </c>
      <c r="D793" s="16">
        <f t="shared" si="49"/>
        <v>8.8715865987003151E-2</v>
      </c>
    </row>
    <row r="794" spans="1:4" x14ac:dyDescent="0.3">
      <c r="A794" s="17">
        <f t="shared" si="51"/>
        <v>1.7399999999999671</v>
      </c>
      <c r="B794" s="19">
        <f t="shared" si="48"/>
        <v>12.60999999999995</v>
      </c>
      <c r="C794" s="18">
        <f t="shared" si="50"/>
        <v>8.7796070610910659E-2</v>
      </c>
      <c r="D794" s="16">
        <f t="shared" si="49"/>
        <v>8.7796070610910659E-2</v>
      </c>
    </row>
    <row r="795" spans="1:4" x14ac:dyDescent="0.3">
      <c r="A795" s="17">
        <f t="shared" si="51"/>
        <v>1.7459999999999671</v>
      </c>
      <c r="B795" s="19">
        <f t="shared" si="48"/>
        <v>12.61899999999995</v>
      </c>
      <c r="C795" s="18">
        <f t="shared" si="50"/>
        <v>8.6882683729193402E-2</v>
      </c>
      <c r="D795" s="16">
        <f t="shared" si="49"/>
        <v>8.6882683729193402E-2</v>
      </c>
    </row>
    <row r="796" spans="1:4" x14ac:dyDescent="0.3">
      <c r="A796" s="17">
        <f t="shared" si="51"/>
        <v>1.7519999999999671</v>
      </c>
      <c r="B796" s="19">
        <f t="shared" si="48"/>
        <v>12.62799999999995</v>
      </c>
      <c r="C796" s="18">
        <f t="shared" si="50"/>
        <v>8.5975704091637101E-2</v>
      </c>
      <c r="D796" s="16">
        <f t="shared" si="49"/>
        <v>8.5975704091637101E-2</v>
      </c>
    </row>
    <row r="797" spans="1:4" x14ac:dyDescent="0.3">
      <c r="A797" s="17">
        <f t="shared" si="51"/>
        <v>1.7579999999999671</v>
      </c>
      <c r="B797" s="19">
        <f t="shared" si="48"/>
        <v>12.636999999999951</v>
      </c>
      <c r="C797" s="18">
        <f t="shared" si="50"/>
        <v>8.507512977270025E-2</v>
      </c>
      <c r="D797" s="16">
        <f t="shared" si="49"/>
        <v>8.507512977270025E-2</v>
      </c>
    </row>
    <row r="798" spans="1:4" x14ac:dyDescent="0.3">
      <c r="A798" s="17">
        <f t="shared" si="51"/>
        <v>1.7639999999999671</v>
      </c>
      <c r="B798" s="19">
        <f t="shared" si="48"/>
        <v>12.645999999999951</v>
      </c>
      <c r="C798" s="18">
        <f t="shared" si="50"/>
        <v>8.4180958178839735E-2</v>
      </c>
      <c r="D798" s="16">
        <f t="shared" si="49"/>
        <v>8.4180958178839735E-2</v>
      </c>
    </row>
    <row r="799" spans="1:4" x14ac:dyDescent="0.3">
      <c r="A799" s="17">
        <f t="shared" si="51"/>
        <v>1.7699999999999672</v>
      </c>
      <c r="B799" s="19">
        <f t="shared" si="48"/>
        <v>12.654999999999951</v>
      </c>
      <c r="C799" s="18">
        <f t="shared" si="50"/>
        <v>8.3293186055879306E-2</v>
      </c>
      <c r="D799" s="16">
        <f t="shared" si="49"/>
        <v>8.3293186055879306E-2</v>
      </c>
    </row>
    <row r="800" spans="1:4" x14ac:dyDescent="0.3">
      <c r="A800" s="17">
        <f t="shared" si="51"/>
        <v>1.7759999999999672</v>
      </c>
      <c r="B800" s="19">
        <f t="shared" si="48"/>
        <v>12.663999999999952</v>
      </c>
      <c r="C800" s="18">
        <f t="shared" si="50"/>
        <v>8.2411809496419311E-2</v>
      </c>
      <c r="D800" s="16">
        <f t="shared" si="49"/>
        <v>8.2411809496419311E-2</v>
      </c>
    </row>
    <row r="801" spans="1:4" x14ac:dyDescent="0.3">
      <c r="A801" s="17">
        <f t="shared" si="51"/>
        <v>1.7819999999999672</v>
      </c>
      <c r="B801" s="19">
        <f t="shared" si="48"/>
        <v>12.67299999999995</v>
      </c>
      <c r="C801" s="18">
        <f t="shared" si="50"/>
        <v>8.1536823947284912E-2</v>
      </c>
      <c r="D801" s="16">
        <f t="shared" si="49"/>
        <v>8.1536823947284912E-2</v>
      </c>
    </row>
    <row r="802" spans="1:4" x14ac:dyDescent="0.3">
      <c r="A802" s="17">
        <f t="shared" si="51"/>
        <v>1.7879999999999672</v>
      </c>
      <c r="B802" s="19">
        <f t="shared" si="48"/>
        <v>12.681999999999951</v>
      </c>
      <c r="C802" s="18">
        <f t="shared" si="50"/>
        <v>8.066822421701178E-2</v>
      </c>
      <c r="D802" s="16">
        <f t="shared" si="49"/>
        <v>8.066822421701178E-2</v>
      </c>
    </row>
    <row r="803" spans="1:4" x14ac:dyDescent="0.3">
      <c r="A803" s="17">
        <f t="shared" si="51"/>
        <v>1.7939999999999672</v>
      </c>
      <c r="B803" s="19">
        <f t="shared" si="48"/>
        <v>12.690999999999951</v>
      </c>
      <c r="C803" s="18">
        <f t="shared" si="50"/>
        <v>7.980600448336625E-2</v>
      </c>
      <c r="D803" s="16">
        <f t="shared" si="49"/>
        <v>7.980600448336625E-2</v>
      </c>
    </row>
    <row r="804" spans="1:4" x14ac:dyDescent="0.3">
      <c r="A804" s="17">
        <f t="shared" si="51"/>
        <v>1.7999999999999672</v>
      </c>
      <c r="B804" s="19">
        <f t="shared" si="48"/>
        <v>12.699999999999951</v>
      </c>
      <c r="C804" s="18">
        <f t="shared" si="50"/>
        <v>7.895015830089884E-2</v>
      </c>
      <c r="D804" s="16">
        <f t="shared" si="49"/>
        <v>7.895015830089884E-2</v>
      </c>
    </row>
    <row r="805" spans="1:4" x14ac:dyDescent="0.3">
      <c r="A805" s="17">
        <f t="shared" si="51"/>
        <v>1.8059999999999672</v>
      </c>
      <c r="B805" s="19">
        <f t="shared" si="48"/>
        <v>12.70899999999995</v>
      </c>
      <c r="C805" s="18">
        <f t="shared" si="50"/>
        <v>7.8100678608528276E-2</v>
      </c>
      <c r="D805" s="16">
        <f t="shared" si="49"/>
        <v>7.8100678608528276E-2</v>
      </c>
    </row>
    <row r="806" spans="1:4" x14ac:dyDescent="0.3">
      <c r="A806" s="17">
        <f t="shared" si="51"/>
        <v>1.8119999999999672</v>
      </c>
      <c r="B806" s="19">
        <f t="shared" si="48"/>
        <v>12.71799999999995</v>
      </c>
      <c r="C806" s="18">
        <f t="shared" si="50"/>
        <v>7.7257557737155119E-2</v>
      </c>
      <c r="D806" s="16">
        <f t="shared" si="49"/>
        <v>7.7257557737155119E-2</v>
      </c>
    </row>
    <row r="807" spans="1:4" x14ac:dyDescent="0.3">
      <c r="A807" s="17">
        <f t="shared" si="51"/>
        <v>1.8179999999999672</v>
      </c>
      <c r="B807" s="19">
        <f t="shared" si="48"/>
        <v>12.726999999999951</v>
      </c>
      <c r="C807" s="18">
        <f t="shared" si="50"/>
        <v>7.6420787417301878E-2</v>
      </c>
      <c r="D807" s="16">
        <f t="shared" si="49"/>
        <v>7.6420787417301878E-2</v>
      </c>
    </row>
    <row r="808" spans="1:4" x14ac:dyDescent="0.3">
      <c r="A808" s="17">
        <f t="shared" si="51"/>
        <v>1.8239999999999672</v>
      </c>
      <c r="B808" s="19">
        <f t="shared" si="48"/>
        <v>12.735999999999951</v>
      </c>
      <c r="C808" s="18">
        <f t="shared" si="50"/>
        <v>7.5590358786778736E-2</v>
      </c>
      <c r="D808" s="16">
        <f t="shared" si="49"/>
        <v>7.5590358786778736E-2</v>
      </c>
    </row>
    <row r="809" spans="1:4" x14ac:dyDescent="0.3">
      <c r="A809" s="17">
        <f t="shared" si="51"/>
        <v>1.8299999999999672</v>
      </c>
      <c r="B809" s="19">
        <f t="shared" si="48"/>
        <v>12.744999999999951</v>
      </c>
      <c r="C809" s="18">
        <f t="shared" si="50"/>
        <v>7.4766262398372099E-2</v>
      </c>
      <c r="D809" s="16">
        <f t="shared" si="49"/>
        <v>7.4766262398372099E-2</v>
      </c>
    </row>
    <row r="810" spans="1:4" x14ac:dyDescent="0.3">
      <c r="A810" s="17">
        <f t="shared" si="51"/>
        <v>1.8359999999999672</v>
      </c>
      <c r="B810" s="19">
        <f t="shared" si="48"/>
        <v>12.753999999999952</v>
      </c>
      <c r="C810" s="18">
        <f t="shared" si="50"/>
        <v>7.3948488227554843E-2</v>
      </c>
      <c r="D810" s="16">
        <f t="shared" si="49"/>
        <v>7.3948488227554843E-2</v>
      </c>
    </row>
    <row r="811" spans="1:4" x14ac:dyDescent="0.3">
      <c r="A811" s="17">
        <f t="shared" si="51"/>
        <v>1.8419999999999672</v>
      </c>
      <c r="B811" s="19">
        <f t="shared" si="48"/>
        <v>12.762999999999952</v>
      </c>
      <c r="C811" s="18">
        <f t="shared" si="50"/>
        <v>7.313702568021567E-2</v>
      </c>
      <c r="D811" s="16">
        <f t="shared" si="49"/>
        <v>7.313702568021567E-2</v>
      </c>
    </row>
    <row r="812" spans="1:4" x14ac:dyDescent="0.3">
      <c r="A812" s="17">
        <f t="shared" si="51"/>
        <v>1.8479999999999672</v>
      </c>
      <c r="B812" s="19">
        <f t="shared" si="48"/>
        <v>12.771999999999951</v>
      </c>
      <c r="C812" s="18">
        <f t="shared" si="50"/>
        <v>7.2331863600406207E-2</v>
      </c>
      <c r="D812" s="16">
        <f t="shared" si="49"/>
        <v>7.2331863600406207E-2</v>
      </c>
    </row>
    <row r="813" spans="1:4" x14ac:dyDescent="0.3">
      <c r="A813" s="17">
        <f t="shared" si="51"/>
        <v>1.8539999999999672</v>
      </c>
      <c r="B813" s="19">
        <f t="shared" si="48"/>
        <v>12.780999999999951</v>
      </c>
      <c r="C813" s="18">
        <f t="shared" si="50"/>
        <v>7.1532990278103697E-2</v>
      </c>
      <c r="D813" s="16">
        <f t="shared" si="49"/>
        <v>7.1532990278103697E-2</v>
      </c>
    </row>
    <row r="814" spans="1:4" x14ac:dyDescent="0.3">
      <c r="A814" s="17">
        <f t="shared" si="51"/>
        <v>1.8599999999999672</v>
      </c>
      <c r="B814" s="19">
        <f t="shared" si="48"/>
        <v>12.789999999999951</v>
      </c>
      <c r="C814" s="18">
        <f t="shared" si="50"/>
        <v>7.0740393456987696E-2</v>
      </c>
      <c r="D814" s="16">
        <f t="shared" si="49"/>
        <v>7.0740393456987696E-2</v>
      </c>
    </row>
    <row r="815" spans="1:4" x14ac:dyDescent="0.3">
      <c r="A815" s="17">
        <f t="shared" si="51"/>
        <v>1.8659999999999672</v>
      </c>
      <c r="B815" s="19">
        <f t="shared" si="48"/>
        <v>12.79899999999995</v>
      </c>
      <c r="C815" s="18">
        <f t="shared" si="50"/>
        <v>6.9954060342228633E-2</v>
      </c>
      <c r="D815" s="16">
        <f t="shared" si="49"/>
        <v>6.9954060342228633E-2</v>
      </c>
    </row>
    <row r="816" spans="1:4" x14ac:dyDescent="0.3">
      <c r="A816" s="17">
        <f t="shared" si="51"/>
        <v>1.8719999999999672</v>
      </c>
      <c r="B816" s="19">
        <f t="shared" si="48"/>
        <v>12.80799999999995</v>
      </c>
      <c r="C816" s="18">
        <f t="shared" si="50"/>
        <v>6.9173977608286724E-2</v>
      </c>
      <c r="D816" s="16">
        <f t="shared" si="49"/>
        <v>6.9173977608286724E-2</v>
      </c>
    </row>
    <row r="817" spans="1:4" x14ac:dyDescent="0.3">
      <c r="A817" s="17">
        <f t="shared" si="51"/>
        <v>1.8779999999999673</v>
      </c>
      <c r="B817" s="19">
        <f t="shared" si="48"/>
        <v>12.81699999999995</v>
      </c>
      <c r="C817" s="18">
        <f t="shared" si="50"/>
        <v>6.8400131406719272E-2</v>
      </c>
      <c r="D817" s="16">
        <f t="shared" si="49"/>
        <v>6.8400131406719272E-2</v>
      </c>
    </row>
    <row r="818" spans="1:4" x14ac:dyDescent="0.3">
      <c r="A818" s="17">
        <f t="shared" si="51"/>
        <v>1.8839999999999673</v>
      </c>
      <c r="B818" s="19">
        <f t="shared" si="48"/>
        <v>12.825999999999951</v>
      </c>
      <c r="C818" s="18">
        <f t="shared" si="50"/>
        <v>6.7632507373994663E-2</v>
      </c>
      <c r="D818" s="16">
        <f t="shared" si="49"/>
        <v>6.7632507373994663E-2</v>
      </c>
    </row>
    <row r="819" spans="1:4" x14ac:dyDescent="0.3">
      <c r="A819" s="17">
        <f t="shared" si="51"/>
        <v>1.8899999999999673</v>
      </c>
      <c r="B819" s="19">
        <f t="shared" si="48"/>
        <v>12.834999999999951</v>
      </c>
      <c r="C819" s="18">
        <f t="shared" si="50"/>
        <v>6.6871090639311279E-2</v>
      </c>
      <c r="D819" s="16">
        <f t="shared" si="49"/>
        <v>6.6871090639311279E-2</v>
      </c>
    </row>
    <row r="820" spans="1:4" x14ac:dyDescent="0.3">
      <c r="A820" s="17">
        <f t="shared" si="51"/>
        <v>1.8959999999999673</v>
      </c>
      <c r="B820" s="19">
        <f t="shared" si="48"/>
        <v>12.843999999999951</v>
      </c>
      <c r="C820" s="18">
        <f t="shared" si="50"/>
        <v>6.6115865832419629E-2</v>
      </c>
      <c r="D820" s="16">
        <f t="shared" si="49"/>
        <v>6.6115865832419629E-2</v>
      </c>
    </row>
    <row r="821" spans="1:4" x14ac:dyDescent="0.3">
      <c r="A821" s="17">
        <f t="shared" si="51"/>
        <v>1.9019999999999673</v>
      </c>
      <c r="B821" s="19">
        <f t="shared" si="48"/>
        <v>12.852999999999952</v>
      </c>
      <c r="C821" s="18">
        <f t="shared" si="50"/>
        <v>6.5366817091445789E-2</v>
      </c>
      <c r="D821" s="16">
        <f t="shared" si="49"/>
        <v>6.5366817091445789E-2</v>
      </c>
    </row>
    <row r="822" spans="1:4" x14ac:dyDescent="0.3">
      <c r="A822" s="17">
        <f t="shared" si="51"/>
        <v>1.9079999999999673</v>
      </c>
      <c r="B822" s="19">
        <f t="shared" si="48"/>
        <v>12.86199999999995</v>
      </c>
      <c r="C822" s="18">
        <f t="shared" si="50"/>
        <v>6.4623928070714945E-2</v>
      </c>
      <c r="D822" s="16">
        <f t="shared" si="49"/>
        <v>6.4623928070714945E-2</v>
      </c>
    </row>
    <row r="823" spans="1:4" x14ac:dyDescent="0.3">
      <c r="A823" s="17">
        <f t="shared" si="51"/>
        <v>1.9139999999999673</v>
      </c>
      <c r="B823" s="19">
        <f t="shared" si="48"/>
        <v>12.870999999999951</v>
      </c>
      <c r="C823" s="18">
        <f t="shared" si="50"/>
        <v>6.3887181948572583E-2</v>
      </c>
      <c r="D823" s="16">
        <f t="shared" si="49"/>
        <v>6.3887181948572583E-2</v>
      </c>
    </row>
    <row r="824" spans="1:4" x14ac:dyDescent="0.3">
      <c r="A824" s="17">
        <f t="shared" si="51"/>
        <v>1.9199999999999673</v>
      </c>
      <c r="B824" s="19">
        <f t="shared" si="48"/>
        <v>12.879999999999951</v>
      </c>
      <c r="C824" s="18">
        <f t="shared" si="50"/>
        <v>6.315656143520261E-2</v>
      </c>
      <c r="D824" s="16">
        <f t="shared" si="49"/>
        <v>6.315656143520261E-2</v>
      </c>
    </row>
    <row r="825" spans="1:4" x14ac:dyDescent="0.3">
      <c r="A825" s="17">
        <f t="shared" si="51"/>
        <v>1.9259999999999673</v>
      </c>
      <c r="B825" s="19">
        <f t="shared" si="48"/>
        <v>12.888999999999951</v>
      </c>
      <c r="C825" s="18">
        <f t="shared" si="50"/>
        <v>6.2432048780439828E-2</v>
      </c>
      <c r="D825" s="16">
        <f t="shared" si="49"/>
        <v>6.2432048780439828E-2</v>
      </c>
    </row>
    <row r="826" spans="1:4" x14ac:dyDescent="0.3">
      <c r="A826" s="17">
        <f t="shared" si="51"/>
        <v>1.9319999999999673</v>
      </c>
      <c r="B826" s="19">
        <f t="shared" si="48"/>
        <v>12.89799999999995</v>
      </c>
      <c r="C826" s="18">
        <f t="shared" si="50"/>
        <v>6.1713625781575833E-2</v>
      </c>
      <c r="D826" s="16">
        <f t="shared" si="49"/>
        <v>6.1713625781575833E-2</v>
      </c>
    </row>
    <row r="827" spans="1:4" x14ac:dyDescent="0.3">
      <c r="A827" s="17">
        <f t="shared" si="51"/>
        <v>1.9379999999999673</v>
      </c>
      <c r="B827" s="19">
        <f t="shared" si="48"/>
        <v>12.90699999999995</v>
      </c>
      <c r="C827" s="18">
        <f t="shared" si="50"/>
        <v>6.1001273791156566E-2</v>
      </c>
      <c r="D827" s="16">
        <f t="shared" si="49"/>
        <v>6.1001273791156566E-2</v>
      </c>
    </row>
    <row r="828" spans="1:4" x14ac:dyDescent="0.3">
      <c r="A828" s="17">
        <f t="shared" si="51"/>
        <v>1.9439999999999673</v>
      </c>
      <c r="B828" s="19">
        <f t="shared" si="48"/>
        <v>12.915999999999951</v>
      </c>
      <c r="C828" s="18">
        <f t="shared" si="50"/>
        <v>6.0294973724769531E-2</v>
      </c>
      <c r="D828" s="16">
        <f t="shared" si="49"/>
        <v>6.0294973724769531E-2</v>
      </c>
    </row>
    <row r="829" spans="1:4" x14ac:dyDescent="0.3">
      <c r="A829" s="17">
        <f t="shared" si="51"/>
        <v>1.9499999999999673</v>
      </c>
      <c r="B829" s="19">
        <f t="shared" si="48"/>
        <v>12.924999999999951</v>
      </c>
      <c r="C829" s="18">
        <f t="shared" si="50"/>
        <v>5.9594706068819871E-2</v>
      </c>
      <c r="D829" s="16">
        <f t="shared" si="49"/>
        <v>5.9594706068819871E-2</v>
      </c>
    </row>
    <row r="830" spans="1:4" x14ac:dyDescent="0.3">
      <c r="A830" s="17">
        <f t="shared" si="51"/>
        <v>1.9559999999999673</v>
      </c>
      <c r="B830" s="19">
        <f t="shared" si="48"/>
        <v>12.933999999999951</v>
      </c>
      <c r="C830" s="18">
        <f t="shared" si="50"/>
        <v>5.890045088829305E-2</v>
      </c>
      <c r="D830" s="16">
        <f t="shared" si="49"/>
        <v>5.890045088829305E-2</v>
      </c>
    </row>
    <row r="831" spans="1:4" x14ac:dyDescent="0.3">
      <c r="A831" s="17">
        <f t="shared" si="51"/>
        <v>1.9619999999999673</v>
      </c>
      <c r="B831" s="19">
        <f t="shared" si="48"/>
        <v>12.942999999999952</v>
      </c>
      <c r="C831" s="18">
        <f t="shared" si="50"/>
        <v>5.8212187834503076E-2</v>
      </c>
      <c r="D831" s="16">
        <f t="shared" si="49"/>
        <v>5.8212187834503076E-2</v>
      </c>
    </row>
    <row r="832" spans="1:4" x14ac:dyDescent="0.3">
      <c r="A832" s="17">
        <f t="shared" si="51"/>
        <v>1.9679999999999673</v>
      </c>
      <c r="B832" s="19">
        <f t="shared" si="48"/>
        <v>12.951999999999952</v>
      </c>
      <c r="C832" s="18">
        <f t="shared" si="50"/>
        <v>5.7529896152824583E-2</v>
      </c>
      <c r="D832" s="16">
        <f t="shared" si="49"/>
        <v>5.7529896152824583E-2</v>
      </c>
    </row>
    <row r="833" spans="1:4" x14ac:dyDescent="0.3">
      <c r="A833" s="17">
        <f t="shared" si="51"/>
        <v>1.9739999999999673</v>
      </c>
      <c r="B833" s="19">
        <f t="shared" si="48"/>
        <v>12.960999999999951</v>
      </c>
      <c r="C833" s="18">
        <f t="shared" si="50"/>
        <v>5.6853554690407315E-2</v>
      </c>
      <c r="D833" s="16">
        <f t="shared" si="49"/>
        <v>5.6853554690407315E-2</v>
      </c>
    </row>
    <row r="834" spans="1:4" x14ac:dyDescent="0.3">
      <c r="A834" s="17">
        <f t="shared" si="51"/>
        <v>1.9799999999999673</v>
      </c>
      <c r="B834" s="19">
        <f t="shared" si="48"/>
        <v>12.969999999999951</v>
      </c>
      <c r="C834" s="18">
        <f t="shared" si="50"/>
        <v>5.6183141903871678E-2</v>
      </c>
      <c r="D834" s="16">
        <f t="shared" si="49"/>
        <v>5.6183141903871678E-2</v>
      </c>
    </row>
    <row r="835" spans="1:4" x14ac:dyDescent="0.3">
      <c r="A835" s="17">
        <f t="shared" si="51"/>
        <v>1.9859999999999673</v>
      </c>
      <c r="B835" s="19">
        <f t="shared" si="48"/>
        <v>12.978999999999951</v>
      </c>
      <c r="C835" s="18">
        <f t="shared" si="50"/>
        <v>5.5518635866983711E-2</v>
      </c>
      <c r="D835" s="16">
        <f t="shared" si="49"/>
        <v>5.5518635866983711E-2</v>
      </c>
    </row>
    <row r="836" spans="1:4" x14ac:dyDescent="0.3">
      <c r="A836" s="17">
        <f t="shared" si="51"/>
        <v>1.9919999999999674</v>
      </c>
      <c r="B836" s="19">
        <f t="shared" ref="B836:B899" si="52">$B$1+A836*$B$2</f>
        <v>12.987999999999952</v>
      </c>
      <c r="C836" s="18">
        <f t="shared" si="50"/>
        <v>5.4860014278308299E-2</v>
      </c>
      <c r="D836" s="16">
        <f t="shared" ref="D836:D899" si="53">IF(AND(B836&gt;=$C$2,B836&lt;=$D$2),C836,"")</f>
        <v>5.4860014278308299E-2</v>
      </c>
    </row>
    <row r="837" spans="1:4" x14ac:dyDescent="0.3">
      <c r="A837" s="17">
        <f t="shared" si="51"/>
        <v>1.9979999999999674</v>
      </c>
      <c r="B837" s="19">
        <f t="shared" si="52"/>
        <v>12.99699999999995</v>
      </c>
      <c r="C837" s="18">
        <f t="shared" ref="C837:C900" si="54">_xlfn.NORM.S.DIST(A837,0)</f>
        <v>5.4207254468839103E-2</v>
      </c>
      <c r="D837" s="16">
        <f t="shared" si="53"/>
        <v>5.4207254468839103E-2</v>
      </c>
    </row>
    <row r="838" spans="1:4" x14ac:dyDescent="0.3">
      <c r="A838" s="17">
        <f t="shared" ref="A838:A901" si="55">A837+0.006</f>
        <v>2.0039999999999671</v>
      </c>
      <c r="B838" s="19">
        <f t="shared" si="52"/>
        <v>13.00599999999995</v>
      </c>
      <c r="C838" s="18">
        <f t="shared" si="54"/>
        <v>5.3560333409603887E-2</v>
      </c>
      <c r="D838" s="16">
        <f t="shared" si="53"/>
        <v>5.3560333409603887E-2</v>
      </c>
    </row>
    <row r="839" spans="1:4" x14ac:dyDescent="0.3">
      <c r="A839" s="17">
        <f t="shared" si="55"/>
        <v>2.0099999999999669</v>
      </c>
      <c r="B839" s="19">
        <f t="shared" si="52"/>
        <v>13.014999999999951</v>
      </c>
      <c r="C839" s="18">
        <f t="shared" si="54"/>
        <v>5.2919227719243789E-2</v>
      </c>
      <c r="D839" s="16">
        <f t="shared" si="53"/>
        <v>5.2919227719243789E-2</v>
      </c>
    </row>
    <row r="840" spans="1:4" x14ac:dyDescent="0.3">
      <c r="A840" s="17">
        <f t="shared" si="55"/>
        <v>2.0159999999999667</v>
      </c>
      <c r="B840" s="19">
        <f t="shared" si="52"/>
        <v>13.023999999999951</v>
      </c>
      <c r="C840" s="18">
        <f t="shared" si="54"/>
        <v>5.2283913671565624E-2</v>
      </c>
      <c r="D840" s="16">
        <f t="shared" si="53"/>
        <v>5.2283913671565624E-2</v>
      </c>
    </row>
    <row r="841" spans="1:4" x14ac:dyDescent="0.3">
      <c r="A841" s="17">
        <f t="shared" si="55"/>
        <v>2.0219999999999665</v>
      </c>
      <c r="B841" s="19">
        <f t="shared" si="52"/>
        <v>13.03299999999995</v>
      </c>
      <c r="C841" s="18">
        <f t="shared" si="54"/>
        <v>5.1654367203065217E-2</v>
      </c>
      <c r="D841" s="16">
        <f t="shared" si="53"/>
        <v>5.1654367203065217E-2</v>
      </c>
    </row>
    <row r="842" spans="1:4" x14ac:dyDescent="0.3">
      <c r="A842" s="17">
        <f t="shared" si="55"/>
        <v>2.0279999999999663</v>
      </c>
      <c r="B842" s="19">
        <f t="shared" si="52"/>
        <v>13.041999999999948</v>
      </c>
      <c r="C842" s="18">
        <f t="shared" si="54"/>
        <v>5.1030563920421199E-2</v>
      </c>
      <c r="D842" s="16">
        <f t="shared" si="53"/>
        <v>5.1030563920421199E-2</v>
      </c>
    </row>
    <row r="843" spans="1:4" x14ac:dyDescent="0.3">
      <c r="A843" s="17">
        <f t="shared" si="55"/>
        <v>2.0339999999999661</v>
      </c>
      <c r="B843" s="19">
        <f t="shared" si="52"/>
        <v>13.050999999999949</v>
      </c>
      <c r="C843" s="18">
        <f t="shared" si="54"/>
        <v>5.0412479107957625E-2</v>
      </c>
      <c r="D843" s="16">
        <f t="shared" si="53"/>
        <v>5.0412479107957625E-2</v>
      </c>
    </row>
    <row r="844" spans="1:4" x14ac:dyDescent="0.3">
      <c r="A844" s="17">
        <f t="shared" si="55"/>
        <v>2.0399999999999658</v>
      </c>
      <c r="B844" s="19">
        <f t="shared" si="52"/>
        <v>13.059999999999949</v>
      </c>
      <c r="C844" s="18">
        <f t="shared" si="54"/>
        <v>4.9800087735074244E-2</v>
      </c>
      <c r="D844" s="16">
        <f t="shared" si="53"/>
        <v>4.9800087735074244E-2</v>
      </c>
    </row>
    <row r="845" spans="1:4" x14ac:dyDescent="0.3">
      <c r="A845" s="17">
        <f t="shared" si="55"/>
        <v>2.0459999999999656</v>
      </c>
      <c r="B845" s="19">
        <f t="shared" si="52"/>
        <v>13.068999999999949</v>
      </c>
      <c r="C845" s="18">
        <f t="shared" si="54"/>
        <v>4.919336446364328E-2</v>
      </c>
      <c r="D845" s="16">
        <f t="shared" si="53"/>
        <v>4.919336446364328E-2</v>
      </c>
    </row>
    <row r="846" spans="1:4" x14ac:dyDescent="0.3">
      <c r="A846" s="17">
        <f t="shared" si="55"/>
        <v>2.0519999999999654</v>
      </c>
      <c r="B846" s="19">
        <f t="shared" si="52"/>
        <v>13.077999999999948</v>
      </c>
      <c r="C846" s="18">
        <f t="shared" si="54"/>
        <v>4.8592283655371452E-2</v>
      </c>
      <c r="D846" s="16">
        <f t="shared" si="53"/>
        <v>4.8592283655371452E-2</v>
      </c>
    </row>
    <row r="847" spans="1:4" x14ac:dyDescent="0.3">
      <c r="A847" s="17">
        <f t="shared" si="55"/>
        <v>2.0579999999999652</v>
      </c>
      <c r="B847" s="19">
        <f t="shared" si="52"/>
        <v>13.086999999999948</v>
      </c>
      <c r="C847" s="18">
        <f t="shared" si="54"/>
        <v>4.7996819379126261E-2</v>
      </c>
      <c r="D847" s="16">
        <f t="shared" si="53"/>
        <v>4.7996819379126261E-2</v>
      </c>
    </row>
    <row r="848" spans="1:4" x14ac:dyDescent="0.3">
      <c r="A848" s="17">
        <f t="shared" si="55"/>
        <v>2.063999999999965</v>
      </c>
      <c r="B848" s="19">
        <f t="shared" si="52"/>
        <v>13.095999999999947</v>
      </c>
      <c r="C848" s="18">
        <f t="shared" si="54"/>
        <v>4.7406945418225148E-2</v>
      </c>
      <c r="D848" s="16">
        <f t="shared" si="53"/>
        <v>4.7406945418225148E-2</v>
      </c>
    </row>
    <row r="849" spans="1:4" x14ac:dyDescent="0.3">
      <c r="A849" s="17">
        <f t="shared" si="55"/>
        <v>2.0699999999999648</v>
      </c>
      <c r="B849" s="19">
        <f t="shared" si="52"/>
        <v>13.104999999999947</v>
      </c>
      <c r="C849" s="18">
        <f t="shared" si="54"/>
        <v>4.682263527768657E-2</v>
      </c>
      <c r="D849" s="16">
        <f t="shared" si="53"/>
        <v>4.682263527768657E-2</v>
      </c>
    </row>
    <row r="850" spans="1:4" x14ac:dyDescent="0.3">
      <c r="A850" s="17">
        <f t="shared" si="55"/>
        <v>2.0759999999999645</v>
      </c>
      <c r="B850" s="19">
        <f t="shared" si="52"/>
        <v>13.113999999999947</v>
      </c>
      <c r="C850" s="18">
        <f t="shared" si="54"/>
        <v>4.6243862191441949E-2</v>
      </c>
      <c r="D850" s="16">
        <f t="shared" si="53"/>
        <v>4.6243862191441949E-2</v>
      </c>
    </row>
    <row r="851" spans="1:4" x14ac:dyDescent="0.3">
      <c r="A851" s="17">
        <f t="shared" si="55"/>
        <v>2.0819999999999643</v>
      </c>
      <c r="B851" s="19">
        <f t="shared" si="52"/>
        <v>13.122999999999946</v>
      </c>
      <c r="C851" s="18">
        <f t="shared" si="54"/>
        <v>4.5670599129507286E-2</v>
      </c>
      <c r="D851" s="16">
        <f t="shared" si="53"/>
        <v>4.5670599129507286E-2</v>
      </c>
    </row>
    <row r="852" spans="1:4" x14ac:dyDescent="0.3">
      <c r="A852" s="17">
        <f t="shared" si="55"/>
        <v>2.0879999999999641</v>
      </c>
      <c r="B852" s="19">
        <f t="shared" si="52"/>
        <v>13.131999999999946</v>
      </c>
      <c r="C852" s="18">
        <f t="shared" si="54"/>
        <v>4.5102818805113409E-2</v>
      </c>
      <c r="D852" s="16">
        <f t="shared" si="53"/>
        <v>4.5102818805113409E-2</v>
      </c>
    </row>
    <row r="853" spans="1:4" x14ac:dyDescent="0.3">
      <c r="A853" s="17">
        <f t="shared" si="55"/>
        <v>2.0939999999999639</v>
      </c>
      <c r="B853" s="19">
        <f t="shared" si="52"/>
        <v>13.140999999999945</v>
      </c>
      <c r="C853" s="18">
        <f t="shared" si="54"/>
        <v>4.4540493681794066E-2</v>
      </c>
      <c r="D853" s="16">
        <f t="shared" si="53"/>
        <v>4.4540493681794066E-2</v>
      </c>
    </row>
    <row r="854" spans="1:4" x14ac:dyDescent="0.3">
      <c r="A854" s="17">
        <f t="shared" si="55"/>
        <v>2.0999999999999637</v>
      </c>
      <c r="B854" s="19">
        <f t="shared" si="52"/>
        <v>13.149999999999945</v>
      </c>
      <c r="C854" s="18">
        <f t="shared" si="54"/>
        <v>4.3983595980430557E-2</v>
      </c>
      <c r="D854" s="16">
        <f t="shared" si="53"/>
        <v>4.3983595980430557E-2</v>
      </c>
    </row>
    <row r="855" spans="1:4" x14ac:dyDescent="0.3">
      <c r="A855" s="17">
        <f t="shared" si="55"/>
        <v>2.1059999999999635</v>
      </c>
      <c r="B855" s="19">
        <f t="shared" si="52"/>
        <v>13.158999999999946</v>
      </c>
      <c r="C855" s="18">
        <f t="shared" si="54"/>
        <v>4.3432097686252023E-2</v>
      </c>
      <c r="D855" s="16">
        <f t="shared" si="53"/>
        <v>4.3432097686252023E-2</v>
      </c>
    </row>
    <row r="856" spans="1:4" x14ac:dyDescent="0.3">
      <c r="A856" s="17">
        <f t="shared" si="55"/>
        <v>2.1119999999999632</v>
      </c>
      <c r="B856" s="19">
        <f t="shared" si="52"/>
        <v>13.167999999999946</v>
      </c>
      <c r="C856" s="18">
        <f t="shared" si="54"/>
        <v>4.2885970555790652E-2</v>
      </c>
      <c r="D856" s="16">
        <f t="shared" si="53"/>
        <v>4.2885970555790652E-2</v>
      </c>
    </row>
    <row r="857" spans="1:4" x14ac:dyDescent="0.3">
      <c r="A857" s="17">
        <f t="shared" si="55"/>
        <v>2.117999999999963</v>
      </c>
      <c r="B857" s="19">
        <f t="shared" si="52"/>
        <v>13.176999999999945</v>
      </c>
      <c r="C857" s="18">
        <f t="shared" si="54"/>
        <v>4.2345186123790589E-2</v>
      </c>
      <c r="D857" s="16">
        <f t="shared" si="53"/>
        <v>4.2345186123790589E-2</v>
      </c>
    </row>
    <row r="858" spans="1:4" x14ac:dyDescent="0.3">
      <c r="A858" s="17">
        <f t="shared" si="55"/>
        <v>2.1239999999999628</v>
      </c>
      <c r="B858" s="19">
        <f t="shared" si="52"/>
        <v>13.185999999999943</v>
      </c>
      <c r="C858" s="18">
        <f t="shared" si="54"/>
        <v>4.1809715710069729E-2</v>
      </c>
      <c r="D858" s="16">
        <f t="shared" si="53"/>
        <v>4.1809715710069729E-2</v>
      </c>
    </row>
    <row r="859" spans="1:4" x14ac:dyDescent="0.3">
      <c r="A859" s="17">
        <f t="shared" si="55"/>
        <v>2.1299999999999626</v>
      </c>
      <c r="B859" s="19">
        <f t="shared" si="52"/>
        <v>13.194999999999943</v>
      </c>
      <c r="C859" s="18">
        <f t="shared" si="54"/>
        <v>4.1279530426333699E-2</v>
      </c>
      <c r="D859" s="16">
        <f t="shared" si="53"/>
        <v>4.1279530426333699E-2</v>
      </c>
    </row>
    <row r="860" spans="1:4" x14ac:dyDescent="0.3">
      <c r="A860" s="17">
        <f t="shared" si="55"/>
        <v>2.1359999999999624</v>
      </c>
      <c r="B860" s="19">
        <f t="shared" si="52"/>
        <v>13.203999999999944</v>
      </c>
      <c r="C860" s="18">
        <f t="shared" si="54"/>
        <v>4.0754601182940817E-2</v>
      </c>
      <c r="D860" s="16">
        <f t="shared" si="53"/>
        <v>4.0754601182940817E-2</v>
      </c>
    </row>
    <row r="861" spans="1:4" x14ac:dyDescent="0.3">
      <c r="A861" s="17">
        <f t="shared" si="55"/>
        <v>2.1419999999999622</v>
      </c>
      <c r="B861" s="19">
        <f t="shared" si="52"/>
        <v>13.212999999999944</v>
      </c>
      <c r="C861" s="18">
        <f t="shared" si="54"/>
        <v>4.0234898695617666E-2</v>
      </c>
      <c r="D861" s="16">
        <f t="shared" si="53"/>
        <v>4.0234898695617666E-2</v>
      </c>
    </row>
    <row r="862" spans="1:4" x14ac:dyDescent="0.3">
      <c r="A862" s="17">
        <f t="shared" si="55"/>
        <v>2.1479999999999619</v>
      </c>
      <c r="B862" s="19">
        <f t="shared" si="52"/>
        <v>13.221999999999943</v>
      </c>
      <c r="C862" s="18">
        <f t="shared" si="54"/>
        <v>3.9720393492123897E-2</v>
      </c>
      <c r="D862" s="16">
        <f t="shared" si="53"/>
        <v>3.9720393492123897E-2</v>
      </c>
    </row>
    <row r="863" spans="1:4" x14ac:dyDescent="0.3">
      <c r="A863" s="17">
        <f t="shared" si="55"/>
        <v>2.1539999999999617</v>
      </c>
      <c r="B863" s="19">
        <f t="shared" si="52"/>
        <v>13.230999999999943</v>
      </c>
      <c r="C863" s="18">
        <f t="shared" si="54"/>
        <v>3.9211055918865964E-2</v>
      </c>
      <c r="D863" s="16">
        <f t="shared" si="53"/>
        <v>3.9211055918865964E-2</v>
      </c>
    </row>
    <row r="864" spans="1:4" x14ac:dyDescent="0.3">
      <c r="A864" s="17">
        <f t="shared" si="55"/>
        <v>2.1599999999999615</v>
      </c>
      <c r="B864" s="19">
        <f t="shared" si="52"/>
        <v>13.239999999999942</v>
      </c>
      <c r="C864" s="18">
        <f t="shared" si="54"/>
        <v>3.8706856147458842E-2</v>
      </c>
      <c r="D864" s="16">
        <f t="shared" si="53"/>
        <v>3.8706856147458842E-2</v>
      </c>
    </row>
    <row r="865" spans="1:4" x14ac:dyDescent="0.3">
      <c r="A865" s="17">
        <f t="shared" si="55"/>
        <v>2.1659999999999613</v>
      </c>
      <c r="B865" s="19">
        <f t="shared" si="52"/>
        <v>13.248999999999942</v>
      </c>
      <c r="C865" s="18">
        <f t="shared" si="54"/>
        <v>3.8207764181234907E-2</v>
      </c>
      <c r="D865" s="16">
        <f t="shared" si="53"/>
        <v>3.8207764181234907E-2</v>
      </c>
    </row>
    <row r="866" spans="1:4" x14ac:dyDescent="0.3">
      <c r="A866" s="17">
        <f t="shared" si="55"/>
        <v>2.1719999999999611</v>
      </c>
      <c r="B866" s="19">
        <f t="shared" si="52"/>
        <v>13.257999999999942</v>
      </c>
      <c r="C866" s="18">
        <f t="shared" si="54"/>
        <v>3.7713749861699383E-2</v>
      </c>
      <c r="D866" s="16">
        <f t="shared" si="53"/>
        <v>3.7713749861699383E-2</v>
      </c>
    </row>
    <row r="867" spans="1:4" x14ac:dyDescent="0.3">
      <c r="A867" s="17">
        <f t="shared" si="55"/>
        <v>2.1779999999999609</v>
      </c>
      <c r="B867" s="19">
        <f t="shared" si="52"/>
        <v>13.266999999999941</v>
      </c>
      <c r="C867" s="18">
        <f t="shared" si="54"/>
        <v>3.7224782874931549E-2</v>
      </c>
      <c r="D867" s="16">
        <f t="shared" si="53"/>
        <v>3.7224782874931549E-2</v>
      </c>
    </row>
    <row r="868" spans="1:4" x14ac:dyDescent="0.3">
      <c r="A868" s="17">
        <f t="shared" si="55"/>
        <v>2.1839999999999606</v>
      </c>
      <c r="B868" s="19">
        <f t="shared" si="52"/>
        <v>13.275999999999941</v>
      </c>
      <c r="C868" s="18">
        <f t="shared" si="54"/>
        <v>3.674083275793117E-2</v>
      </c>
      <c r="D868" s="16">
        <f t="shared" si="53"/>
        <v>3.674083275793117E-2</v>
      </c>
    </row>
    <row r="869" spans="1:4" x14ac:dyDescent="0.3">
      <c r="A869" s="17">
        <f t="shared" si="55"/>
        <v>2.1899999999999604</v>
      </c>
      <c r="B869" s="19">
        <f t="shared" si="52"/>
        <v>13.28499999999994</v>
      </c>
      <c r="C869" s="18">
        <f t="shared" si="54"/>
        <v>3.6261868904909365E-2</v>
      </c>
      <c r="D869" s="16">
        <f t="shared" si="53"/>
        <v>3.6261868904909365E-2</v>
      </c>
    </row>
    <row r="870" spans="1:4" x14ac:dyDescent="0.3">
      <c r="A870" s="17">
        <f t="shared" si="55"/>
        <v>2.1959999999999602</v>
      </c>
      <c r="B870" s="19">
        <f t="shared" si="52"/>
        <v>13.29399999999994</v>
      </c>
      <c r="C870" s="18">
        <f t="shared" si="54"/>
        <v>3.5787860573523324E-2</v>
      </c>
      <c r="D870" s="16">
        <f t="shared" si="53"/>
        <v>3.5787860573523324E-2</v>
      </c>
    </row>
    <row r="871" spans="1:4" x14ac:dyDescent="0.3">
      <c r="A871" s="17">
        <f t="shared" si="55"/>
        <v>2.20199999999996</v>
      </c>
      <c r="B871" s="19">
        <f t="shared" si="52"/>
        <v>13.30299999999994</v>
      </c>
      <c r="C871" s="18">
        <f t="shared" si="54"/>
        <v>3.5318776891054372E-2</v>
      </c>
      <c r="D871" s="16">
        <f t="shared" si="53"/>
        <v>3.5318776891054372E-2</v>
      </c>
    </row>
    <row r="872" spans="1:4" x14ac:dyDescent="0.3">
      <c r="A872" s="17">
        <f t="shared" si="55"/>
        <v>2.2079999999999598</v>
      </c>
      <c r="B872" s="19">
        <f t="shared" si="52"/>
        <v>13.311999999999941</v>
      </c>
      <c r="C872" s="18">
        <f t="shared" si="54"/>
        <v>3.4854586860528523E-2</v>
      </c>
      <c r="D872" s="16">
        <f t="shared" si="53"/>
        <v>3.4854586860528523E-2</v>
      </c>
    </row>
    <row r="873" spans="1:4" x14ac:dyDescent="0.3">
      <c r="A873" s="17">
        <f t="shared" si="55"/>
        <v>2.2139999999999596</v>
      </c>
      <c r="B873" s="19">
        <f t="shared" si="52"/>
        <v>13.320999999999939</v>
      </c>
      <c r="C873" s="18">
        <f t="shared" si="54"/>
        <v>3.4395259366779354E-2</v>
      </c>
      <c r="D873" s="16">
        <f t="shared" si="53"/>
        <v>3.4395259366779354E-2</v>
      </c>
    </row>
    <row r="874" spans="1:4" x14ac:dyDescent="0.3">
      <c r="A874" s="17">
        <f t="shared" si="55"/>
        <v>2.2199999999999593</v>
      </c>
      <c r="B874" s="19">
        <f t="shared" si="52"/>
        <v>13.329999999999938</v>
      </c>
      <c r="C874" s="18">
        <f t="shared" si="54"/>
        <v>3.3940763182452253E-2</v>
      </c>
      <c r="D874" s="16">
        <f t="shared" si="53"/>
        <v>3.3940763182452253E-2</v>
      </c>
    </row>
    <row r="875" spans="1:4" x14ac:dyDescent="0.3">
      <c r="A875" s="17">
        <f t="shared" si="55"/>
        <v>2.2259999999999591</v>
      </c>
      <c r="B875" s="19">
        <f t="shared" si="52"/>
        <v>13.338999999999938</v>
      </c>
      <c r="C875" s="18">
        <f t="shared" si="54"/>
        <v>3.3491066973949851E-2</v>
      </c>
      <c r="D875" s="16">
        <f t="shared" si="53"/>
        <v>3.3491066973949851E-2</v>
      </c>
    </row>
    <row r="876" spans="1:4" x14ac:dyDescent="0.3">
      <c r="A876" s="17">
        <f t="shared" si="55"/>
        <v>2.2319999999999589</v>
      </c>
      <c r="B876" s="19">
        <f t="shared" si="52"/>
        <v>13.347999999999939</v>
      </c>
      <c r="C876" s="18">
        <f t="shared" si="54"/>
        <v>3.3046139307317854E-2</v>
      </c>
      <c r="D876" s="16">
        <f t="shared" si="53"/>
        <v>3.3046139307317854E-2</v>
      </c>
    </row>
    <row r="877" spans="1:4" x14ac:dyDescent="0.3">
      <c r="A877" s="17">
        <f t="shared" si="55"/>
        <v>2.2379999999999587</v>
      </c>
      <c r="B877" s="19">
        <f t="shared" si="52"/>
        <v>13.356999999999939</v>
      </c>
      <c r="C877" s="18">
        <f t="shared" si="54"/>
        <v>3.2605948654071071E-2</v>
      </c>
      <c r="D877" s="16">
        <f t="shared" si="53"/>
        <v>3.2605948654071071E-2</v>
      </c>
    </row>
    <row r="878" spans="1:4" x14ac:dyDescent="0.3">
      <c r="A878" s="17">
        <f t="shared" si="55"/>
        <v>2.2439999999999585</v>
      </c>
      <c r="B878" s="19">
        <f t="shared" si="52"/>
        <v>13.365999999999937</v>
      </c>
      <c r="C878" s="18">
        <f t="shared" si="54"/>
        <v>3.2170463396958941E-2</v>
      </c>
      <c r="D878" s="16">
        <f t="shared" si="53"/>
        <v>3.2170463396958941E-2</v>
      </c>
    </row>
    <row r="879" spans="1:4" x14ac:dyDescent="0.3">
      <c r="A879" s="17">
        <f t="shared" si="55"/>
        <v>2.2499999999999583</v>
      </c>
      <c r="B879" s="19">
        <f t="shared" si="52"/>
        <v>13.374999999999938</v>
      </c>
      <c r="C879" s="18">
        <f t="shared" si="54"/>
        <v>3.1739651835670402E-2</v>
      </c>
      <c r="D879" s="16">
        <f t="shared" si="53"/>
        <v>3.1739651835670402E-2</v>
      </c>
    </row>
    <row r="880" spans="1:4" x14ac:dyDescent="0.3">
      <c r="A880" s="17">
        <f t="shared" si="55"/>
        <v>2.255999999999958</v>
      </c>
      <c r="B880" s="19">
        <f t="shared" si="52"/>
        <v>13.383999999999936</v>
      </c>
      <c r="C880" s="18">
        <f t="shared" si="54"/>
        <v>3.1313482192477239E-2</v>
      </c>
      <c r="D880" s="16">
        <f t="shared" si="53"/>
        <v>3.1313482192477239E-2</v>
      </c>
    </row>
    <row r="881" spans="1:4" x14ac:dyDescent="0.3">
      <c r="A881" s="17">
        <f t="shared" si="55"/>
        <v>2.2619999999999578</v>
      </c>
      <c r="B881" s="19">
        <f t="shared" si="52"/>
        <v>13.392999999999937</v>
      </c>
      <c r="C881" s="18">
        <f t="shared" si="54"/>
        <v>3.0891922617816116E-2</v>
      </c>
      <c r="D881" s="16">
        <f t="shared" si="53"/>
        <v>3.0891922617816116E-2</v>
      </c>
    </row>
    <row r="882" spans="1:4" x14ac:dyDescent="0.3">
      <c r="A882" s="17">
        <f t="shared" si="55"/>
        <v>2.2679999999999576</v>
      </c>
      <c r="B882" s="19">
        <f t="shared" si="52"/>
        <v>13.401999999999937</v>
      </c>
      <c r="C882" s="18">
        <f t="shared" si="54"/>
        <v>3.0474941195808351E-2</v>
      </c>
      <c r="D882" s="16">
        <f t="shared" si="53"/>
        <v>3.0474941195808351E-2</v>
      </c>
    </row>
    <row r="883" spans="1:4" x14ac:dyDescent="0.3">
      <c r="A883" s="17">
        <f t="shared" si="55"/>
        <v>2.2739999999999574</v>
      </c>
      <c r="B883" s="19">
        <f t="shared" si="52"/>
        <v>13.410999999999936</v>
      </c>
      <c r="C883" s="18">
        <f t="shared" si="54"/>
        <v>3.0062505949717499E-2</v>
      </c>
      <c r="D883" s="16">
        <f t="shared" si="53"/>
        <v>3.0062505949717499E-2</v>
      </c>
    </row>
    <row r="884" spans="1:4" x14ac:dyDescent="0.3">
      <c r="A884" s="17">
        <f t="shared" si="55"/>
        <v>2.2799999999999572</v>
      </c>
      <c r="B884" s="19">
        <f t="shared" si="52"/>
        <v>13.419999999999936</v>
      </c>
      <c r="C884" s="18">
        <f t="shared" si="54"/>
        <v>2.9654584847344161E-2</v>
      </c>
      <c r="D884" s="16">
        <f t="shared" si="53"/>
        <v>2.9654584847344161E-2</v>
      </c>
    </row>
    <row r="885" spans="1:4" x14ac:dyDescent="0.3">
      <c r="A885" s="17">
        <f t="shared" si="55"/>
        <v>2.285999999999957</v>
      </c>
      <c r="B885" s="19">
        <f t="shared" si="52"/>
        <v>13.428999999999935</v>
      </c>
      <c r="C885" s="18">
        <f t="shared" si="54"/>
        <v>2.9251145806357813E-2</v>
      </c>
      <c r="D885" s="16">
        <f t="shared" si="53"/>
        <v>2.9251145806357813E-2</v>
      </c>
    </row>
    <row r="886" spans="1:4" x14ac:dyDescent="0.3">
      <c r="A886" s="17">
        <f t="shared" si="55"/>
        <v>2.2919999999999567</v>
      </c>
      <c r="B886" s="19">
        <f t="shared" si="52"/>
        <v>13.437999999999935</v>
      </c>
      <c r="C886" s="18">
        <f t="shared" si="54"/>
        <v>2.8852156699565364E-2</v>
      </c>
      <c r="D886" s="16">
        <f t="shared" si="53"/>
        <v>2.8852156699565364E-2</v>
      </c>
    </row>
    <row r="887" spans="1:4" x14ac:dyDescent="0.3">
      <c r="A887" s="17">
        <f t="shared" si="55"/>
        <v>2.2979999999999565</v>
      </c>
      <c r="B887" s="19">
        <f t="shared" si="52"/>
        <v>13.446999999999935</v>
      </c>
      <c r="C887" s="18">
        <f t="shared" si="54"/>
        <v>2.8457585360116104E-2</v>
      </c>
      <c r="D887" s="16">
        <f t="shared" si="53"/>
        <v>2.8457585360116104E-2</v>
      </c>
    </row>
    <row r="888" spans="1:4" x14ac:dyDescent="0.3">
      <c r="A888" s="17">
        <f t="shared" si="55"/>
        <v>2.3039999999999563</v>
      </c>
      <c r="B888" s="19">
        <f t="shared" si="52"/>
        <v>13.455999999999936</v>
      </c>
      <c r="C888" s="18">
        <f t="shared" si="54"/>
        <v>2.8067399586642918E-2</v>
      </c>
      <c r="D888" s="16">
        <f t="shared" si="53"/>
        <v>2.8067399586642918E-2</v>
      </c>
    </row>
    <row r="889" spans="1:4" x14ac:dyDescent="0.3">
      <c r="A889" s="17">
        <f t="shared" si="55"/>
        <v>2.3099999999999561</v>
      </c>
      <c r="B889" s="19">
        <f t="shared" si="52"/>
        <v>13.464999999999934</v>
      </c>
      <c r="C889" s="18">
        <f t="shared" si="54"/>
        <v>2.7681567148339373E-2</v>
      </c>
      <c r="D889" s="16">
        <f t="shared" si="53"/>
        <v>2.7681567148339373E-2</v>
      </c>
    </row>
    <row r="890" spans="1:4" x14ac:dyDescent="0.3">
      <c r="A890" s="17">
        <f t="shared" si="55"/>
        <v>2.3159999999999559</v>
      </c>
      <c r="B890" s="19">
        <f t="shared" si="52"/>
        <v>13.473999999999933</v>
      </c>
      <c r="C890" s="18">
        <f t="shared" si="54"/>
        <v>2.7300055789972615E-2</v>
      </c>
      <c r="D890" s="16">
        <f t="shared" si="53"/>
        <v>2.7300055789972615E-2</v>
      </c>
    </row>
    <row r="891" spans="1:4" x14ac:dyDescent="0.3">
      <c r="A891" s="17">
        <f t="shared" si="55"/>
        <v>2.3219999999999557</v>
      </c>
      <c r="B891" s="19">
        <f t="shared" si="52"/>
        <v>13.482999999999933</v>
      </c>
      <c r="C891" s="18">
        <f t="shared" si="54"/>
        <v>2.6922833236831735E-2</v>
      </c>
      <c r="D891" s="16">
        <f t="shared" si="53"/>
        <v>2.6922833236831735E-2</v>
      </c>
    </row>
    <row r="892" spans="1:4" x14ac:dyDescent="0.3">
      <c r="A892" s="17">
        <f t="shared" si="55"/>
        <v>2.3279999999999554</v>
      </c>
      <c r="B892" s="19">
        <f t="shared" si="52"/>
        <v>13.491999999999933</v>
      </c>
      <c r="C892" s="18">
        <f t="shared" si="54"/>
        <v>2.6549867199611544E-2</v>
      </c>
      <c r="D892" s="16">
        <f t="shared" si="53"/>
        <v>2.6549867199611544E-2</v>
      </c>
    </row>
    <row r="893" spans="1:4" x14ac:dyDescent="0.3">
      <c r="A893" s="17">
        <f t="shared" si="55"/>
        <v>2.3339999999999552</v>
      </c>
      <c r="B893" s="19">
        <f t="shared" si="52"/>
        <v>13.500999999999934</v>
      </c>
      <c r="C893" s="18">
        <f t="shared" si="54"/>
        <v>2.6181125379231646E-2</v>
      </c>
      <c r="D893" s="16">
        <f t="shared" si="53"/>
        <v>2.6181125379231646E-2</v>
      </c>
    </row>
    <row r="894" spans="1:4" x14ac:dyDescent="0.3">
      <c r="A894" s="17">
        <f t="shared" si="55"/>
        <v>2.339999999999955</v>
      </c>
      <c r="B894" s="19">
        <f t="shared" si="52"/>
        <v>13.509999999999932</v>
      </c>
      <c r="C894" s="18">
        <f t="shared" si="54"/>
        <v>2.5816575471590397E-2</v>
      </c>
      <c r="D894" s="16">
        <f t="shared" si="53"/>
        <v>2.5816575471590397E-2</v>
      </c>
    </row>
    <row r="895" spans="1:4" x14ac:dyDescent="0.3">
      <c r="A895" s="17">
        <f t="shared" si="55"/>
        <v>2.3459999999999548</v>
      </c>
      <c r="B895" s="19">
        <f t="shared" si="52"/>
        <v>13.518999999999933</v>
      </c>
      <c r="C895" s="18">
        <f t="shared" si="54"/>
        <v>2.545618517225403E-2</v>
      </c>
      <c r="D895" s="16">
        <f t="shared" si="53"/>
        <v>2.545618517225403E-2</v>
      </c>
    </row>
    <row r="896" spans="1:4" x14ac:dyDescent="0.3">
      <c r="A896" s="17">
        <f t="shared" si="55"/>
        <v>2.3519999999999546</v>
      </c>
      <c r="B896" s="19">
        <f t="shared" si="52"/>
        <v>13.527999999999931</v>
      </c>
      <c r="C896" s="18">
        <f t="shared" si="54"/>
        <v>2.5099922181080449E-2</v>
      </c>
      <c r="D896" s="16">
        <f t="shared" si="53"/>
        <v>2.5099922181080449E-2</v>
      </c>
    </row>
    <row r="897" spans="1:4" x14ac:dyDescent="0.3">
      <c r="A897" s="17">
        <f t="shared" si="55"/>
        <v>2.3579999999999544</v>
      </c>
      <c r="B897" s="19">
        <f t="shared" si="52"/>
        <v>13.536999999999932</v>
      </c>
      <c r="C897" s="18">
        <f t="shared" si="54"/>
        <v>2.4747754206777918E-2</v>
      </c>
      <c r="D897" s="16">
        <f t="shared" si="53"/>
        <v>2.4747754206777918E-2</v>
      </c>
    </row>
    <row r="898" spans="1:4" x14ac:dyDescent="0.3">
      <c r="A898" s="17">
        <f t="shared" si="55"/>
        <v>2.3639999999999541</v>
      </c>
      <c r="B898" s="19">
        <f t="shared" si="52"/>
        <v>13.545999999999932</v>
      </c>
      <c r="C898" s="18">
        <f t="shared" si="54"/>
        <v>2.4399648971398409E-2</v>
      </c>
      <c r="D898" s="16">
        <f t="shared" si="53"/>
        <v>2.4399648971398409E-2</v>
      </c>
    </row>
    <row r="899" spans="1:4" x14ac:dyDescent="0.3">
      <c r="A899" s="17">
        <f t="shared" si="55"/>
        <v>2.3699999999999539</v>
      </c>
      <c r="B899" s="19">
        <f t="shared" si="52"/>
        <v>13.55499999999993</v>
      </c>
      <c r="C899" s="18">
        <f t="shared" si="54"/>
        <v>2.4055574214765597E-2</v>
      </c>
      <c r="D899" s="16">
        <f t="shared" si="53"/>
        <v>2.4055574214765597E-2</v>
      </c>
    </row>
    <row r="900" spans="1:4" x14ac:dyDescent="0.3">
      <c r="A900" s="17">
        <f t="shared" si="55"/>
        <v>2.3759999999999537</v>
      </c>
      <c r="B900" s="19">
        <f t="shared" ref="B900:B963" si="56">$B$1+A900*$B$2</f>
        <v>13.563999999999931</v>
      </c>
      <c r="C900" s="18">
        <f t="shared" si="54"/>
        <v>2.3715497698837459E-2</v>
      </c>
      <c r="D900" s="16">
        <f t="shared" ref="D900:D963" si="57">IF(AND(B900&gt;=$C$2,B900&lt;=$D$2),C900,"")</f>
        <v>2.3715497698837459E-2</v>
      </c>
    </row>
    <row r="901" spans="1:4" x14ac:dyDescent="0.3">
      <c r="A901" s="17">
        <f t="shared" si="55"/>
        <v>2.3819999999999535</v>
      </c>
      <c r="B901" s="19">
        <f t="shared" si="56"/>
        <v>13.572999999999929</v>
      </c>
      <c r="C901" s="18">
        <f t="shared" ref="C901:C964" si="58">_xlfn.NORM.S.DIST(A901,0)</f>
        <v>2.3379387212003507E-2</v>
      </c>
      <c r="D901" s="16">
        <f t="shared" si="57"/>
        <v>2.3379387212003507E-2</v>
      </c>
    </row>
    <row r="902" spans="1:4" x14ac:dyDescent="0.3">
      <c r="A902" s="17">
        <f t="shared" ref="A902:A965" si="59">A901+0.006</f>
        <v>2.3879999999999533</v>
      </c>
      <c r="B902" s="19">
        <f t="shared" si="56"/>
        <v>13.58199999999993</v>
      </c>
      <c r="C902" s="18">
        <f t="shared" si="58"/>
        <v>2.3047210573316598E-2</v>
      </c>
      <c r="D902" s="16">
        <f t="shared" si="57"/>
        <v>2.3047210573316598E-2</v>
      </c>
    </row>
    <row r="903" spans="1:4" x14ac:dyDescent="0.3">
      <c r="A903" s="17">
        <f t="shared" si="59"/>
        <v>2.3939999999999531</v>
      </c>
      <c r="B903" s="19">
        <f t="shared" si="56"/>
        <v>13.59099999999993</v>
      </c>
      <c r="C903" s="18">
        <f t="shared" si="58"/>
        <v>2.2718935636659388E-2</v>
      </c>
      <c r="D903" s="16">
        <f t="shared" si="57"/>
        <v>2.2718935636659388E-2</v>
      </c>
    </row>
    <row r="904" spans="1:4" x14ac:dyDescent="0.3">
      <c r="A904" s="17">
        <f t="shared" si="59"/>
        <v>2.3999999999999528</v>
      </c>
      <c r="B904" s="19">
        <f t="shared" si="56"/>
        <v>13.59999999999993</v>
      </c>
      <c r="C904" s="18">
        <f t="shared" si="58"/>
        <v>2.2394530294845436E-2</v>
      </c>
      <c r="D904" s="16">
        <f t="shared" si="57"/>
        <v>2.2394530294845436E-2</v>
      </c>
    </row>
    <row r="905" spans="1:4" x14ac:dyDescent="0.3">
      <c r="A905" s="17">
        <f t="shared" si="59"/>
        <v>2.4059999999999526</v>
      </c>
      <c r="B905" s="19">
        <f t="shared" si="56"/>
        <v>13.608999999999929</v>
      </c>
      <c r="C905" s="18">
        <f t="shared" si="58"/>
        <v>2.2073962483654969E-2</v>
      </c>
      <c r="D905" s="16">
        <f t="shared" si="57"/>
        <v>2.2073962483654969E-2</v>
      </c>
    </row>
    <row r="906" spans="1:4" x14ac:dyDescent="0.3">
      <c r="A906" s="17">
        <f t="shared" si="59"/>
        <v>2.4119999999999524</v>
      </c>
      <c r="B906" s="19">
        <f t="shared" si="56"/>
        <v>13.617999999999927</v>
      </c>
      <c r="C906" s="18">
        <f t="shared" si="58"/>
        <v>2.1757200185805466E-2</v>
      </c>
      <c r="D906" s="16">
        <f t="shared" si="57"/>
        <v>2.1757200185805466E-2</v>
      </c>
    </row>
    <row r="907" spans="1:4" x14ac:dyDescent="0.3">
      <c r="A907" s="17">
        <f t="shared" si="59"/>
        <v>2.4179999999999522</v>
      </c>
      <c r="B907" s="19">
        <f t="shared" si="56"/>
        <v>13.626999999999928</v>
      </c>
      <c r="C907" s="18">
        <f t="shared" si="58"/>
        <v>2.1444211434857065E-2</v>
      </c>
      <c r="D907" s="16">
        <f t="shared" si="57"/>
        <v>2.1444211434857065E-2</v>
      </c>
    </row>
    <row r="908" spans="1:4" x14ac:dyDescent="0.3">
      <c r="A908" s="17">
        <f t="shared" si="59"/>
        <v>2.423999999999952</v>
      </c>
      <c r="B908" s="19">
        <f t="shared" si="56"/>
        <v>13.635999999999928</v>
      </c>
      <c r="C908" s="18">
        <f t="shared" si="58"/>
        <v>2.1134964319052936E-2</v>
      </c>
      <c r="D908" s="16">
        <f t="shared" si="57"/>
        <v>2.1134964319052936E-2</v>
      </c>
    </row>
    <row r="909" spans="1:4" x14ac:dyDescent="0.3">
      <c r="A909" s="17">
        <f t="shared" si="59"/>
        <v>2.4299999999999518</v>
      </c>
      <c r="B909" s="19">
        <f t="shared" si="56"/>
        <v>13.644999999999929</v>
      </c>
      <c r="C909" s="18">
        <f t="shared" si="58"/>
        <v>2.0829426985094639E-2</v>
      </c>
      <c r="D909" s="16">
        <f t="shared" si="57"/>
        <v>2.0829426985094639E-2</v>
      </c>
    </row>
    <row r="910" spans="1:4" x14ac:dyDescent="0.3">
      <c r="A910" s="17">
        <f t="shared" si="59"/>
        <v>2.4359999999999515</v>
      </c>
      <c r="B910" s="19">
        <f t="shared" si="56"/>
        <v>13.653999999999927</v>
      </c>
      <c r="C910" s="18">
        <f t="shared" si="58"/>
        <v>2.0527567641852706E-2</v>
      </c>
      <c r="D910" s="16">
        <f t="shared" si="57"/>
        <v>2.0527567641852706E-2</v>
      </c>
    </row>
    <row r="911" spans="1:4" x14ac:dyDescent="0.3">
      <c r="A911" s="17">
        <f t="shared" si="59"/>
        <v>2.4419999999999513</v>
      </c>
      <c r="B911" s="19">
        <f t="shared" si="56"/>
        <v>13.662999999999927</v>
      </c>
      <c r="C911" s="18">
        <f t="shared" si="58"/>
        <v>2.0229354564012609E-2</v>
      </c>
      <c r="D911" s="16">
        <f t="shared" si="57"/>
        <v>2.0229354564012609E-2</v>
      </c>
    </row>
    <row r="912" spans="1:4" x14ac:dyDescent="0.3">
      <c r="A912" s="17">
        <f t="shared" si="59"/>
        <v>2.4479999999999511</v>
      </c>
      <c r="B912" s="19">
        <f t="shared" si="56"/>
        <v>13.671999999999926</v>
      </c>
      <c r="C912" s="18">
        <f t="shared" si="58"/>
        <v>1.993475609565603E-2</v>
      </c>
      <c r="D912" s="16">
        <f t="shared" si="57"/>
        <v>1.993475609565603E-2</v>
      </c>
    </row>
    <row r="913" spans="1:4" x14ac:dyDescent="0.3">
      <c r="A913" s="17">
        <f t="shared" si="59"/>
        <v>2.4539999999999509</v>
      </c>
      <c r="B913" s="19">
        <f t="shared" si="56"/>
        <v>13.680999999999926</v>
      </c>
      <c r="C913" s="18">
        <f t="shared" si="58"/>
        <v>1.9643740653777927E-2</v>
      </c>
      <c r="D913" s="16">
        <f t="shared" si="57"/>
        <v>1.9643740653777927E-2</v>
      </c>
    </row>
    <row r="914" spans="1:4" x14ac:dyDescent="0.3">
      <c r="A914" s="17">
        <f t="shared" si="59"/>
        <v>2.4599999999999507</v>
      </c>
      <c r="B914" s="19">
        <f t="shared" si="56"/>
        <v>13.689999999999927</v>
      </c>
      <c r="C914" s="18">
        <f t="shared" si="58"/>
        <v>1.935627673173931E-2</v>
      </c>
      <c r="D914" s="16">
        <f t="shared" si="57"/>
        <v>1.935627673173931E-2</v>
      </c>
    </row>
    <row r="915" spans="1:4" x14ac:dyDescent="0.3">
      <c r="A915" s="17">
        <f t="shared" si="59"/>
        <v>2.4659999999999505</v>
      </c>
      <c r="B915" s="19">
        <f t="shared" si="56"/>
        <v>13.698999999999925</v>
      </c>
      <c r="C915" s="18">
        <f t="shared" si="58"/>
        <v>1.9072332902656093E-2</v>
      </c>
      <c r="D915" s="16">
        <f t="shared" si="57"/>
        <v>1.9072332902656093E-2</v>
      </c>
    </row>
    <row r="916" spans="1:4" x14ac:dyDescent="0.3">
      <c r="A916" s="17">
        <f t="shared" si="59"/>
        <v>2.4719999999999502</v>
      </c>
      <c r="B916" s="19">
        <f t="shared" si="56"/>
        <v>13.707999999999926</v>
      </c>
      <c r="C916" s="18">
        <f t="shared" si="58"/>
        <v>1.8791877822724151E-2</v>
      </c>
      <c r="D916" s="16">
        <f t="shared" si="57"/>
        <v>1.8791877822724151E-2</v>
      </c>
    </row>
    <row r="917" spans="1:4" x14ac:dyDescent="0.3">
      <c r="A917" s="17">
        <f t="shared" si="59"/>
        <v>2.47799999999995</v>
      </c>
      <c r="B917" s="19">
        <f t="shared" si="56"/>
        <v>13.716999999999924</v>
      </c>
      <c r="C917" s="18">
        <f t="shared" si="58"/>
        <v>1.8514880234480766E-2</v>
      </c>
      <c r="D917" s="16">
        <f t="shared" si="57"/>
        <v>1.8514880234480766E-2</v>
      </c>
    </row>
    <row r="918" spans="1:4" x14ac:dyDescent="0.3">
      <c r="A918" s="17">
        <f t="shared" si="59"/>
        <v>2.4839999999999498</v>
      </c>
      <c r="B918" s="19">
        <f t="shared" si="56"/>
        <v>13.725999999999924</v>
      </c>
      <c r="C918" s="18">
        <f t="shared" si="58"/>
        <v>1.8241308970002826E-2</v>
      </c>
      <c r="D918" s="16">
        <f t="shared" si="57"/>
        <v>1.8241308970002826E-2</v>
      </c>
    </row>
    <row r="919" spans="1:4" x14ac:dyDescent="0.3">
      <c r="A919" s="17">
        <f t="shared" si="59"/>
        <v>2.4899999999999496</v>
      </c>
      <c r="B919" s="19">
        <f t="shared" si="56"/>
        <v>13.734999999999925</v>
      </c>
      <c r="C919" s="18">
        <f t="shared" si="58"/>
        <v>1.7971132954041898E-2</v>
      </c>
      <c r="D919" s="16">
        <f t="shared" si="57"/>
        <v>1.7971132954041898E-2</v>
      </c>
    </row>
    <row r="920" spans="1:4" x14ac:dyDescent="0.3">
      <c r="A920" s="17">
        <f t="shared" si="59"/>
        <v>2.4959999999999494</v>
      </c>
      <c r="B920" s="19">
        <f t="shared" si="56"/>
        <v>13.743999999999925</v>
      </c>
      <c r="C920" s="18">
        <f t="shared" si="58"/>
        <v>1.7704321207096453E-2</v>
      </c>
      <c r="D920" s="16">
        <f t="shared" si="57"/>
        <v>1.7704321207096453E-2</v>
      </c>
    </row>
    <row r="921" spans="1:4" x14ac:dyDescent="0.3">
      <c r="A921" s="17">
        <f t="shared" si="59"/>
        <v>2.5019999999999492</v>
      </c>
      <c r="B921" s="19">
        <f t="shared" si="56"/>
        <v>13.752999999999924</v>
      </c>
      <c r="C921" s="18">
        <f t="shared" si="58"/>
        <v>1.7440842848421588E-2</v>
      </c>
      <c r="D921" s="16">
        <f t="shared" si="57"/>
        <v>1.7440842848421588E-2</v>
      </c>
    </row>
    <row r="922" spans="1:4" x14ac:dyDescent="0.3">
      <c r="A922" s="17">
        <f t="shared" si="59"/>
        <v>2.5079999999999489</v>
      </c>
      <c r="B922" s="19">
        <f t="shared" si="56"/>
        <v>13.761999999999922</v>
      </c>
      <c r="C922" s="18">
        <f t="shared" si="58"/>
        <v>1.7180667098976459E-2</v>
      </c>
      <c r="D922" s="16">
        <f t="shared" si="57"/>
        <v>1.7180667098976459E-2</v>
      </c>
    </row>
    <row r="923" spans="1:4" x14ac:dyDescent="0.3">
      <c r="A923" s="17">
        <f t="shared" si="59"/>
        <v>2.5139999999999487</v>
      </c>
      <c r="B923" s="19">
        <f t="shared" si="56"/>
        <v>13.770999999999923</v>
      </c>
      <c r="C923" s="18">
        <f t="shared" si="58"/>
        <v>1.6923763284309706E-2</v>
      </c>
      <c r="D923" s="16">
        <f t="shared" si="57"/>
        <v>1.6923763284309706E-2</v>
      </c>
    </row>
    <row r="924" spans="1:4" x14ac:dyDescent="0.3">
      <c r="A924" s="17">
        <f t="shared" si="59"/>
        <v>2.5199999999999485</v>
      </c>
      <c r="B924" s="19">
        <f t="shared" si="56"/>
        <v>13.779999999999923</v>
      </c>
      <c r="C924" s="18">
        <f t="shared" si="58"/>
        <v>1.6670100837383225E-2</v>
      </c>
      <c r="D924" s="16">
        <f t="shared" si="57"/>
        <v>1.6670100837383225E-2</v>
      </c>
    </row>
    <row r="925" spans="1:4" x14ac:dyDescent="0.3">
      <c r="A925" s="17">
        <f t="shared" si="59"/>
        <v>2.5259999999999483</v>
      </c>
      <c r="B925" s="19">
        <f t="shared" si="56"/>
        <v>13.788999999999923</v>
      </c>
      <c r="C925" s="18">
        <f t="shared" si="58"/>
        <v>1.6419649301334563E-2</v>
      </c>
      <c r="D925" s="16">
        <f t="shared" si="57"/>
        <v>1.6419649301334563E-2</v>
      </c>
    </row>
    <row r="926" spans="1:4" x14ac:dyDescent="0.3">
      <c r="A926" s="17">
        <f t="shared" si="59"/>
        <v>2.5319999999999481</v>
      </c>
      <c r="B926" s="19">
        <f t="shared" si="56"/>
        <v>13.797999999999922</v>
      </c>
      <c r="C926" s="18">
        <f t="shared" si="58"/>
        <v>1.6172378332178314E-2</v>
      </c>
      <c r="D926" s="16">
        <f t="shared" si="57"/>
        <v>1.6172378332178314E-2</v>
      </c>
    </row>
    <row r="927" spans="1:4" x14ac:dyDescent="0.3">
      <c r="A927" s="17">
        <f t="shared" si="59"/>
        <v>2.5379999999999479</v>
      </c>
      <c r="B927" s="19">
        <f t="shared" si="56"/>
        <v>13.806999999999922</v>
      </c>
      <c r="C927" s="18">
        <f t="shared" si="58"/>
        <v>1.592825770144677E-2</v>
      </c>
      <c r="D927" s="16">
        <f t="shared" si="57"/>
        <v>1.592825770144677E-2</v>
      </c>
    </row>
    <row r="928" spans="1:4" x14ac:dyDescent="0.3">
      <c r="A928" s="17">
        <f t="shared" si="59"/>
        <v>2.5439999999999476</v>
      </c>
      <c r="B928" s="19">
        <f t="shared" si="56"/>
        <v>13.815999999999921</v>
      </c>
      <c r="C928" s="18">
        <f t="shared" si="58"/>
        <v>1.5687257298770203E-2</v>
      </c>
      <c r="D928" s="16">
        <f t="shared" si="57"/>
        <v>1.5687257298770203E-2</v>
      </c>
    </row>
    <row r="929" spans="1:4" x14ac:dyDescent="0.3">
      <c r="A929" s="17">
        <f t="shared" si="59"/>
        <v>2.5499999999999474</v>
      </c>
      <c r="B929" s="19">
        <f t="shared" si="56"/>
        <v>13.824999999999921</v>
      </c>
      <c r="C929" s="18">
        <f t="shared" si="58"/>
        <v>1.5449347134397239E-2</v>
      </c>
      <c r="D929" s="16">
        <f t="shared" si="57"/>
        <v>1.5449347134397239E-2</v>
      </c>
    </row>
    <row r="930" spans="1:4" x14ac:dyDescent="0.3">
      <c r="A930" s="17">
        <f t="shared" si="59"/>
        <v>2.5559999999999472</v>
      </c>
      <c r="B930" s="19">
        <f t="shared" si="56"/>
        <v>13.833999999999921</v>
      </c>
      <c r="C930" s="18">
        <f t="shared" si="58"/>
        <v>1.5214497341655491E-2</v>
      </c>
      <c r="D930" s="16">
        <f t="shared" si="57"/>
        <v>1.5214497341655491E-2</v>
      </c>
    </row>
    <row r="931" spans="1:4" x14ac:dyDescent="0.3">
      <c r="A931" s="17">
        <f t="shared" si="59"/>
        <v>2.561999999999947</v>
      </c>
      <c r="B931" s="19">
        <f t="shared" si="56"/>
        <v>13.84299999999992</v>
      </c>
      <c r="C931" s="18">
        <f t="shared" si="58"/>
        <v>1.4982678179352962E-2</v>
      </c>
      <c r="D931" s="16">
        <f t="shared" si="57"/>
        <v>1.4982678179352962E-2</v>
      </c>
    </row>
    <row r="932" spans="1:4" x14ac:dyDescent="0.3">
      <c r="A932" s="17">
        <f t="shared" si="59"/>
        <v>2.5679999999999468</v>
      </c>
      <c r="B932" s="19">
        <f t="shared" si="56"/>
        <v>13.85199999999992</v>
      </c>
      <c r="C932" s="18">
        <f t="shared" si="58"/>
        <v>1.4753860034120651E-2</v>
      </c>
      <c r="D932" s="16">
        <f t="shared" si="57"/>
        <v>1.4753860034120651E-2</v>
      </c>
    </row>
    <row r="933" spans="1:4" x14ac:dyDescent="0.3">
      <c r="A933" s="17">
        <f t="shared" si="59"/>
        <v>2.5739999999999466</v>
      </c>
      <c r="B933" s="19">
        <f t="shared" si="56"/>
        <v>13.860999999999919</v>
      </c>
      <c r="C933" s="18">
        <f t="shared" si="58"/>
        <v>1.4528013422696559E-2</v>
      </c>
      <c r="D933" s="16">
        <f t="shared" si="57"/>
        <v>1.4528013422696559E-2</v>
      </c>
    </row>
    <row r="934" spans="1:4" x14ac:dyDescent="0.3">
      <c r="A934" s="17">
        <f t="shared" si="59"/>
        <v>2.5799999999999463</v>
      </c>
      <c r="B934" s="19">
        <f t="shared" si="56"/>
        <v>13.869999999999919</v>
      </c>
      <c r="C934" s="18">
        <f t="shared" si="58"/>
        <v>1.4305108994151673E-2</v>
      </c>
      <c r="D934" s="16">
        <f t="shared" si="57"/>
        <v>1.4305108994151673E-2</v>
      </c>
    </row>
    <row r="935" spans="1:4" x14ac:dyDescent="0.3">
      <c r="A935" s="17">
        <f t="shared" si="59"/>
        <v>2.5859999999999461</v>
      </c>
      <c r="B935" s="19">
        <f t="shared" si="56"/>
        <v>13.87899999999992</v>
      </c>
      <c r="C935" s="18">
        <f t="shared" si="58"/>
        <v>1.4085117532058303E-2</v>
      </c>
      <c r="D935" s="16">
        <f t="shared" si="57"/>
        <v>1.4085117532058303E-2</v>
      </c>
    </row>
    <row r="936" spans="1:4" x14ac:dyDescent="0.3">
      <c r="A936" s="17">
        <f t="shared" si="59"/>
        <v>2.5919999999999459</v>
      </c>
      <c r="B936" s="19">
        <f t="shared" si="56"/>
        <v>13.88799999999992</v>
      </c>
      <c r="C936" s="18">
        <f t="shared" si="58"/>
        <v>1.3868009956601125E-2</v>
      </c>
      <c r="D936" s="16">
        <f t="shared" si="57"/>
        <v>1.3868009956601125E-2</v>
      </c>
    </row>
    <row r="937" spans="1:4" x14ac:dyDescent="0.3">
      <c r="A937" s="17">
        <f t="shared" si="59"/>
        <v>2.5979999999999457</v>
      </c>
      <c r="B937" s="19">
        <f t="shared" si="56"/>
        <v>13.896999999999919</v>
      </c>
      <c r="C937" s="18">
        <f t="shared" si="58"/>
        <v>1.3653757326631381E-2</v>
      </c>
      <c r="D937" s="16">
        <f t="shared" si="57"/>
        <v>1.3653757326631381E-2</v>
      </c>
    </row>
    <row r="938" spans="1:4" x14ac:dyDescent="0.3">
      <c r="A938" s="17">
        <f t="shared" si="59"/>
        <v>2.6039999999999455</v>
      </c>
      <c r="B938" s="19">
        <f t="shared" si="56"/>
        <v>13.905999999999917</v>
      </c>
      <c r="C938" s="18">
        <f t="shared" si="58"/>
        <v>1.3442330841664761E-2</v>
      </c>
      <c r="D938" s="16">
        <f t="shared" si="57"/>
        <v>1.3442330841664761E-2</v>
      </c>
    </row>
    <row r="939" spans="1:4" x14ac:dyDescent="0.3">
      <c r="A939" s="17">
        <f t="shared" si="59"/>
        <v>2.6099999999999453</v>
      </c>
      <c r="B939" s="19">
        <f t="shared" si="56"/>
        <v>13.914999999999917</v>
      </c>
      <c r="C939" s="18">
        <f t="shared" si="58"/>
        <v>1.323370184382326E-2</v>
      </c>
      <c r="D939" s="16">
        <f t="shared" si="57"/>
        <v>1.323370184382326E-2</v>
      </c>
    </row>
    <row r="940" spans="1:4" x14ac:dyDescent="0.3">
      <c r="A940" s="17">
        <f t="shared" si="59"/>
        <v>2.615999999999945</v>
      </c>
      <c r="B940" s="19">
        <f t="shared" si="56"/>
        <v>13.923999999999918</v>
      </c>
      <c r="C940" s="18">
        <f t="shared" si="58"/>
        <v>1.3027841819721544E-2</v>
      </c>
      <c r="D940" s="16">
        <f t="shared" si="57"/>
        <v>1.3027841819721544E-2</v>
      </c>
    </row>
    <row r="941" spans="1:4" x14ac:dyDescent="0.3">
      <c r="A941" s="17">
        <f t="shared" si="59"/>
        <v>2.6219999999999448</v>
      </c>
      <c r="B941" s="19">
        <f t="shared" si="56"/>
        <v>13.932999999999918</v>
      </c>
      <c r="C941" s="18">
        <f t="shared" si="58"/>
        <v>1.2824722402298303E-2</v>
      </c>
      <c r="D941" s="16">
        <f t="shared" si="57"/>
        <v>1.2824722402298303E-2</v>
      </c>
    </row>
    <row r="942" spans="1:4" x14ac:dyDescent="0.3">
      <c r="A942" s="17">
        <f t="shared" si="59"/>
        <v>2.6279999999999446</v>
      </c>
      <c r="B942" s="19">
        <f t="shared" si="56"/>
        <v>13.941999999999917</v>
      </c>
      <c r="C942" s="18">
        <f t="shared" si="58"/>
        <v>1.2624315372592983E-2</v>
      </c>
      <c r="D942" s="16">
        <f t="shared" si="57"/>
        <v>1.2624315372592983E-2</v>
      </c>
    </row>
    <row r="943" spans="1:4" x14ac:dyDescent="0.3">
      <c r="A943" s="17">
        <f t="shared" si="59"/>
        <v>2.6339999999999444</v>
      </c>
      <c r="B943" s="19">
        <f t="shared" si="56"/>
        <v>13.950999999999917</v>
      </c>
      <c r="C943" s="18">
        <f t="shared" si="58"/>
        <v>1.2426592661468417E-2</v>
      </c>
      <c r="D943" s="16">
        <f t="shared" si="57"/>
        <v>1.2426592661468417E-2</v>
      </c>
    </row>
    <row r="944" spans="1:4" x14ac:dyDescent="0.3">
      <c r="A944" s="17">
        <f t="shared" si="59"/>
        <v>2.6399999999999442</v>
      </c>
      <c r="B944" s="19">
        <f t="shared" si="56"/>
        <v>13.959999999999916</v>
      </c>
      <c r="C944" s="18">
        <f t="shared" si="58"/>
        <v>1.2231526351279779E-2</v>
      </c>
      <c r="D944" s="16">
        <f t="shared" si="57"/>
        <v>1.2231526351279779E-2</v>
      </c>
    </row>
    <row r="945" spans="1:4" x14ac:dyDescent="0.3">
      <c r="A945" s="17">
        <f t="shared" si="59"/>
        <v>2.645999999999944</v>
      </c>
      <c r="B945" s="19">
        <f t="shared" si="56"/>
        <v>13.968999999999916</v>
      </c>
      <c r="C945" s="18">
        <f t="shared" si="58"/>
        <v>1.2039088677490435E-2</v>
      </c>
      <c r="D945" s="16">
        <f t="shared" si="57"/>
        <v>1.2039088677490435E-2</v>
      </c>
    </row>
    <row r="946" spans="1:4" x14ac:dyDescent="0.3">
      <c r="A946" s="17">
        <f t="shared" si="59"/>
        <v>2.6519999999999437</v>
      </c>
      <c r="B946" s="19">
        <f t="shared" si="56"/>
        <v>13.977999999999916</v>
      </c>
      <c r="C946" s="18">
        <f t="shared" si="58"/>
        <v>1.1849252030235059E-2</v>
      </c>
      <c r="D946" s="16">
        <f t="shared" si="57"/>
        <v>1.1849252030235059E-2</v>
      </c>
    </row>
    <row r="947" spans="1:4" x14ac:dyDescent="0.3">
      <c r="A947" s="17">
        <f t="shared" si="59"/>
        <v>2.6579999999999435</v>
      </c>
      <c r="B947" s="19">
        <f t="shared" si="56"/>
        <v>13.986999999999915</v>
      </c>
      <c r="C947" s="18">
        <f t="shared" si="58"/>
        <v>1.1661988955830586E-2</v>
      </c>
      <c r="D947" s="16">
        <f t="shared" si="57"/>
        <v>1.1661988955830586E-2</v>
      </c>
    </row>
    <row r="948" spans="1:4" x14ac:dyDescent="0.3">
      <c r="A948" s="17">
        <f t="shared" si="59"/>
        <v>2.6639999999999433</v>
      </c>
      <c r="B948" s="19">
        <f t="shared" si="56"/>
        <v>13.995999999999915</v>
      </c>
      <c r="C948" s="18">
        <f t="shared" si="58"/>
        <v>1.1477272158235489E-2</v>
      </c>
      <c r="D948" s="16">
        <f t="shared" si="57"/>
        <v>1.1477272158235489E-2</v>
      </c>
    </row>
    <row r="949" spans="1:4" x14ac:dyDescent="0.3">
      <c r="A949" s="17">
        <f t="shared" si="59"/>
        <v>2.6699999999999431</v>
      </c>
      <c r="B949" s="19">
        <f t="shared" si="56"/>
        <v>14.004999999999914</v>
      </c>
      <c r="C949" s="18">
        <f t="shared" si="58"/>
        <v>1.1295074500457851E-2</v>
      </c>
      <c r="D949" s="16">
        <f t="shared" si="57"/>
        <v>1.1295074500457851E-2</v>
      </c>
    </row>
    <row r="950" spans="1:4" x14ac:dyDescent="0.3">
      <c r="A950" s="17">
        <f t="shared" si="59"/>
        <v>2.6759999999999429</v>
      </c>
      <c r="B950" s="19">
        <f t="shared" si="56"/>
        <v>14.013999999999914</v>
      </c>
      <c r="C950" s="18">
        <f t="shared" si="58"/>
        <v>1.111536900591276E-2</v>
      </c>
      <c r="D950" s="16">
        <f t="shared" si="57"/>
        <v>1.111536900591276E-2</v>
      </c>
    </row>
    <row r="951" spans="1:4" x14ac:dyDescent="0.3">
      <c r="A951" s="17">
        <f t="shared" si="59"/>
        <v>2.6819999999999427</v>
      </c>
      <c r="B951" s="19">
        <f t="shared" si="56"/>
        <v>14.022999999999914</v>
      </c>
      <c r="C951" s="18">
        <f t="shared" si="58"/>
        <v>1.0938128859729555E-2</v>
      </c>
      <c r="D951" s="16">
        <f t="shared" si="57"/>
        <v>1.0938128859729555E-2</v>
      </c>
    </row>
    <row r="952" spans="1:4" x14ac:dyDescent="0.3">
      <c r="A952" s="17">
        <f t="shared" si="59"/>
        <v>2.6879999999999424</v>
      </c>
      <c r="B952" s="19">
        <f t="shared" si="56"/>
        <v>14.031999999999915</v>
      </c>
      <c r="C952" s="18">
        <f t="shared" si="58"/>
        <v>1.0763327410009411E-2</v>
      </c>
      <c r="D952" s="16">
        <f t="shared" si="57"/>
        <v>1.0763327410009411E-2</v>
      </c>
    </row>
    <row r="953" spans="1:4" x14ac:dyDescent="0.3">
      <c r="A953" s="17">
        <f t="shared" si="59"/>
        <v>2.6939999999999422</v>
      </c>
      <c r="B953" s="19">
        <f t="shared" si="56"/>
        <v>14.040999999999913</v>
      </c>
      <c r="C953" s="18">
        <f t="shared" si="58"/>
        <v>1.0590938169033772E-2</v>
      </c>
      <c r="D953" s="16">
        <f t="shared" si="57"/>
        <v>1.0590938169033772E-2</v>
      </c>
    </row>
    <row r="954" spans="1:4" x14ac:dyDescent="0.3">
      <c r="A954" s="17">
        <f t="shared" si="59"/>
        <v>2.699999999999942</v>
      </c>
      <c r="B954" s="19">
        <f t="shared" si="56"/>
        <v>14.049999999999912</v>
      </c>
      <c r="C954" s="18">
        <f t="shared" si="58"/>
        <v>1.0420934814424227E-2</v>
      </c>
      <c r="D954" s="16">
        <f t="shared" si="57"/>
        <v>1.0420934814424227E-2</v>
      </c>
    </row>
    <row r="955" spans="1:4" x14ac:dyDescent="0.3">
      <c r="A955" s="17">
        <f t="shared" si="59"/>
        <v>2.7059999999999418</v>
      </c>
      <c r="B955" s="19">
        <f t="shared" si="56"/>
        <v>14.058999999999912</v>
      </c>
      <c r="C955" s="18">
        <f t="shared" si="58"/>
        <v>1.0253291190254256E-2</v>
      </c>
      <c r="D955" s="16">
        <f t="shared" si="57"/>
        <v>1.0253291190254256E-2</v>
      </c>
    </row>
    <row r="956" spans="1:4" x14ac:dyDescent="0.3">
      <c r="A956" s="17">
        <f t="shared" si="59"/>
        <v>2.7119999999999416</v>
      </c>
      <c r="B956" s="19">
        <f t="shared" si="56"/>
        <v>14.067999999999913</v>
      </c>
      <c r="C956" s="18">
        <f t="shared" si="58"/>
        <v>1.0087981308113484E-2</v>
      </c>
      <c r="D956" s="16">
        <f t="shared" si="57"/>
        <v>1.0087981308113484E-2</v>
      </c>
    </row>
    <row r="957" spans="1:4" x14ac:dyDescent="0.3">
      <c r="A957" s="17">
        <f t="shared" si="59"/>
        <v>2.7179999999999414</v>
      </c>
      <c r="B957" s="19">
        <f t="shared" si="56"/>
        <v>14.076999999999913</v>
      </c>
      <c r="C957" s="18">
        <f t="shared" si="58"/>
        <v>9.9249793481248558E-3</v>
      </c>
      <c r="D957" s="16">
        <f t="shared" si="57"/>
        <v>9.9249793481248558E-3</v>
      </c>
    </row>
    <row r="958" spans="1:4" x14ac:dyDescent="0.3">
      <c r="A958" s="17">
        <f t="shared" si="59"/>
        <v>2.7239999999999411</v>
      </c>
      <c r="B958" s="19">
        <f t="shared" si="56"/>
        <v>14.085999999999911</v>
      </c>
      <c r="C958" s="18">
        <f t="shared" si="58"/>
        <v>9.764259659915427E-3</v>
      </c>
      <c r="D958" s="16">
        <f t="shared" si="57"/>
        <v>9.764259659915427E-3</v>
      </c>
    </row>
    <row r="959" spans="1:4" x14ac:dyDescent="0.3">
      <c r="A959" s="17">
        <f t="shared" si="59"/>
        <v>2.7299999999999409</v>
      </c>
      <c r="B959" s="19">
        <f t="shared" si="56"/>
        <v>14.094999999999912</v>
      </c>
      <c r="C959" s="18">
        <f t="shared" si="58"/>
        <v>9.6057967635411363E-3</v>
      </c>
      <c r="D959" s="16">
        <f t="shared" si="57"/>
        <v>9.6057967635411363E-3</v>
      </c>
    </row>
    <row r="960" spans="1:4" x14ac:dyDescent="0.3">
      <c r="A960" s="17">
        <f t="shared" si="59"/>
        <v>2.7359999999999407</v>
      </c>
      <c r="B960" s="19">
        <f t="shared" si="56"/>
        <v>14.10399999999991</v>
      </c>
      <c r="C960" s="18">
        <f t="shared" si="58"/>
        <v>9.4495653503662552E-3</v>
      </c>
      <c r="D960" s="16">
        <f t="shared" si="57"/>
        <v>9.4495653503662552E-3</v>
      </c>
    </row>
    <row r="961" spans="1:4" x14ac:dyDescent="0.3">
      <c r="A961" s="17">
        <f t="shared" si="59"/>
        <v>2.7419999999999405</v>
      </c>
      <c r="B961" s="19">
        <f t="shared" si="56"/>
        <v>14.112999999999911</v>
      </c>
      <c r="C961" s="18">
        <f t="shared" si="58"/>
        <v>9.2955402838979691E-3</v>
      </c>
      <c r="D961" s="16">
        <f t="shared" si="57"/>
        <v>9.2955402838979691E-3</v>
      </c>
    </row>
    <row r="962" spans="1:4" x14ac:dyDescent="0.3">
      <c r="A962" s="17">
        <f t="shared" si="59"/>
        <v>2.7479999999999403</v>
      </c>
      <c r="B962" s="19">
        <f t="shared" si="56"/>
        <v>14.121999999999911</v>
      </c>
      <c r="C962" s="18">
        <f t="shared" si="58"/>
        <v>9.1436966005766611E-3</v>
      </c>
      <c r="D962" s="16">
        <f t="shared" si="57"/>
        <v>9.1436966005766611E-3</v>
      </c>
    </row>
    <row r="963" spans="1:4" x14ac:dyDescent="0.3">
      <c r="A963" s="17">
        <f t="shared" si="59"/>
        <v>2.7539999999999401</v>
      </c>
      <c r="B963" s="19">
        <f t="shared" si="56"/>
        <v>14.13099999999991</v>
      </c>
      <c r="C963" s="18">
        <f t="shared" si="58"/>
        <v>8.9940095105224809E-3</v>
      </c>
      <c r="D963" s="16">
        <f t="shared" si="57"/>
        <v>8.9940095105224809E-3</v>
      </c>
    </row>
    <row r="964" spans="1:4" x14ac:dyDescent="0.3">
      <c r="A964" s="17">
        <f t="shared" si="59"/>
        <v>2.7599999999999398</v>
      </c>
      <c r="B964" s="19">
        <f t="shared" ref="B964:B1004" si="60">$B$1+A964*$B$2</f>
        <v>14.13999999999991</v>
      </c>
      <c r="C964" s="18">
        <f t="shared" si="58"/>
        <v>8.8464543982386921E-3</v>
      </c>
      <c r="D964" s="16">
        <f t="shared" ref="D964:D1004" si="61">IF(AND(B964&gt;=$C$2,B964&lt;=$D$2),C964,"")</f>
        <v>8.8464543982386921E-3</v>
      </c>
    </row>
    <row r="965" spans="1:4" x14ac:dyDescent="0.3">
      <c r="A965" s="17">
        <f t="shared" si="59"/>
        <v>2.7659999999999396</v>
      </c>
      <c r="B965" s="19">
        <f t="shared" si="60"/>
        <v>14.148999999999909</v>
      </c>
      <c r="C965" s="18">
        <f t="shared" ref="C965:C1004" si="62">_xlfn.NORM.S.DIST(A965,0)</f>
        <v>8.7010068232724405E-3</v>
      </c>
      <c r="D965" s="16">
        <f t="shared" si="61"/>
        <v>8.7010068232724405E-3</v>
      </c>
    </row>
    <row r="966" spans="1:4" x14ac:dyDescent="0.3">
      <c r="A966" s="17">
        <f t="shared" ref="A966:A1004" si="63">A965+0.006</f>
        <v>2.7719999999999394</v>
      </c>
      <c r="B966" s="19">
        <f t="shared" si="60"/>
        <v>14.157999999999909</v>
      </c>
      <c r="C966" s="18">
        <f t="shared" si="62"/>
        <v>8.5576425208333771E-3</v>
      </c>
      <c r="D966" s="16">
        <f t="shared" si="61"/>
        <v>8.5576425208333771E-3</v>
      </c>
    </row>
    <row r="967" spans="1:4" x14ac:dyDescent="0.3">
      <c r="A967" s="17">
        <f t="shared" si="63"/>
        <v>2.7779999999999392</v>
      </c>
      <c r="B967" s="19">
        <f t="shared" si="60"/>
        <v>14.166999999999909</v>
      </c>
      <c r="C967" s="18">
        <f t="shared" si="62"/>
        <v>8.4163374023708132E-3</v>
      </c>
      <c r="D967" s="16">
        <f t="shared" si="61"/>
        <v>8.4163374023708132E-3</v>
      </c>
    </row>
    <row r="968" spans="1:4" x14ac:dyDescent="0.3">
      <c r="A968" s="17">
        <f t="shared" si="63"/>
        <v>2.783999999999939</v>
      </c>
      <c r="B968" s="19">
        <f t="shared" si="60"/>
        <v>14.17599999999991</v>
      </c>
      <c r="C968" s="18">
        <f t="shared" si="62"/>
        <v>8.2770675561098985E-3</v>
      </c>
      <c r="D968" s="16">
        <f t="shared" si="61"/>
        <v>8.2770675561098985E-3</v>
      </c>
    </row>
    <row r="969" spans="1:4" x14ac:dyDescent="0.3">
      <c r="A969" s="17">
        <f t="shared" si="63"/>
        <v>2.7899999999999388</v>
      </c>
      <c r="B969" s="19">
        <f t="shared" si="60"/>
        <v>14.184999999999908</v>
      </c>
      <c r="C969" s="18">
        <f t="shared" si="62"/>
        <v>8.1398092475474127E-3</v>
      </c>
      <c r="D969" s="16">
        <f t="shared" si="61"/>
        <v>8.1398092475474127E-3</v>
      </c>
    </row>
    <row r="970" spans="1:4" x14ac:dyDescent="0.3">
      <c r="A970" s="17">
        <f t="shared" si="63"/>
        <v>2.7959999999999385</v>
      </c>
      <c r="B970" s="19">
        <f t="shared" si="60"/>
        <v>14.193999999999907</v>
      </c>
      <c r="C970" s="18">
        <f t="shared" si="62"/>
        <v>8.0045389199076989E-3</v>
      </c>
      <c r="D970" s="16">
        <f t="shared" si="61"/>
        <v>8.0045389199076989E-3</v>
      </c>
    </row>
    <row r="971" spans="1:4" x14ac:dyDescent="0.3">
      <c r="A971" s="17">
        <f t="shared" si="63"/>
        <v>2.8019999999999383</v>
      </c>
      <c r="B971" s="19">
        <f t="shared" si="60"/>
        <v>14.202999999999907</v>
      </c>
      <c r="C971" s="18">
        <f t="shared" si="62"/>
        <v>7.8712331945593236E-3</v>
      </c>
      <c r="D971" s="16">
        <f t="shared" si="61"/>
        <v>7.8712331945593236E-3</v>
      </c>
    </row>
    <row r="972" spans="1:4" x14ac:dyDescent="0.3">
      <c r="A972" s="17">
        <f t="shared" si="63"/>
        <v>2.8079999999999381</v>
      </c>
      <c r="B972" s="19">
        <f t="shared" si="60"/>
        <v>14.211999999999907</v>
      </c>
      <c r="C972" s="18">
        <f t="shared" si="62"/>
        <v>7.7398688713930415E-3</v>
      </c>
      <c r="D972" s="16">
        <f t="shared" si="61"/>
        <v>7.7398688713930415E-3</v>
      </c>
    </row>
    <row r="973" spans="1:4" x14ac:dyDescent="0.3">
      <c r="A973" s="17">
        <f t="shared" si="63"/>
        <v>2.8139999999999379</v>
      </c>
      <c r="B973" s="19">
        <f t="shared" si="60"/>
        <v>14.220999999999908</v>
      </c>
      <c r="C973" s="18">
        <f t="shared" si="62"/>
        <v>7.6104229291615848E-3</v>
      </c>
      <c r="D973" s="16">
        <f t="shared" si="61"/>
        <v>7.6104229291615848E-3</v>
      </c>
    </row>
    <row r="974" spans="1:4" x14ac:dyDescent="0.3">
      <c r="A974" s="17">
        <f t="shared" si="63"/>
        <v>2.8199999999999377</v>
      </c>
      <c r="B974" s="19">
        <f t="shared" si="60"/>
        <v>14.229999999999906</v>
      </c>
      <c r="C974" s="18">
        <f t="shared" si="62"/>
        <v>7.4828725257818762E-3</v>
      </c>
      <c r="D974" s="16">
        <f t="shared" si="61"/>
        <v>7.4828725257818762E-3</v>
      </c>
    </row>
    <row r="975" spans="1:4" x14ac:dyDescent="0.3">
      <c r="A975" s="17">
        <f t="shared" si="63"/>
        <v>2.8259999999999375</v>
      </c>
      <c r="B975" s="19">
        <f t="shared" si="60"/>
        <v>14.238999999999907</v>
      </c>
      <c r="C975" s="18">
        <f t="shared" si="62"/>
        <v>7.3571949986002095E-3</v>
      </c>
      <c r="D975" s="16">
        <f t="shared" si="61"/>
        <v>7.3571949986002095E-3</v>
      </c>
    </row>
    <row r="976" spans="1:4" x14ac:dyDescent="0.3">
      <c r="A976" s="17">
        <f t="shared" si="63"/>
        <v>2.8319999999999372</v>
      </c>
      <c r="B976" s="19">
        <f t="shared" si="60"/>
        <v>14.247999999999905</v>
      </c>
      <c r="C976" s="18">
        <f t="shared" si="62"/>
        <v>7.2333678646209713E-3</v>
      </c>
      <c r="D976" s="16">
        <f t="shared" si="61"/>
        <v>7.2333678646209713E-3</v>
      </c>
    </row>
    <row r="977" spans="1:4" x14ac:dyDescent="0.3">
      <c r="A977" s="17">
        <f t="shared" si="63"/>
        <v>2.837999999999937</v>
      </c>
      <c r="B977" s="19">
        <f t="shared" si="60"/>
        <v>14.256999999999906</v>
      </c>
      <c r="C977" s="18">
        <f t="shared" si="62"/>
        <v>7.1113688206994406E-3</v>
      </c>
      <c r="D977" s="16">
        <f t="shared" si="61"/>
        <v>7.1113688206994406E-3</v>
      </c>
    </row>
    <row r="978" spans="1:4" x14ac:dyDescent="0.3">
      <c r="A978" s="17">
        <f t="shared" si="63"/>
        <v>2.8439999999999368</v>
      </c>
      <c r="B978" s="19">
        <f t="shared" si="60"/>
        <v>14.265999999999906</v>
      </c>
      <c r="C978" s="18">
        <f t="shared" si="62"/>
        <v>6.9911757436992746E-3</v>
      </c>
      <c r="D978" s="16">
        <f t="shared" si="61"/>
        <v>6.9911757436992746E-3</v>
      </c>
    </row>
    <row r="979" spans="1:4" x14ac:dyDescent="0.3">
      <c r="A979" s="17">
        <f t="shared" si="63"/>
        <v>2.8499999999999366</v>
      </c>
      <c r="B979" s="19">
        <f t="shared" si="60"/>
        <v>14.274999999999904</v>
      </c>
      <c r="C979" s="18">
        <f t="shared" si="62"/>
        <v>6.8727666906152167E-3</v>
      </c>
      <c r="D979" s="16">
        <f t="shared" si="61"/>
        <v>6.8727666906152167E-3</v>
      </c>
    </row>
    <row r="980" spans="1:4" x14ac:dyDescent="0.3">
      <c r="A980" s="17">
        <f t="shared" si="63"/>
        <v>2.8559999999999364</v>
      </c>
      <c r="B980" s="19">
        <f t="shared" si="60"/>
        <v>14.283999999999905</v>
      </c>
      <c r="C980" s="18">
        <f t="shared" si="62"/>
        <v>6.7561198986615259E-3</v>
      </c>
      <c r="D980" s="16">
        <f t="shared" si="61"/>
        <v>6.7561198986615259E-3</v>
      </c>
    </row>
    <row r="981" spans="1:4" x14ac:dyDescent="0.3">
      <c r="A981" s="17">
        <f t="shared" si="63"/>
        <v>2.8619999999999362</v>
      </c>
      <c r="B981" s="19">
        <f t="shared" si="60"/>
        <v>14.292999999999903</v>
      </c>
      <c r="C981" s="18">
        <f t="shared" si="62"/>
        <v>6.6412137853268365E-3</v>
      </c>
      <c r="D981" s="16">
        <f t="shared" si="61"/>
        <v>6.6412137853268365E-3</v>
      </c>
    </row>
    <row r="982" spans="1:4" x14ac:dyDescent="0.3">
      <c r="A982" s="17">
        <f t="shared" si="63"/>
        <v>2.8679999999999359</v>
      </c>
      <c r="B982" s="19">
        <f t="shared" si="60"/>
        <v>14.301999999999904</v>
      </c>
      <c r="C982" s="18">
        <f t="shared" si="62"/>
        <v>6.5280269483958412E-3</v>
      </c>
      <c r="D982" s="16">
        <f t="shared" si="61"/>
        <v>6.5280269483958412E-3</v>
      </c>
    </row>
    <row r="983" spans="1:4" x14ac:dyDescent="0.3">
      <c r="A983" s="17">
        <f t="shared" si="63"/>
        <v>2.8739999999999357</v>
      </c>
      <c r="B983" s="19">
        <f t="shared" si="60"/>
        <v>14.310999999999904</v>
      </c>
      <c r="C983" s="18">
        <f t="shared" si="62"/>
        <v>6.4165381659384794E-3</v>
      </c>
      <c r="D983" s="16">
        <f t="shared" si="61"/>
        <v>6.4165381659384794E-3</v>
      </c>
    </row>
    <row r="984" spans="1:4" x14ac:dyDescent="0.3">
      <c r="A984" s="17">
        <f t="shared" si="63"/>
        <v>2.8799999999999355</v>
      </c>
      <c r="B984" s="19">
        <f t="shared" si="60"/>
        <v>14.319999999999904</v>
      </c>
      <c r="C984" s="18">
        <f t="shared" si="62"/>
        <v>6.3067263962670985E-3</v>
      </c>
      <c r="D984" s="16">
        <f t="shared" si="61"/>
        <v>6.3067263962670985E-3</v>
      </c>
    </row>
    <row r="985" spans="1:4" x14ac:dyDescent="0.3">
      <c r="A985" s="17">
        <f t="shared" si="63"/>
        <v>2.8859999999999353</v>
      </c>
      <c r="B985" s="19">
        <f t="shared" si="60"/>
        <v>14.328999999999903</v>
      </c>
      <c r="C985" s="18">
        <f t="shared" si="62"/>
        <v>6.1985707778621996E-3</v>
      </c>
      <c r="D985" s="16">
        <f t="shared" si="61"/>
        <v>6.1985707778621996E-3</v>
      </c>
    </row>
    <row r="986" spans="1:4" x14ac:dyDescent="0.3">
      <c r="A986" s="17">
        <f t="shared" si="63"/>
        <v>2.8919999999999351</v>
      </c>
      <c r="B986" s="19">
        <f t="shared" si="60"/>
        <v>14.337999999999901</v>
      </c>
      <c r="C986" s="18">
        <f t="shared" si="62"/>
        <v>6.092050629267317E-3</v>
      </c>
      <c r="D986" s="16">
        <f t="shared" si="61"/>
        <v>6.092050629267317E-3</v>
      </c>
    </row>
    <row r="987" spans="1:4" x14ac:dyDescent="0.3">
      <c r="A987" s="17">
        <f t="shared" si="63"/>
        <v>2.8979999999999349</v>
      </c>
      <c r="B987" s="19">
        <f t="shared" si="60"/>
        <v>14.346999999999902</v>
      </c>
      <c r="C987" s="18">
        <f t="shared" si="62"/>
        <v>5.9871454489535299E-3</v>
      </c>
      <c r="D987" s="16">
        <f t="shared" si="61"/>
        <v>5.9871454489535299E-3</v>
      </c>
    </row>
    <row r="988" spans="1:4" x14ac:dyDescent="0.3">
      <c r="A988" s="17">
        <f t="shared" si="63"/>
        <v>2.9039999999999346</v>
      </c>
      <c r="B988" s="19">
        <f t="shared" si="60"/>
        <v>14.355999999999902</v>
      </c>
      <c r="C988" s="18">
        <f t="shared" si="62"/>
        <v>5.883834915154219E-3</v>
      </c>
      <c r="D988" s="16">
        <f t="shared" si="61"/>
        <v>5.883834915154219E-3</v>
      </c>
    </row>
    <row r="989" spans="1:4" x14ac:dyDescent="0.3">
      <c r="A989" s="17">
        <f t="shared" si="63"/>
        <v>2.9099999999999344</v>
      </c>
      <c r="B989" s="19">
        <f t="shared" si="60"/>
        <v>14.364999999999903</v>
      </c>
      <c r="C989" s="18">
        <f t="shared" si="62"/>
        <v>5.7820988856705823E-3</v>
      </c>
      <c r="D989" s="16">
        <f t="shared" si="61"/>
        <v>5.7820988856705823E-3</v>
      </c>
    </row>
    <row r="990" spans="1:4" x14ac:dyDescent="0.3">
      <c r="A990" s="17">
        <f t="shared" si="63"/>
        <v>2.9159999999999342</v>
      </c>
      <c r="B990" s="19">
        <f t="shared" si="60"/>
        <v>14.373999999999901</v>
      </c>
      <c r="C990" s="18">
        <f t="shared" si="62"/>
        <v>5.6819173976484618E-3</v>
      </c>
      <c r="D990" s="16">
        <f t="shared" si="61"/>
        <v>5.6819173976484618E-3</v>
      </c>
    </row>
    <row r="991" spans="1:4" x14ac:dyDescent="0.3">
      <c r="A991" s="17">
        <f t="shared" si="63"/>
        <v>2.921999999999934</v>
      </c>
      <c r="B991" s="19">
        <f t="shared" si="60"/>
        <v>14.382999999999901</v>
      </c>
      <c r="C991" s="18">
        <f t="shared" si="62"/>
        <v>5.5832706673270378E-3</v>
      </c>
      <c r="D991" s="16">
        <f t="shared" si="61"/>
        <v>5.5832706673270378E-3</v>
      </c>
    </row>
    <row r="992" spans="1:4" x14ac:dyDescent="0.3">
      <c r="A992" s="17">
        <f t="shared" si="63"/>
        <v>2.9279999999999338</v>
      </c>
      <c r="B992" s="19">
        <f t="shared" si="60"/>
        <v>14.3919999999999</v>
      </c>
      <c r="C992" s="18">
        <f t="shared" si="62"/>
        <v>5.4861390897598681E-3</v>
      </c>
      <c r="D992" s="16">
        <f t="shared" si="61"/>
        <v>5.4861390897598681E-3</v>
      </c>
    </row>
    <row r="993" spans="1:4" x14ac:dyDescent="0.3">
      <c r="A993" s="17">
        <f t="shared" si="63"/>
        <v>2.9339999999999336</v>
      </c>
      <c r="B993" s="19">
        <f t="shared" si="60"/>
        <v>14.4009999999999</v>
      </c>
      <c r="C993" s="18">
        <f t="shared" si="62"/>
        <v>5.3905032385089266E-3</v>
      </c>
      <c r="D993" s="16">
        <f t="shared" si="61"/>
        <v>5.3905032385089266E-3</v>
      </c>
    </row>
    <row r="994" spans="1:4" x14ac:dyDescent="0.3">
      <c r="A994" s="17">
        <f t="shared" si="63"/>
        <v>2.9399999999999333</v>
      </c>
      <c r="B994" s="19">
        <f t="shared" si="60"/>
        <v>14.409999999999901</v>
      </c>
      <c r="C994" s="18">
        <f t="shared" si="62"/>
        <v>5.296343865312054E-3</v>
      </c>
      <c r="D994" s="16">
        <f t="shared" si="61"/>
        <v>5.296343865312054E-3</v>
      </c>
    </row>
    <row r="995" spans="1:4" x14ac:dyDescent="0.3">
      <c r="A995" s="17">
        <f t="shared" si="63"/>
        <v>2.9459999999999331</v>
      </c>
      <c r="B995" s="19">
        <f t="shared" si="60"/>
        <v>14.418999999999899</v>
      </c>
      <c r="C995" s="18">
        <f t="shared" si="62"/>
        <v>5.2036418997244548E-3</v>
      </c>
      <c r="D995" s="16">
        <f t="shared" si="61"/>
        <v>5.2036418997244548E-3</v>
      </c>
    </row>
    <row r="996" spans="1:4" x14ac:dyDescent="0.3">
      <c r="A996" s="17">
        <f t="shared" si="63"/>
        <v>2.9519999999999329</v>
      </c>
      <c r="B996" s="19">
        <f t="shared" si="60"/>
        <v>14.4279999999999</v>
      </c>
      <c r="C996" s="18">
        <f t="shared" si="62"/>
        <v>5.1123784487346769E-3</v>
      </c>
      <c r="D996" s="16">
        <f t="shared" si="61"/>
        <v>5.1123784487346769E-3</v>
      </c>
    </row>
    <row r="997" spans="1:4" x14ac:dyDescent="0.3">
      <c r="A997" s="17">
        <f t="shared" si="63"/>
        <v>2.9579999999999327</v>
      </c>
      <c r="B997" s="19">
        <f t="shared" si="60"/>
        <v>14.436999999999898</v>
      </c>
      <c r="C997" s="18">
        <f t="shared" si="62"/>
        <v>5.0225347963556832E-3</v>
      </c>
      <c r="D997" s="16">
        <f t="shared" si="61"/>
        <v>5.0225347963556832E-3</v>
      </c>
    </row>
    <row r="998" spans="1:4" x14ac:dyDescent="0.3">
      <c r="A998" s="17">
        <f t="shared" si="63"/>
        <v>2.9639999999999325</v>
      </c>
      <c r="B998" s="19">
        <f t="shared" si="60"/>
        <v>14.445999999999898</v>
      </c>
      <c r="C998" s="18">
        <f t="shared" si="62"/>
        <v>4.9340924031914916E-3</v>
      </c>
      <c r="D998" s="16">
        <f t="shared" si="61"/>
        <v>4.9340924031914916E-3</v>
      </c>
    </row>
    <row r="999" spans="1:4" x14ac:dyDescent="0.3">
      <c r="A999" s="17">
        <f t="shared" si="63"/>
        <v>2.9699999999999322</v>
      </c>
      <c r="B999" s="19">
        <f t="shared" si="60"/>
        <v>14.454999999999899</v>
      </c>
      <c r="C999" s="18">
        <f t="shared" si="62"/>
        <v>4.8470329059799259E-3</v>
      </c>
      <c r="D999" s="16">
        <f t="shared" si="61"/>
        <v>4.8470329059799259E-3</v>
      </c>
    </row>
    <row r="1000" spans="1:4" x14ac:dyDescent="0.3">
      <c r="A1000" s="17">
        <f t="shared" si="63"/>
        <v>2.975999999999932</v>
      </c>
      <c r="B1000" s="19">
        <f t="shared" si="60"/>
        <v>14.463999999999899</v>
      </c>
      <c r="C1000" s="18">
        <f t="shared" si="62"/>
        <v>4.7613381171119681E-3</v>
      </c>
      <c r="D1000" s="16">
        <f t="shared" si="61"/>
        <v>4.7613381171119681E-3</v>
      </c>
    </row>
    <row r="1001" spans="1:4" x14ac:dyDescent="0.3">
      <c r="A1001" s="17">
        <f t="shared" si="63"/>
        <v>2.9819999999999318</v>
      </c>
      <c r="B1001" s="19">
        <f t="shared" si="60"/>
        <v>14.472999999999898</v>
      </c>
      <c r="C1001" s="18">
        <f t="shared" si="62"/>
        <v>4.6769900241282756E-3</v>
      </c>
      <c r="D1001" s="16">
        <f t="shared" si="61"/>
        <v>4.6769900241282756E-3</v>
      </c>
    </row>
    <row r="1002" spans="1:4" x14ac:dyDescent="0.3">
      <c r="A1002" s="17">
        <f t="shared" si="63"/>
        <v>2.9879999999999316</v>
      </c>
      <c r="B1002" s="19">
        <f t="shared" si="60"/>
        <v>14.481999999999896</v>
      </c>
      <c r="C1002" s="18">
        <f t="shared" si="62"/>
        <v>4.5939707891933107E-3</v>
      </c>
      <c r="D1002" s="16">
        <f t="shared" si="61"/>
        <v>4.5939707891933107E-3</v>
      </c>
    </row>
    <row r="1003" spans="1:4" x14ac:dyDescent="0.3">
      <c r="A1003" s="17">
        <f t="shared" si="63"/>
        <v>2.9939999999999314</v>
      </c>
      <c r="B1003" s="19">
        <f t="shared" si="60"/>
        <v>14.490999999999897</v>
      </c>
      <c r="C1003" s="18">
        <f t="shared" si="62"/>
        <v>4.5122627485476427E-3</v>
      </c>
      <c r="D1003" s="16">
        <f t="shared" si="61"/>
        <v>4.5122627485476427E-3</v>
      </c>
    </row>
    <row r="1004" spans="1:4" x14ac:dyDescent="0.3">
      <c r="A1004" s="17">
        <f t="shared" si="63"/>
        <v>2.9999999999999312</v>
      </c>
      <c r="B1004" s="19">
        <f t="shared" si="60"/>
        <v>14.499999999999897</v>
      </c>
      <c r="C1004" s="18">
        <f t="shared" si="62"/>
        <v>4.4318484119389209E-3</v>
      </c>
      <c r="D1004" s="16">
        <f t="shared" si="61"/>
        <v>4.4318484119389209E-3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1002"/>
  <sheetViews>
    <sheetView tabSelected="1" zoomScale="91" zoomScaleNormal="91" workbookViewId="0">
      <selection activeCell="J26" sqref="J26"/>
    </sheetView>
  </sheetViews>
  <sheetFormatPr defaultRowHeight="15" x14ac:dyDescent="0.25"/>
  <cols>
    <col min="1" max="1" width="7.7109375" bestFit="1" customWidth="1"/>
    <col min="2" max="2" width="6.5703125" customWidth="1"/>
    <col min="3" max="3" width="8.7109375" customWidth="1"/>
    <col min="4" max="4" width="4.7109375" customWidth="1"/>
    <col min="5" max="5" width="5" customWidth="1"/>
  </cols>
  <sheetData>
    <row r="1" spans="1:10" x14ac:dyDescent="0.25">
      <c r="A1" t="s">
        <v>20</v>
      </c>
      <c r="B1" t="s">
        <v>19</v>
      </c>
      <c r="C1" t="s">
        <v>18</v>
      </c>
      <c r="D1" t="s">
        <v>17</v>
      </c>
      <c r="E1" s="20"/>
      <c r="F1" s="22">
        <f>LEN(INT(H2-G2))</f>
        <v>2</v>
      </c>
      <c r="G1" s="20" t="s">
        <v>22</v>
      </c>
      <c r="H1" s="20" t="s">
        <v>21</v>
      </c>
      <c r="I1" s="20" t="s">
        <v>24</v>
      </c>
      <c r="J1" s="20" t="s">
        <v>23</v>
      </c>
    </row>
    <row r="2" spans="1:10" x14ac:dyDescent="0.25">
      <c r="A2" s="22">
        <f>0</f>
        <v>0</v>
      </c>
      <c r="B2" s="22">
        <f t="shared" ref="B2:B65" si="0">$G$2+A2*($H$2-$G$2)</f>
        <v>10</v>
      </c>
      <c r="C2" s="21">
        <f t="shared" ref="C2:C65" si="1">1/($H$2-$G$2)</f>
        <v>0.1</v>
      </c>
      <c r="D2" s="20" t="str">
        <f ca="1">IF(AND(MIN($I$2,$J$2)&lt;=B2,MAX($I$2,$J$2)&gt;=B2),C2," ")</f>
        <v xml:space="preserve"> </v>
      </c>
      <c r="G2" s="20">
        <v>10</v>
      </c>
      <c r="H2" s="20">
        <v>20</v>
      </c>
      <c r="I2" s="20">
        <f ca="1">RANDBETWEEN(G2,H2)</f>
        <v>18</v>
      </c>
      <c r="J2" s="20">
        <f ca="1">RANDBETWEEN(G2,H2)</f>
        <v>14</v>
      </c>
    </row>
    <row r="3" spans="1:10" x14ac:dyDescent="0.25">
      <c r="A3" s="22">
        <f t="shared" ref="A3:A33" si="2">A2+0.001</f>
        <v>1E-3</v>
      </c>
      <c r="B3" s="22">
        <f t="shared" si="0"/>
        <v>10.01</v>
      </c>
      <c r="C3" s="21">
        <f t="shared" si="1"/>
        <v>0.1</v>
      </c>
      <c r="D3" s="20" t="str">
        <f t="shared" ref="D3:D66" ca="1" si="3">IF(AND(MIN($I$2,$J$2)&lt;=B3,MAX($I$2,$J$2)&gt;=B3),C3," ")</f>
        <v xml:space="preserve"> </v>
      </c>
      <c r="E3" s="20"/>
      <c r="G3" s="20"/>
      <c r="H3" s="20"/>
      <c r="I3" t="str">
        <f ca="1">MIN(I2,J2)&amp;"&lt;= X"&amp;"&lt;="&amp;MAX(I2,J2)</f>
        <v>14&lt;= X&lt;=18</v>
      </c>
    </row>
    <row r="4" spans="1:10" x14ac:dyDescent="0.25">
      <c r="A4" s="22">
        <f t="shared" si="2"/>
        <v>2E-3</v>
      </c>
      <c r="B4" s="22">
        <f t="shared" si="0"/>
        <v>10.02</v>
      </c>
      <c r="C4" s="21">
        <f t="shared" si="1"/>
        <v>0.1</v>
      </c>
      <c r="D4" s="20" t="str">
        <f t="shared" ca="1" si="3"/>
        <v xml:space="preserve"> </v>
      </c>
      <c r="E4" s="20"/>
    </row>
    <row r="5" spans="1:10" x14ac:dyDescent="0.25">
      <c r="A5" s="22">
        <f t="shared" si="2"/>
        <v>3.0000000000000001E-3</v>
      </c>
      <c r="B5" s="22">
        <f t="shared" si="0"/>
        <v>10.029999999999999</v>
      </c>
      <c r="C5" s="21">
        <f t="shared" si="1"/>
        <v>0.1</v>
      </c>
      <c r="D5" s="20" t="str">
        <f t="shared" ca="1" si="3"/>
        <v xml:space="preserve"> </v>
      </c>
      <c r="E5" s="20"/>
    </row>
    <row r="6" spans="1:10" x14ac:dyDescent="0.25">
      <c r="A6" s="22">
        <f t="shared" si="2"/>
        <v>4.0000000000000001E-3</v>
      </c>
      <c r="B6" s="22">
        <f t="shared" si="0"/>
        <v>10.039999999999999</v>
      </c>
      <c r="C6" s="21">
        <f t="shared" si="1"/>
        <v>0.1</v>
      </c>
      <c r="D6" s="20" t="str">
        <f t="shared" ca="1" si="3"/>
        <v xml:space="preserve"> </v>
      </c>
      <c r="E6" s="20"/>
    </row>
    <row r="7" spans="1:10" x14ac:dyDescent="0.25">
      <c r="A7" s="22">
        <f t="shared" si="2"/>
        <v>5.0000000000000001E-3</v>
      </c>
      <c r="B7" s="22">
        <f t="shared" si="0"/>
        <v>10.050000000000001</v>
      </c>
      <c r="C7" s="21">
        <f t="shared" si="1"/>
        <v>0.1</v>
      </c>
      <c r="D7" s="20" t="str">
        <f t="shared" ca="1" si="3"/>
        <v xml:space="preserve"> </v>
      </c>
      <c r="E7" s="20"/>
    </row>
    <row r="8" spans="1:10" x14ac:dyDescent="0.25">
      <c r="A8" s="22">
        <f t="shared" si="2"/>
        <v>6.0000000000000001E-3</v>
      </c>
      <c r="B8" s="22">
        <f t="shared" si="0"/>
        <v>10.06</v>
      </c>
      <c r="C8" s="21">
        <f t="shared" si="1"/>
        <v>0.1</v>
      </c>
      <c r="D8" s="20" t="str">
        <f t="shared" ca="1" si="3"/>
        <v xml:space="preserve"> </v>
      </c>
      <c r="E8" s="20"/>
    </row>
    <row r="9" spans="1:10" ht="15" customHeight="1" x14ac:dyDescent="0.25">
      <c r="A9" s="22">
        <f t="shared" si="2"/>
        <v>7.0000000000000001E-3</v>
      </c>
      <c r="B9" s="22">
        <f t="shared" si="0"/>
        <v>10.07</v>
      </c>
      <c r="C9" s="21">
        <f t="shared" si="1"/>
        <v>0.1</v>
      </c>
      <c r="D9" s="20" t="str">
        <f t="shared" ca="1" si="3"/>
        <v xml:space="preserve"> </v>
      </c>
      <c r="E9" s="20"/>
    </row>
    <row r="10" spans="1:10" ht="14.25" customHeight="1" x14ac:dyDescent="0.25">
      <c r="A10" s="22">
        <f t="shared" si="2"/>
        <v>8.0000000000000002E-3</v>
      </c>
      <c r="B10" s="22">
        <f t="shared" si="0"/>
        <v>10.08</v>
      </c>
      <c r="C10" s="21">
        <f t="shared" si="1"/>
        <v>0.1</v>
      </c>
      <c r="D10" s="20" t="str">
        <f t="shared" ca="1" si="3"/>
        <v xml:space="preserve"> </v>
      </c>
      <c r="E10" s="20"/>
    </row>
    <row r="11" spans="1:10" ht="14.25" customHeight="1" x14ac:dyDescent="0.25">
      <c r="A11" s="22">
        <f t="shared" si="2"/>
        <v>9.0000000000000011E-3</v>
      </c>
      <c r="B11" s="22">
        <f t="shared" si="0"/>
        <v>10.09</v>
      </c>
      <c r="C11" s="21">
        <f t="shared" si="1"/>
        <v>0.1</v>
      </c>
      <c r="D11" s="20" t="str">
        <f t="shared" ca="1" si="3"/>
        <v xml:space="preserve"> </v>
      </c>
      <c r="E11" s="20"/>
    </row>
    <row r="12" spans="1:10" ht="14.25" customHeight="1" x14ac:dyDescent="0.25">
      <c r="A12" s="22">
        <f t="shared" si="2"/>
        <v>1.0000000000000002E-2</v>
      </c>
      <c r="B12" s="22">
        <f t="shared" si="0"/>
        <v>10.1</v>
      </c>
      <c r="C12" s="21">
        <f t="shared" si="1"/>
        <v>0.1</v>
      </c>
      <c r="D12" s="20" t="str">
        <f t="shared" ca="1" si="3"/>
        <v xml:space="preserve"> </v>
      </c>
      <c r="E12" s="20"/>
    </row>
    <row r="13" spans="1:10" ht="14.25" customHeight="1" x14ac:dyDescent="0.25">
      <c r="A13" s="22">
        <f t="shared" si="2"/>
        <v>1.1000000000000003E-2</v>
      </c>
      <c r="B13" s="22">
        <f t="shared" si="0"/>
        <v>10.11</v>
      </c>
      <c r="C13" s="21">
        <f t="shared" si="1"/>
        <v>0.1</v>
      </c>
      <c r="D13" s="20" t="str">
        <f t="shared" ca="1" si="3"/>
        <v xml:space="preserve"> </v>
      </c>
      <c r="E13" s="20"/>
    </row>
    <row r="14" spans="1:10" ht="14.25" customHeight="1" x14ac:dyDescent="0.25">
      <c r="A14" s="22">
        <f t="shared" si="2"/>
        <v>1.2000000000000004E-2</v>
      </c>
      <c r="B14" s="22">
        <f t="shared" si="0"/>
        <v>10.119999999999999</v>
      </c>
      <c r="C14" s="21">
        <f t="shared" si="1"/>
        <v>0.1</v>
      </c>
      <c r="D14" s="20" t="str">
        <f t="shared" ca="1" si="3"/>
        <v xml:space="preserve"> </v>
      </c>
      <c r="E14" s="20"/>
    </row>
    <row r="15" spans="1:10" ht="14.25" customHeight="1" x14ac:dyDescent="0.25">
      <c r="A15" s="22">
        <f t="shared" si="2"/>
        <v>1.3000000000000005E-2</v>
      </c>
      <c r="B15" s="22">
        <f t="shared" si="0"/>
        <v>10.130000000000001</v>
      </c>
      <c r="C15" s="21">
        <f t="shared" si="1"/>
        <v>0.1</v>
      </c>
      <c r="D15" s="20" t="str">
        <f t="shared" ca="1" si="3"/>
        <v xml:space="preserve"> </v>
      </c>
      <c r="E15" s="20"/>
    </row>
    <row r="16" spans="1:10" ht="14.25" customHeight="1" x14ac:dyDescent="0.25">
      <c r="A16" s="22">
        <f t="shared" si="2"/>
        <v>1.4000000000000005E-2</v>
      </c>
      <c r="B16" s="22">
        <f t="shared" si="0"/>
        <v>10.14</v>
      </c>
      <c r="C16" s="21">
        <f t="shared" si="1"/>
        <v>0.1</v>
      </c>
      <c r="D16" s="20" t="str">
        <f t="shared" ca="1" si="3"/>
        <v xml:space="preserve"> </v>
      </c>
      <c r="E16" s="20"/>
    </row>
    <row r="17" spans="1:5" ht="14.25" customHeight="1" x14ac:dyDescent="0.25">
      <c r="A17" s="22">
        <f t="shared" si="2"/>
        <v>1.5000000000000006E-2</v>
      </c>
      <c r="B17" s="22">
        <f t="shared" si="0"/>
        <v>10.15</v>
      </c>
      <c r="C17" s="21">
        <f t="shared" si="1"/>
        <v>0.1</v>
      </c>
      <c r="D17" s="20" t="str">
        <f t="shared" ca="1" si="3"/>
        <v xml:space="preserve"> </v>
      </c>
      <c r="E17" s="20"/>
    </row>
    <row r="18" spans="1:5" ht="14.25" customHeight="1" x14ac:dyDescent="0.25">
      <c r="A18" s="22">
        <f t="shared" si="2"/>
        <v>1.6000000000000007E-2</v>
      </c>
      <c r="B18" s="22">
        <f t="shared" si="0"/>
        <v>10.16</v>
      </c>
      <c r="C18" s="21">
        <f t="shared" si="1"/>
        <v>0.1</v>
      </c>
      <c r="D18" s="20" t="str">
        <f t="shared" ca="1" si="3"/>
        <v xml:space="preserve"> </v>
      </c>
      <c r="E18" s="20"/>
    </row>
    <row r="19" spans="1:5" ht="14.25" customHeight="1" x14ac:dyDescent="0.25">
      <c r="A19" s="22">
        <f t="shared" si="2"/>
        <v>1.7000000000000008E-2</v>
      </c>
      <c r="B19" s="22">
        <f t="shared" si="0"/>
        <v>10.17</v>
      </c>
      <c r="C19" s="21">
        <f t="shared" si="1"/>
        <v>0.1</v>
      </c>
      <c r="D19" s="20" t="str">
        <f t="shared" ca="1" si="3"/>
        <v xml:space="preserve"> </v>
      </c>
      <c r="E19" s="20"/>
    </row>
    <row r="20" spans="1:5" ht="14.25" customHeight="1" x14ac:dyDescent="0.25">
      <c r="A20" s="22">
        <f t="shared" si="2"/>
        <v>1.8000000000000009E-2</v>
      </c>
      <c r="B20" s="22">
        <f t="shared" si="0"/>
        <v>10.18</v>
      </c>
      <c r="C20" s="21">
        <f t="shared" si="1"/>
        <v>0.1</v>
      </c>
      <c r="D20" s="20" t="str">
        <f t="shared" ca="1" si="3"/>
        <v xml:space="preserve"> </v>
      </c>
      <c r="E20" s="20"/>
    </row>
    <row r="21" spans="1:5" ht="14.25" customHeight="1" x14ac:dyDescent="0.25">
      <c r="A21" s="22">
        <f t="shared" si="2"/>
        <v>1.900000000000001E-2</v>
      </c>
      <c r="B21" s="22">
        <f t="shared" si="0"/>
        <v>10.19</v>
      </c>
      <c r="C21" s="21">
        <f t="shared" si="1"/>
        <v>0.1</v>
      </c>
      <c r="D21" s="20" t="str">
        <f t="shared" ca="1" si="3"/>
        <v xml:space="preserve"> </v>
      </c>
      <c r="E21" s="20"/>
    </row>
    <row r="22" spans="1:5" ht="14.25" customHeight="1" x14ac:dyDescent="0.25">
      <c r="A22" s="22">
        <f t="shared" si="2"/>
        <v>2.0000000000000011E-2</v>
      </c>
      <c r="B22" s="22">
        <f t="shared" si="0"/>
        <v>10.199999999999999</v>
      </c>
      <c r="C22" s="21">
        <f t="shared" si="1"/>
        <v>0.1</v>
      </c>
      <c r="D22" s="20" t="str">
        <f t="shared" ca="1" si="3"/>
        <v xml:space="preserve"> </v>
      </c>
      <c r="E22" s="20"/>
    </row>
    <row r="23" spans="1:5" ht="14.25" customHeight="1" x14ac:dyDescent="0.25">
      <c r="A23" s="22">
        <f t="shared" si="2"/>
        <v>2.1000000000000012E-2</v>
      </c>
      <c r="B23" s="22">
        <f t="shared" si="0"/>
        <v>10.210000000000001</v>
      </c>
      <c r="C23" s="21">
        <f t="shared" si="1"/>
        <v>0.1</v>
      </c>
      <c r="D23" s="20" t="str">
        <f t="shared" ca="1" si="3"/>
        <v xml:space="preserve"> </v>
      </c>
      <c r="E23" s="20"/>
    </row>
    <row r="24" spans="1:5" ht="14.25" customHeight="1" x14ac:dyDescent="0.25">
      <c r="A24" s="22">
        <f t="shared" si="2"/>
        <v>2.2000000000000013E-2</v>
      </c>
      <c r="B24" s="22">
        <f t="shared" si="0"/>
        <v>10.220000000000001</v>
      </c>
      <c r="C24" s="21">
        <f t="shared" si="1"/>
        <v>0.1</v>
      </c>
      <c r="D24" s="20" t="str">
        <f t="shared" ca="1" si="3"/>
        <v xml:space="preserve"> </v>
      </c>
      <c r="E24" s="20"/>
    </row>
    <row r="25" spans="1:5" x14ac:dyDescent="0.25">
      <c r="A25" s="22">
        <f t="shared" si="2"/>
        <v>2.3000000000000013E-2</v>
      </c>
      <c r="B25" s="22">
        <f t="shared" si="0"/>
        <v>10.23</v>
      </c>
      <c r="C25" s="21">
        <f t="shared" si="1"/>
        <v>0.1</v>
      </c>
      <c r="D25" s="20" t="str">
        <f t="shared" ca="1" si="3"/>
        <v xml:space="preserve"> </v>
      </c>
      <c r="E25" s="20"/>
    </row>
    <row r="26" spans="1:5" x14ac:dyDescent="0.25">
      <c r="A26" s="22">
        <f t="shared" si="2"/>
        <v>2.4000000000000014E-2</v>
      </c>
      <c r="B26" s="22">
        <f t="shared" si="0"/>
        <v>10.24</v>
      </c>
      <c r="C26" s="21">
        <f t="shared" si="1"/>
        <v>0.1</v>
      </c>
      <c r="D26" s="20" t="str">
        <f t="shared" ca="1" si="3"/>
        <v xml:space="preserve"> </v>
      </c>
      <c r="E26" s="20"/>
    </row>
    <row r="27" spans="1:5" x14ac:dyDescent="0.25">
      <c r="A27" s="22">
        <f t="shared" si="2"/>
        <v>2.5000000000000015E-2</v>
      </c>
      <c r="B27" s="22">
        <f t="shared" si="0"/>
        <v>10.25</v>
      </c>
      <c r="C27" s="21">
        <f t="shared" si="1"/>
        <v>0.1</v>
      </c>
      <c r="D27" s="20" t="str">
        <f t="shared" ca="1" si="3"/>
        <v xml:space="preserve"> </v>
      </c>
      <c r="E27" s="20"/>
    </row>
    <row r="28" spans="1:5" x14ac:dyDescent="0.25">
      <c r="A28" s="22">
        <f t="shared" si="2"/>
        <v>2.6000000000000016E-2</v>
      </c>
      <c r="B28" s="22">
        <f t="shared" si="0"/>
        <v>10.26</v>
      </c>
      <c r="C28" s="21">
        <f t="shared" si="1"/>
        <v>0.1</v>
      </c>
      <c r="D28" s="20" t="str">
        <f t="shared" ca="1" si="3"/>
        <v xml:space="preserve"> </v>
      </c>
      <c r="E28" s="20"/>
    </row>
    <row r="29" spans="1:5" x14ac:dyDescent="0.25">
      <c r="A29" s="22">
        <f t="shared" si="2"/>
        <v>2.7000000000000017E-2</v>
      </c>
      <c r="B29" s="22">
        <f t="shared" si="0"/>
        <v>10.27</v>
      </c>
      <c r="C29" s="21">
        <f t="shared" si="1"/>
        <v>0.1</v>
      </c>
      <c r="D29" s="20" t="str">
        <f t="shared" ca="1" si="3"/>
        <v xml:space="preserve"> </v>
      </c>
      <c r="E29" s="20"/>
    </row>
    <row r="30" spans="1:5" x14ac:dyDescent="0.25">
      <c r="A30" s="22">
        <f t="shared" si="2"/>
        <v>2.8000000000000018E-2</v>
      </c>
      <c r="B30" s="22">
        <f t="shared" si="0"/>
        <v>10.28</v>
      </c>
      <c r="C30" s="21">
        <f t="shared" si="1"/>
        <v>0.1</v>
      </c>
      <c r="D30" s="20" t="str">
        <f t="shared" ca="1" si="3"/>
        <v xml:space="preserve"> </v>
      </c>
      <c r="E30" s="20"/>
    </row>
    <row r="31" spans="1:5" x14ac:dyDescent="0.25">
      <c r="A31" s="22">
        <f t="shared" si="2"/>
        <v>2.9000000000000019E-2</v>
      </c>
      <c r="B31" s="22">
        <f t="shared" si="0"/>
        <v>10.290000000000001</v>
      </c>
      <c r="C31" s="21">
        <f t="shared" si="1"/>
        <v>0.1</v>
      </c>
      <c r="D31" s="20" t="str">
        <f t="shared" ca="1" si="3"/>
        <v xml:space="preserve"> </v>
      </c>
      <c r="E31" s="20"/>
    </row>
    <row r="32" spans="1:5" x14ac:dyDescent="0.25">
      <c r="A32" s="22">
        <f t="shared" si="2"/>
        <v>3.000000000000002E-2</v>
      </c>
      <c r="B32" s="22">
        <f t="shared" si="0"/>
        <v>10.3</v>
      </c>
      <c r="C32" s="21">
        <f t="shared" si="1"/>
        <v>0.1</v>
      </c>
      <c r="D32" s="20" t="str">
        <f t="shared" ca="1" si="3"/>
        <v xml:space="preserve"> </v>
      </c>
      <c r="E32" s="20"/>
    </row>
    <row r="33" spans="1:10" x14ac:dyDescent="0.25">
      <c r="A33" s="22">
        <f t="shared" si="2"/>
        <v>3.1000000000000021E-2</v>
      </c>
      <c r="B33" s="22">
        <f t="shared" si="0"/>
        <v>10.31</v>
      </c>
      <c r="C33" s="21">
        <f t="shared" si="1"/>
        <v>0.1</v>
      </c>
      <c r="D33" s="20" t="str">
        <f t="shared" ca="1" si="3"/>
        <v xml:space="preserve"> </v>
      </c>
      <c r="E33" s="20"/>
    </row>
    <row r="34" spans="1:10" x14ac:dyDescent="0.25">
      <c r="A34" s="22">
        <f t="shared" ref="A34:A97" si="4">A33+0.001</f>
        <v>3.2000000000000021E-2</v>
      </c>
      <c r="B34" s="22">
        <f t="shared" si="0"/>
        <v>10.32</v>
      </c>
      <c r="C34" s="21">
        <f t="shared" si="1"/>
        <v>0.1</v>
      </c>
      <c r="D34" s="20" t="str">
        <f t="shared" ca="1" si="3"/>
        <v xml:space="preserve"> </v>
      </c>
      <c r="E34" s="20"/>
    </row>
    <row r="35" spans="1:10" x14ac:dyDescent="0.25">
      <c r="A35" s="22">
        <f t="shared" si="4"/>
        <v>3.3000000000000022E-2</v>
      </c>
      <c r="B35" s="22">
        <f t="shared" si="0"/>
        <v>10.33</v>
      </c>
      <c r="C35" s="21">
        <f t="shared" si="1"/>
        <v>0.1</v>
      </c>
      <c r="D35" s="20" t="str">
        <f t="shared" ca="1" si="3"/>
        <v xml:space="preserve"> </v>
      </c>
      <c r="E35" s="20"/>
    </row>
    <row r="36" spans="1:10" x14ac:dyDescent="0.25">
      <c r="A36" s="22">
        <f t="shared" si="4"/>
        <v>3.4000000000000023E-2</v>
      </c>
      <c r="B36" s="22">
        <f t="shared" si="0"/>
        <v>10.34</v>
      </c>
      <c r="C36" s="21">
        <f t="shared" si="1"/>
        <v>0.1</v>
      </c>
      <c r="D36" s="20" t="str">
        <f t="shared" ca="1" si="3"/>
        <v xml:space="preserve"> </v>
      </c>
      <c r="E36" s="20"/>
      <c r="J36" t="s">
        <v>16</v>
      </c>
    </row>
    <row r="37" spans="1:10" x14ac:dyDescent="0.25">
      <c r="A37" s="22">
        <f t="shared" si="4"/>
        <v>3.5000000000000024E-2</v>
      </c>
      <c r="B37" s="22">
        <f t="shared" si="0"/>
        <v>10.35</v>
      </c>
      <c r="C37" s="21">
        <f t="shared" si="1"/>
        <v>0.1</v>
      </c>
      <c r="D37" s="20" t="str">
        <f t="shared" ca="1" si="3"/>
        <v xml:space="preserve"> </v>
      </c>
      <c r="E37" s="20"/>
    </row>
    <row r="38" spans="1:10" x14ac:dyDescent="0.25">
      <c r="A38" s="22">
        <f t="shared" si="4"/>
        <v>3.6000000000000025E-2</v>
      </c>
      <c r="B38" s="22">
        <f t="shared" si="0"/>
        <v>10.36</v>
      </c>
      <c r="C38" s="21">
        <f t="shared" si="1"/>
        <v>0.1</v>
      </c>
      <c r="D38" s="20" t="str">
        <f t="shared" ca="1" si="3"/>
        <v xml:space="preserve"> </v>
      </c>
      <c r="E38" s="20"/>
    </row>
    <row r="39" spans="1:10" x14ac:dyDescent="0.25">
      <c r="A39" s="22">
        <f t="shared" si="4"/>
        <v>3.7000000000000026E-2</v>
      </c>
      <c r="B39" s="22">
        <f t="shared" si="0"/>
        <v>10.370000000000001</v>
      </c>
      <c r="C39" s="21">
        <f t="shared" si="1"/>
        <v>0.1</v>
      </c>
      <c r="D39" s="20" t="str">
        <f t="shared" ca="1" si="3"/>
        <v xml:space="preserve"> </v>
      </c>
      <c r="E39" s="20"/>
    </row>
    <row r="40" spans="1:10" x14ac:dyDescent="0.25">
      <c r="A40" s="22">
        <f t="shared" si="4"/>
        <v>3.8000000000000027E-2</v>
      </c>
      <c r="B40" s="22">
        <f t="shared" si="0"/>
        <v>10.38</v>
      </c>
      <c r="C40" s="21">
        <f t="shared" si="1"/>
        <v>0.1</v>
      </c>
      <c r="D40" s="20" t="str">
        <f t="shared" ca="1" si="3"/>
        <v xml:space="preserve"> </v>
      </c>
      <c r="E40" s="20"/>
    </row>
    <row r="41" spans="1:10" x14ac:dyDescent="0.25">
      <c r="A41" s="22">
        <f t="shared" si="4"/>
        <v>3.9000000000000028E-2</v>
      </c>
      <c r="B41" s="22">
        <f t="shared" si="0"/>
        <v>10.39</v>
      </c>
      <c r="C41" s="21">
        <f t="shared" si="1"/>
        <v>0.1</v>
      </c>
      <c r="D41" s="20" t="str">
        <f t="shared" ca="1" si="3"/>
        <v xml:space="preserve"> </v>
      </c>
      <c r="E41" s="20"/>
    </row>
    <row r="42" spans="1:10" x14ac:dyDescent="0.25">
      <c r="A42" s="22">
        <f t="shared" si="4"/>
        <v>4.0000000000000029E-2</v>
      </c>
      <c r="B42" s="22">
        <f t="shared" si="0"/>
        <v>10.4</v>
      </c>
      <c r="C42" s="21">
        <f t="shared" si="1"/>
        <v>0.1</v>
      </c>
      <c r="D42" s="20" t="str">
        <f t="shared" ca="1" si="3"/>
        <v xml:space="preserve"> </v>
      </c>
      <c r="E42" s="20"/>
    </row>
    <row r="43" spans="1:10" x14ac:dyDescent="0.25">
      <c r="A43" s="22">
        <f t="shared" si="4"/>
        <v>4.1000000000000029E-2</v>
      </c>
      <c r="B43" s="22">
        <f t="shared" si="0"/>
        <v>10.41</v>
      </c>
      <c r="C43" s="21">
        <f t="shared" si="1"/>
        <v>0.1</v>
      </c>
      <c r="D43" s="20" t="str">
        <f t="shared" ca="1" si="3"/>
        <v xml:space="preserve"> </v>
      </c>
      <c r="E43" s="20"/>
    </row>
    <row r="44" spans="1:10" x14ac:dyDescent="0.25">
      <c r="A44" s="22">
        <f t="shared" si="4"/>
        <v>4.200000000000003E-2</v>
      </c>
      <c r="B44" s="22">
        <f t="shared" si="0"/>
        <v>10.42</v>
      </c>
      <c r="C44" s="21">
        <f t="shared" si="1"/>
        <v>0.1</v>
      </c>
      <c r="D44" s="20" t="str">
        <f t="shared" ca="1" si="3"/>
        <v xml:space="preserve"> </v>
      </c>
      <c r="E44" s="20"/>
    </row>
    <row r="45" spans="1:10" x14ac:dyDescent="0.25">
      <c r="A45" s="22">
        <f t="shared" si="4"/>
        <v>4.3000000000000031E-2</v>
      </c>
      <c r="B45" s="22">
        <f t="shared" si="0"/>
        <v>10.43</v>
      </c>
      <c r="C45" s="21">
        <f t="shared" si="1"/>
        <v>0.1</v>
      </c>
      <c r="D45" s="20" t="str">
        <f t="shared" ca="1" si="3"/>
        <v xml:space="preserve"> </v>
      </c>
      <c r="E45" s="20"/>
    </row>
    <row r="46" spans="1:10" x14ac:dyDescent="0.25">
      <c r="A46" s="22">
        <f t="shared" si="4"/>
        <v>4.4000000000000032E-2</v>
      </c>
      <c r="B46" s="22">
        <f t="shared" si="0"/>
        <v>10.44</v>
      </c>
      <c r="C46" s="21">
        <f t="shared" si="1"/>
        <v>0.1</v>
      </c>
      <c r="D46" s="20" t="str">
        <f t="shared" ca="1" si="3"/>
        <v xml:space="preserve"> </v>
      </c>
      <c r="E46" s="20"/>
    </row>
    <row r="47" spans="1:10" x14ac:dyDescent="0.25">
      <c r="A47" s="22">
        <f t="shared" si="4"/>
        <v>4.5000000000000033E-2</v>
      </c>
      <c r="B47" s="22">
        <f t="shared" si="0"/>
        <v>10.450000000000001</v>
      </c>
      <c r="C47" s="21">
        <f t="shared" si="1"/>
        <v>0.1</v>
      </c>
      <c r="D47" s="20" t="str">
        <f t="shared" ca="1" si="3"/>
        <v xml:space="preserve"> </v>
      </c>
      <c r="E47" s="20"/>
    </row>
    <row r="48" spans="1:10" x14ac:dyDescent="0.25">
      <c r="A48" s="22">
        <f t="shared" si="4"/>
        <v>4.6000000000000034E-2</v>
      </c>
      <c r="B48" s="22">
        <f t="shared" si="0"/>
        <v>10.46</v>
      </c>
      <c r="C48" s="21">
        <f t="shared" si="1"/>
        <v>0.1</v>
      </c>
      <c r="D48" s="20" t="str">
        <f t="shared" ca="1" si="3"/>
        <v xml:space="preserve"> </v>
      </c>
      <c r="E48" s="20"/>
    </row>
    <row r="49" spans="1:5" x14ac:dyDescent="0.25">
      <c r="A49" s="22">
        <f t="shared" si="4"/>
        <v>4.7000000000000035E-2</v>
      </c>
      <c r="B49" s="22">
        <f t="shared" si="0"/>
        <v>10.47</v>
      </c>
      <c r="C49" s="21">
        <f t="shared" si="1"/>
        <v>0.1</v>
      </c>
      <c r="D49" s="20" t="str">
        <f t="shared" ca="1" si="3"/>
        <v xml:space="preserve"> </v>
      </c>
      <c r="E49" s="20"/>
    </row>
    <row r="50" spans="1:5" x14ac:dyDescent="0.25">
      <c r="A50" s="22">
        <f t="shared" si="4"/>
        <v>4.8000000000000036E-2</v>
      </c>
      <c r="B50" s="22">
        <f t="shared" si="0"/>
        <v>10.48</v>
      </c>
      <c r="C50" s="21">
        <f t="shared" si="1"/>
        <v>0.1</v>
      </c>
      <c r="D50" s="20" t="str">
        <f t="shared" ca="1" si="3"/>
        <v xml:space="preserve"> </v>
      </c>
      <c r="E50" s="20"/>
    </row>
    <row r="51" spans="1:5" x14ac:dyDescent="0.25">
      <c r="A51" s="22">
        <f t="shared" si="4"/>
        <v>4.9000000000000037E-2</v>
      </c>
      <c r="B51" s="22">
        <f t="shared" si="0"/>
        <v>10.49</v>
      </c>
      <c r="C51" s="21">
        <f t="shared" si="1"/>
        <v>0.1</v>
      </c>
      <c r="D51" s="20" t="str">
        <f t="shared" ca="1" si="3"/>
        <v xml:space="preserve"> </v>
      </c>
      <c r="E51" s="20"/>
    </row>
    <row r="52" spans="1:5" x14ac:dyDescent="0.25">
      <c r="A52" s="22">
        <f t="shared" si="4"/>
        <v>5.0000000000000037E-2</v>
      </c>
      <c r="B52" s="22">
        <f t="shared" si="0"/>
        <v>10.5</v>
      </c>
      <c r="C52" s="21">
        <f t="shared" si="1"/>
        <v>0.1</v>
      </c>
      <c r="D52" s="20" t="str">
        <f t="shared" ca="1" si="3"/>
        <v xml:space="preserve"> </v>
      </c>
      <c r="E52" s="20"/>
    </row>
    <row r="53" spans="1:5" x14ac:dyDescent="0.25">
      <c r="A53" s="22">
        <f t="shared" si="4"/>
        <v>5.1000000000000038E-2</v>
      </c>
      <c r="B53" s="22">
        <f t="shared" si="0"/>
        <v>10.51</v>
      </c>
      <c r="C53" s="21">
        <f t="shared" si="1"/>
        <v>0.1</v>
      </c>
      <c r="D53" s="20" t="str">
        <f t="shared" ca="1" si="3"/>
        <v xml:space="preserve"> </v>
      </c>
      <c r="E53" s="20"/>
    </row>
    <row r="54" spans="1:5" x14ac:dyDescent="0.25">
      <c r="A54" s="22">
        <f t="shared" si="4"/>
        <v>5.2000000000000039E-2</v>
      </c>
      <c r="B54" s="22">
        <f t="shared" si="0"/>
        <v>10.52</v>
      </c>
      <c r="C54" s="21">
        <f t="shared" si="1"/>
        <v>0.1</v>
      </c>
      <c r="D54" s="20" t="str">
        <f t="shared" ca="1" si="3"/>
        <v xml:space="preserve"> </v>
      </c>
      <c r="E54" s="20"/>
    </row>
    <row r="55" spans="1:5" x14ac:dyDescent="0.25">
      <c r="A55" s="22">
        <f t="shared" si="4"/>
        <v>5.300000000000004E-2</v>
      </c>
      <c r="B55" s="22">
        <f t="shared" si="0"/>
        <v>10.530000000000001</v>
      </c>
      <c r="C55" s="21">
        <f t="shared" si="1"/>
        <v>0.1</v>
      </c>
      <c r="D55" s="20" t="str">
        <f t="shared" ca="1" si="3"/>
        <v xml:space="preserve"> </v>
      </c>
      <c r="E55" s="20"/>
    </row>
    <row r="56" spans="1:5" x14ac:dyDescent="0.25">
      <c r="A56" s="22">
        <f t="shared" si="4"/>
        <v>5.4000000000000041E-2</v>
      </c>
      <c r="B56" s="22">
        <f t="shared" si="0"/>
        <v>10.540000000000001</v>
      </c>
      <c r="C56" s="21">
        <f t="shared" si="1"/>
        <v>0.1</v>
      </c>
      <c r="D56" s="20" t="str">
        <f t="shared" ca="1" si="3"/>
        <v xml:space="preserve"> </v>
      </c>
      <c r="E56" s="20"/>
    </row>
    <row r="57" spans="1:5" x14ac:dyDescent="0.25">
      <c r="A57" s="22">
        <f t="shared" si="4"/>
        <v>5.5000000000000042E-2</v>
      </c>
      <c r="B57" s="22">
        <f t="shared" si="0"/>
        <v>10.55</v>
      </c>
      <c r="C57" s="21">
        <f t="shared" si="1"/>
        <v>0.1</v>
      </c>
      <c r="D57" s="20" t="str">
        <f t="shared" ca="1" si="3"/>
        <v xml:space="preserve"> </v>
      </c>
      <c r="E57" s="20"/>
    </row>
    <row r="58" spans="1:5" x14ac:dyDescent="0.25">
      <c r="A58" s="22">
        <f t="shared" si="4"/>
        <v>5.6000000000000043E-2</v>
      </c>
      <c r="B58" s="22">
        <f t="shared" si="0"/>
        <v>10.56</v>
      </c>
      <c r="C58" s="21">
        <f t="shared" si="1"/>
        <v>0.1</v>
      </c>
      <c r="D58" s="20" t="str">
        <f t="shared" ca="1" si="3"/>
        <v xml:space="preserve"> </v>
      </c>
      <c r="E58" s="20"/>
    </row>
    <row r="59" spans="1:5" x14ac:dyDescent="0.25">
      <c r="A59" s="22">
        <f t="shared" si="4"/>
        <v>5.7000000000000044E-2</v>
      </c>
      <c r="B59" s="22">
        <f t="shared" si="0"/>
        <v>10.57</v>
      </c>
      <c r="C59" s="21">
        <f t="shared" si="1"/>
        <v>0.1</v>
      </c>
      <c r="D59" s="20" t="str">
        <f t="shared" ca="1" si="3"/>
        <v xml:space="preserve"> </v>
      </c>
      <c r="E59" s="20"/>
    </row>
    <row r="60" spans="1:5" x14ac:dyDescent="0.25">
      <c r="A60" s="22">
        <f t="shared" si="4"/>
        <v>5.8000000000000045E-2</v>
      </c>
      <c r="B60" s="22">
        <f t="shared" si="0"/>
        <v>10.58</v>
      </c>
      <c r="C60" s="21">
        <f t="shared" si="1"/>
        <v>0.1</v>
      </c>
      <c r="D60" s="20" t="str">
        <f t="shared" ca="1" si="3"/>
        <v xml:space="preserve"> </v>
      </c>
      <c r="E60" s="20"/>
    </row>
    <row r="61" spans="1:5" x14ac:dyDescent="0.25">
      <c r="A61" s="22">
        <f t="shared" si="4"/>
        <v>5.9000000000000045E-2</v>
      </c>
      <c r="B61" s="22">
        <f t="shared" si="0"/>
        <v>10.59</v>
      </c>
      <c r="C61" s="21">
        <f t="shared" si="1"/>
        <v>0.1</v>
      </c>
      <c r="D61" s="20" t="str">
        <f t="shared" ca="1" si="3"/>
        <v xml:space="preserve"> </v>
      </c>
      <c r="E61" s="20"/>
    </row>
    <row r="62" spans="1:5" x14ac:dyDescent="0.25">
      <c r="A62" s="22">
        <f t="shared" si="4"/>
        <v>6.0000000000000046E-2</v>
      </c>
      <c r="B62" s="22">
        <f t="shared" si="0"/>
        <v>10.6</v>
      </c>
      <c r="C62" s="21">
        <f t="shared" si="1"/>
        <v>0.1</v>
      </c>
      <c r="D62" s="20" t="str">
        <f t="shared" ca="1" si="3"/>
        <v xml:space="preserve"> </v>
      </c>
      <c r="E62" s="20"/>
    </row>
    <row r="63" spans="1:5" x14ac:dyDescent="0.25">
      <c r="A63" s="22">
        <f t="shared" si="4"/>
        <v>6.1000000000000047E-2</v>
      </c>
      <c r="B63" s="22">
        <f t="shared" si="0"/>
        <v>10.610000000000001</v>
      </c>
      <c r="C63" s="21">
        <f t="shared" si="1"/>
        <v>0.1</v>
      </c>
      <c r="D63" s="20" t="str">
        <f t="shared" ca="1" si="3"/>
        <v xml:space="preserve"> </v>
      </c>
      <c r="E63" s="20"/>
    </row>
    <row r="64" spans="1:5" x14ac:dyDescent="0.25">
      <c r="A64" s="22">
        <f t="shared" si="4"/>
        <v>6.2000000000000048E-2</v>
      </c>
      <c r="B64" s="22">
        <f t="shared" si="0"/>
        <v>10.620000000000001</v>
      </c>
      <c r="C64" s="21">
        <f t="shared" si="1"/>
        <v>0.1</v>
      </c>
      <c r="D64" s="20" t="str">
        <f t="shared" ca="1" si="3"/>
        <v xml:space="preserve"> </v>
      </c>
      <c r="E64" s="20"/>
    </row>
    <row r="65" spans="1:5" x14ac:dyDescent="0.25">
      <c r="A65" s="22">
        <f t="shared" si="4"/>
        <v>6.3000000000000042E-2</v>
      </c>
      <c r="B65" s="22">
        <f t="shared" si="0"/>
        <v>10.63</v>
      </c>
      <c r="C65" s="21">
        <f t="shared" si="1"/>
        <v>0.1</v>
      </c>
      <c r="D65" s="20" t="str">
        <f t="shared" ca="1" si="3"/>
        <v xml:space="preserve"> </v>
      </c>
      <c r="E65" s="20"/>
    </row>
    <row r="66" spans="1:5" x14ac:dyDescent="0.25">
      <c r="A66" s="22">
        <f t="shared" si="4"/>
        <v>6.4000000000000043E-2</v>
      </c>
      <c r="B66" s="22">
        <f t="shared" ref="B66:B129" si="5">$G$2+A66*($H$2-$G$2)</f>
        <v>10.64</v>
      </c>
      <c r="C66" s="21">
        <f t="shared" ref="C66:C129" si="6">1/($H$2-$G$2)</f>
        <v>0.1</v>
      </c>
      <c r="D66" s="20" t="str">
        <f t="shared" ca="1" si="3"/>
        <v xml:space="preserve"> </v>
      </c>
      <c r="E66" s="20"/>
    </row>
    <row r="67" spans="1:5" x14ac:dyDescent="0.25">
      <c r="A67" s="22">
        <f t="shared" si="4"/>
        <v>6.5000000000000044E-2</v>
      </c>
      <c r="B67" s="22">
        <f t="shared" si="5"/>
        <v>10.65</v>
      </c>
      <c r="C67" s="21">
        <f t="shared" si="6"/>
        <v>0.1</v>
      </c>
      <c r="D67" s="20" t="str">
        <f t="shared" ref="D67:D130" ca="1" si="7">IF(AND(MIN($I$2,$J$2)&lt;=B67,MAX($I$2,$J$2)&gt;=B67),C67," ")</f>
        <v xml:space="preserve"> </v>
      </c>
      <c r="E67" s="20"/>
    </row>
    <row r="68" spans="1:5" x14ac:dyDescent="0.25">
      <c r="A68" s="22">
        <f t="shared" si="4"/>
        <v>6.6000000000000045E-2</v>
      </c>
      <c r="B68" s="22">
        <f t="shared" si="5"/>
        <v>10.66</v>
      </c>
      <c r="C68" s="21">
        <f t="shared" si="6"/>
        <v>0.1</v>
      </c>
      <c r="D68" s="20" t="str">
        <f t="shared" ca="1" si="7"/>
        <v xml:space="preserve"> </v>
      </c>
      <c r="E68" s="20"/>
    </row>
    <row r="69" spans="1:5" x14ac:dyDescent="0.25">
      <c r="A69" s="22">
        <f t="shared" si="4"/>
        <v>6.7000000000000046E-2</v>
      </c>
      <c r="B69" s="22">
        <f t="shared" si="5"/>
        <v>10.67</v>
      </c>
      <c r="C69" s="21">
        <f t="shared" si="6"/>
        <v>0.1</v>
      </c>
      <c r="D69" s="20" t="str">
        <f t="shared" ca="1" si="7"/>
        <v xml:space="preserve"> </v>
      </c>
      <c r="E69" s="20"/>
    </row>
    <row r="70" spans="1:5" x14ac:dyDescent="0.25">
      <c r="A70" s="22">
        <f t="shared" si="4"/>
        <v>6.8000000000000047E-2</v>
      </c>
      <c r="B70" s="22">
        <f t="shared" si="5"/>
        <v>10.68</v>
      </c>
      <c r="C70" s="21">
        <f t="shared" si="6"/>
        <v>0.1</v>
      </c>
      <c r="D70" s="20" t="str">
        <f t="shared" ca="1" si="7"/>
        <v xml:space="preserve"> </v>
      </c>
      <c r="E70" s="20"/>
    </row>
    <row r="71" spans="1:5" x14ac:dyDescent="0.25">
      <c r="A71" s="22">
        <f t="shared" si="4"/>
        <v>6.9000000000000047E-2</v>
      </c>
      <c r="B71" s="22">
        <f t="shared" si="5"/>
        <v>10.690000000000001</v>
      </c>
      <c r="C71" s="21">
        <f t="shared" si="6"/>
        <v>0.1</v>
      </c>
      <c r="D71" s="20" t="str">
        <f t="shared" ca="1" si="7"/>
        <v xml:space="preserve"> </v>
      </c>
      <c r="E71" s="20"/>
    </row>
    <row r="72" spans="1:5" x14ac:dyDescent="0.25">
      <c r="A72" s="22">
        <f t="shared" si="4"/>
        <v>7.0000000000000048E-2</v>
      </c>
      <c r="B72" s="22">
        <f t="shared" si="5"/>
        <v>10.700000000000001</v>
      </c>
      <c r="C72" s="21">
        <f t="shared" si="6"/>
        <v>0.1</v>
      </c>
      <c r="D72" s="20" t="str">
        <f t="shared" ca="1" si="7"/>
        <v xml:space="preserve"> </v>
      </c>
      <c r="E72" s="20"/>
    </row>
    <row r="73" spans="1:5" x14ac:dyDescent="0.25">
      <c r="A73" s="22">
        <f t="shared" si="4"/>
        <v>7.1000000000000049E-2</v>
      </c>
      <c r="B73" s="22">
        <f t="shared" si="5"/>
        <v>10.71</v>
      </c>
      <c r="C73" s="21">
        <f t="shared" si="6"/>
        <v>0.1</v>
      </c>
      <c r="D73" s="20" t="str">
        <f t="shared" ca="1" si="7"/>
        <v xml:space="preserve"> </v>
      </c>
      <c r="E73" s="20"/>
    </row>
    <row r="74" spans="1:5" x14ac:dyDescent="0.25">
      <c r="A74" s="22">
        <f t="shared" si="4"/>
        <v>7.200000000000005E-2</v>
      </c>
      <c r="B74" s="22">
        <f t="shared" si="5"/>
        <v>10.72</v>
      </c>
      <c r="C74" s="21">
        <f t="shared" si="6"/>
        <v>0.1</v>
      </c>
      <c r="D74" s="20" t="str">
        <f t="shared" ca="1" si="7"/>
        <v xml:space="preserve"> </v>
      </c>
    </row>
    <row r="75" spans="1:5" x14ac:dyDescent="0.25">
      <c r="A75" s="22">
        <f t="shared" si="4"/>
        <v>7.3000000000000051E-2</v>
      </c>
      <c r="B75" s="22">
        <f t="shared" si="5"/>
        <v>10.73</v>
      </c>
      <c r="C75" s="21">
        <f t="shared" si="6"/>
        <v>0.1</v>
      </c>
      <c r="D75" s="20" t="str">
        <f t="shared" ca="1" si="7"/>
        <v xml:space="preserve"> </v>
      </c>
    </row>
    <row r="76" spans="1:5" x14ac:dyDescent="0.25">
      <c r="A76" s="22">
        <f t="shared" si="4"/>
        <v>7.4000000000000052E-2</v>
      </c>
      <c r="B76" s="22">
        <f t="shared" si="5"/>
        <v>10.74</v>
      </c>
      <c r="C76" s="21">
        <f t="shared" si="6"/>
        <v>0.1</v>
      </c>
      <c r="D76" s="20" t="str">
        <f t="shared" ca="1" si="7"/>
        <v xml:space="preserve"> </v>
      </c>
    </row>
    <row r="77" spans="1:5" x14ac:dyDescent="0.25">
      <c r="A77" s="22">
        <f t="shared" si="4"/>
        <v>7.5000000000000053E-2</v>
      </c>
      <c r="B77" s="22">
        <f t="shared" si="5"/>
        <v>10.75</v>
      </c>
      <c r="C77" s="21">
        <f t="shared" si="6"/>
        <v>0.1</v>
      </c>
      <c r="D77" s="20" t="str">
        <f t="shared" ca="1" si="7"/>
        <v xml:space="preserve"> </v>
      </c>
    </row>
    <row r="78" spans="1:5" x14ac:dyDescent="0.25">
      <c r="A78" s="22">
        <f t="shared" si="4"/>
        <v>7.6000000000000054E-2</v>
      </c>
      <c r="B78" s="22">
        <f t="shared" si="5"/>
        <v>10.76</v>
      </c>
      <c r="C78" s="21">
        <f t="shared" si="6"/>
        <v>0.1</v>
      </c>
      <c r="D78" s="20" t="str">
        <f t="shared" ca="1" si="7"/>
        <v xml:space="preserve"> </v>
      </c>
    </row>
    <row r="79" spans="1:5" x14ac:dyDescent="0.25">
      <c r="A79" s="22">
        <f t="shared" si="4"/>
        <v>7.7000000000000055E-2</v>
      </c>
      <c r="B79" s="22">
        <f t="shared" si="5"/>
        <v>10.770000000000001</v>
      </c>
      <c r="C79" s="21">
        <f t="shared" si="6"/>
        <v>0.1</v>
      </c>
      <c r="D79" s="20" t="str">
        <f t="shared" ca="1" si="7"/>
        <v xml:space="preserve"> </v>
      </c>
    </row>
    <row r="80" spans="1:5" x14ac:dyDescent="0.25">
      <c r="A80" s="22">
        <f t="shared" si="4"/>
        <v>7.8000000000000055E-2</v>
      </c>
      <c r="B80" s="22">
        <f t="shared" si="5"/>
        <v>10.780000000000001</v>
      </c>
      <c r="C80" s="21">
        <f t="shared" si="6"/>
        <v>0.1</v>
      </c>
      <c r="D80" s="20" t="str">
        <f t="shared" ca="1" si="7"/>
        <v xml:space="preserve"> </v>
      </c>
    </row>
    <row r="81" spans="1:4" x14ac:dyDescent="0.25">
      <c r="A81" s="22">
        <f t="shared" si="4"/>
        <v>7.9000000000000056E-2</v>
      </c>
      <c r="B81" s="22">
        <f t="shared" si="5"/>
        <v>10.790000000000001</v>
      </c>
      <c r="C81" s="21">
        <f t="shared" si="6"/>
        <v>0.1</v>
      </c>
      <c r="D81" s="20" t="str">
        <f t="shared" ca="1" si="7"/>
        <v xml:space="preserve"> </v>
      </c>
    </row>
    <row r="82" spans="1:4" x14ac:dyDescent="0.25">
      <c r="A82" s="22">
        <f t="shared" si="4"/>
        <v>8.0000000000000057E-2</v>
      </c>
      <c r="B82" s="22">
        <f t="shared" si="5"/>
        <v>10.8</v>
      </c>
      <c r="C82" s="21">
        <f t="shared" si="6"/>
        <v>0.1</v>
      </c>
      <c r="D82" s="20" t="str">
        <f t="shared" ca="1" si="7"/>
        <v xml:space="preserve"> </v>
      </c>
    </row>
    <row r="83" spans="1:4" x14ac:dyDescent="0.25">
      <c r="A83" s="22">
        <f t="shared" si="4"/>
        <v>8.1000000000000058E-2</v>
      </c>
      <c r="B83" s="22">
        <f t="shared" si="5"/>
        <v>10.81</v>
      </c>
      <c r="C83" s="21">
        <f t="shared" si="6"/>
        <v>0.1</v>
      </c>
      <c r="D83" s="20" t="str">
        <f t="shared" ca="1" si="7"/>
        <v xml:space="preserve"> </v>
      </c>
    </row>
    <row r="84" spans="1:4" x14ac:dyDescent="0.25">
      <c r="A84" s="22">
        <f t="shared" si="4"/>
        <v>8.2000000000000059E-2</v>
      </c>
      <c r="B84" s="22">
        <f t="shared" si="5"/>
        <v>10.82</v>
      </c>
      <c r="C84" s="21">
        <f t="shared" si="6"/>
        <v>0.1</v>
      </c>
      <c r="D84" s="20" t="str">
        <f t="shared" ca="1" si="7"/>
        <v xml:space="preserve"> </v>
      </c>
    </row>
    <row r="85" spans="1:4" x14ac:dyDescent="0.25">
      <c r="A85" s="22">
        <f t="shared" si="4"/>
        <v>8.300000000000006E-2</v>
      </c>
      <c r="B85" s="22">
        <f t="shared" si="5"/>
        <v>10.83</v>
      </c>
      <c r="C85" s="21">
        <f t="shared" si="6"/>
        <v>0.1</v>
      </c>
      <c r="D85" s="20" t="str">
        <f t="shared" ca="1" si="7"/>
        <v xml:space="preserve"> </v>
      </c>
    </row>
    <row r="86" spans="1:4" x14ac:dyDescent="0.25">
      <c r="A86" s="22">
        <f t="shared" si="4"/>
        <v>8.4000000000000061E-2</v>
      </c>
      <c r="B86" s="22">
        <f t="shared" si="5"/>
        <v>10.84</v>
      </c>
      <c r="C86" s="21">
        <f t="shared" si="6"/>
        <v>0.1</v>
      </c>
      <c r="D86" s="20" t="str">
        <f t="shared" ca="1" si="7"/>
        <v xml:space="preserve"> </v>
      </c>
    </row>
    <row r="87" spans="1:4" x14ac:dyDescent="0.25">
      <c r="A87" s="22">
        <f t="shared" si="4"/>
        <v>8.5000000000000062E-2</v>
      </c>
      <c r="B87" s="22">
        <f t="shared" si="5"/>
        <v>10.850000000000001</v>
      </c>
      <c r="C87" s="21">
        <f t="shared" si="6"/>
        <v>0.1</v>
      </c>
      <c r="D87" s="20" t="str">
        <f t="shared" ca="1" si="7"/>
        <v xml:space="preserve"> </v>
      </c>
    </row>
    <row r="88" spans="1:4" x14ac:dyDescent="0.25">
      <c r="A88" s="22">
        <f t="shared" si="4"/>
        <v>8.6000000000000063E-2</v>
      </c>
      <c r="B88" s="22">
        <f t="shared" si="5"/>
        <v>10.860000000000001</v>
      </c>
      <c r="C88" s="21">
        <f t="shared" si="6"/>
        <v>0.1</v>
      </c>
      <c r="D88" s="20" t="str">
        <f t="shared" ca="1" si="7"/>
        <v xml:space="preserve"> </v>
      </c>
    </row>
    <row r="89" spans="1:4" x14ac:dyDescent="0.25">
      <c r="A89" s="22">
        <f t="shared" si="4"/>
        <v>8.7000000000000063E-2</v>
      </c>
      <c r="B89" s="22">
        <f t="shared" si="5"/>
        <v>10.870000000000001</v>
      </c>
      <c r="C89" s="21">
        <f t="shared" si="6"/>
        <v>0.1</v>
      </c>
      <c r="D89" s="20" t="str">
        <f t="shared" ca="1" si="7"/>
        <v xml:space="preserve"> </v>
      </c>
    </row>
    <row r="90" spans="1:4" x14ac:dyDescent="0.25">
      <c r="A90" s="22">
        <f t="shared" si="4"/>
        <v>8.8000000000000064E-2</v>
      </c>
      <c r="B90" s="22">
        <f t="shared" si="5"/>
        <v>10.88</v>
      </c>
      <c r="C90" s="21">
        <f t="shared" si="6"/>
        <v>0.1</v>
      </c>
      <c r="D90" s="20" t="str">
        <f t="shared" ca="1" si="7"/>
        <v xml:space="preserve"> </v>
      </c>
    </row>
    <row r="91" spans="1:4" x14ac:dyDescent="0.25">
      <c r="A91" s="22">
        <f t="shared" si="4"/>
        <v>8.9000000000000065E-2</v>
      </c>
      <c r="B91" s="22">
        <f t="shared" si="5"/>
        <v>10.89</v>
      </c>
      <c r="C91" s="21">
        <f t="shared" si="6"/>
        <v>0.1</v>
      </c>
      <c r="D91" s="20" t="str">
        <f t="shared" ca="1" si="7"/>
        <v xml:space="preserve"> </v>
      </c>
    </row>
    <row r="92" spans="1:4" x14ac:dyDescent="0.25">
      <c r="A92" s="22">
        <f t="shared" si="4"/>
        <v>9.0000000000000066E-2</v>
      </c>
      <c r="B92" s="22">
        <f t="shared" si="5"/>
        <v>10.9</v>
      </c>
      <c r="C92" s="21">
        <f t="shared" si="6"/>
        <v>0.1</v>
      </c>
      <c r="D92" s="20" t="str">
        <f t="shared" ca="1" si="7"/>
        <v xml:space="preserve"> </v>
      </c>
    </row>
    <row r="93" spans="1:4" x14ac:dyDescent="0.25">
      <c r="A93" s="22">
        <f t="shared" si="4"/>
        <v>9.1000000000000067E-2</v>
      </c>
      <c r="B93" s="22">
        <f t="shared" si="5"/>
        <v>10.91</v>
      </c>
      <c r="C93" s="21">
        <f t="shared" si="6"/>
        <v>0.1</v>
      </c>
      <c r="D93" s="20" t="str">
        <f t="shared" ca="1" si="7"/>
        <v xml:space="preserve"> </v>
      </c>
    </row>
    <row r="94" spans="1:4" x14ac:dyDescent="0.25">
      <c r="A94" s="22">
        <f t="shared" si="4"/>
        <v>9.2000000000000068E-2</v>
      </c>
      <c r="B94" s="22">
        <f t="shared" si="5"/>
        <v>10.92</v>
      </c>
      <c r="C94" s="21">
        <f t="shared" si="6"/>
        <v>0.1</v>
      </c>
      <c r="D94" s="20" t="str">
        <f t="shared" ca="1" si="7"/>
        <v xml:space="preserve"> </v>
      </c>
    </row>
    <row r="95" spans="1:4" x14ac:dyDescent="0.25">
      <c r="A95" s="22">
        <f t="shared" si="4"/>
        <v>9.3000000000000069E-2</v>
      </c>
      <c r="B95" s="22">
        <f t="shared" si="5"/>
        <v>10.930000000000001</v>
      </c>
      <c r="C95" s="21">
        <f t="shared" si="6"/>
        <v>0.1</v>
      </c>
      <c r="D95" s="20" t="str">
        <f t="shared" ca="1" si="7"/>
        <v xml:space="preserve"> </v>
      </c>
    </row>
    <row r="96" spans="1:4" x14ac:dyDescent="0.25">
      <c r="A96" s="22">
        <f t="shared" si="4"/>
        <v>9.400000000000007E-2</v>
      </c>
      <c r="B96" s="22">
        <f t="shared" si="5"/>
        <v>10.940000000000001</v>
      </c>
      <c r="C96" s="21">
        <f t="shared" si="6"/>
        <v>0.1</v>
      </c>
      <c r="D96" s="20" t="str">
        <f t="shared" ca="1" si="7"/>
        <v xml:space="preserve"> </v>
      </c>
    </row>
    <row r="97" spans="1:4" x14ac:dyDescent="0.25">
      <c r="A97" s="22">
        <f t="shared" si="4"/>
        <v>9.500000000000007E-2</v>
      </c>
      <c r="B97" s="22">
        <f t="shared" si="5"/>
        <v>10.950000000000001</v>
      </c>
      <c r="C97" s="21">
        <f t="shared" si="6"/>
        <v>0.1</v>
      </c>
      <c r="D97" s="20" t="str">
        <f t="shared" ca="1" si="7"/>
        <v xml:space="preserve"> </v>
      </c>
    </row>
    <row r="98" spans="1:4" x14ac:dyDescent="0.25">
      <c r="A98" s="22">
        <f t="shared" ref="A98:A161" si="8">A97+0.001</f>
        <v>9.6000000000000071E-2</v>
      </c>
      <c r="B98" s="22">
        <f t="shared" si="5"/>
        <v>10.96</v>
      </c>
      <c r="C98" s="21">
        <f t="shared" si="6"/>
        <v>0.1</v>
      </c>
      <c r="D98" s="20" t="str">
        <f t="shared" ca="1" si="7"/>
        <v xml:space="preserve"> </v>
      </c>
    </row>
    <row r="99" spans="1:4" x14ac:dyDescent="0.25">
      <c r="A99" s="22">
        <f t="shared" si="8"/>
        <v>9.7000000000000072E-2</v>
      </c>
      <c r="B99" s="22">
        <f t="shared" si="5"/>
        <v>10.97</v>
      </c>
      <c r="C99" s="21">
        <f t="shared" si="6"/>
        <v>0.1</v>
      </c>
      <c r="D99" s="20" t="str">
        <f t="shared" ca="1" si="7"/>
        <v xml:space="preserve"> </v>
      </c>
    </row>
    <row r="100" spans="1:4" x14ac:dyDescent="0.25">
      <c r="A100" s="22">
        <f t="shared" si="8"/>
        <v>9.8000000000000073E-2</v>
      </c>
      <c r="B100" s="22">
        <f t="shared" si="5"/>
        <v>10.98</v>
      </c>
      <c r="C100" s="21">
        <f t="shared" si="6"/>
        <v>0.1</v>
      </c>
      <c r="D100" s="20" t="str">
        <f t="shared" ca="1" si="7"/>
        <v xml:space="preserve"> </v>
      </c>
    </row>
    <row r="101" spans="1:4" x14ac:dyDescent="0.25">
      <c r="A101" s="22">
        <f t="shared" si="8"/>
        <v>9.9000000000000074E-2</v>
      </c>
      <c r="B101" s="22">
        <f t="shared" si="5"/>
        <v>10.99</v>
      </c>
      <c r="C101" s="21">
        <f t="shared" si="6"/>
        <v>0.1</v>
      </c>
      <c r="D101" s="20" t="str">
        <f t="shared" ca="1" si="7"/>
        <v xml:space="preserve"> </v>
      </c>
    </row>
    <row r="102" spans="1:4" x14ac:dyDescent="0.25">
      <c r="A102" s="22">
        <f t="shared" si="8"/>
        <v>0.10000000000000007</v>
      </c>
      <c r="B102" s="22">
        <f t="shared" si="5"/>
        <v>11</v>
      </c>
      <c r="C102" s="21">
        <f t="shared" si="6"/>
        <v>0.1</v>
      </c>
      <c r="D102" s="20" t="str">
        <f t="shared" ca="1" si="7"/>
        <v xml:space="preserve"> </v>
      </c>
    </row>
    <row r="103" spans="1:4" x14ac:dyDescent="0.25">
      <c r="A103" s="22">
        <f t="shared" si="8"/>
        <v>0.10100000000000008</v>
      </c>
      <c r="B103" s="22">
        <f t="shared" si="5"/>
        <v>11.010000000000002</v>
      </c>
      <c r="C103" s="21">
        <f t="shared" si="6"/>
        <v>0.1</v>
      </c>
      <c r="D103" s="20" t="str">
        <f t="shared" ca="1" si="7"/>
        <v xml:space="preserve"> </v>
      </c>
    </row>
    <row r="104" spans="1:4" x14ac:dyDescent="0.25">
      <c r="A104" s="22">
        <f t="shared" si="8"/>
        <v>0.10200000000000008</v>
      </c>
      <c r="B104" s="22">
        <f t="shared" si="5"/>
        <v>11.020000000000001</v>
      </c>
      <c r="C104" s="21">
        <f t="shared" si="6"/>
        <v>0.1</v>
      </c>
      <c r="D104" s="20" t="str">
        <f t="shared" ca="1" si="7"/>
        <v xml:space="preserve"> </v>
      </c>
    </row>
    <row r="105" spans="1:4" x14ac:dyDescent="0.25">
      <c r="A105" s="22">
        <f t="shared" si="8"/>
        <v>0.10300000000000008</v>
      </c>
      <c r="B105" s="22">
        <f t="shared" si="5"/>
        <v>11.030000000000001</v>
      </c>
      <c r="C105" s="21">
        <f t="shared" si="6"/>
        <v>0.1</v>
      </c>
      <c r="D105" s="20" t="str">
        <f t="shared" ca="1" si="7"/>
        <v xml:space="preserve"> </v>
      </c>
    </row>
    <row r="106" spans="1:4" x14ac:dyDescent="0.25">
      <c r="A106" s="22">
        <f t="shared" si="8"/>
        <v>0.10400000000000008</v>
      </c>
      <c r="B106" s="22">
        <f t="shared" si="5"/>
        <v>11.040000000000001</v>
      </c>
      <c r="C106" s="21">
        <f t="shared" si="6"/>
        <v>0.1</v>
      </c>
      <c r="D106" s="20" t="str">
        <f t="shared" ca="1" si="7"/>
        <v xml:space="preserve"> </v>
      </c>
    </row>
    <row r="107" spans="1:4" x14ac:dyDescent="0.25">
      <c r="A107" s="22">
        <f t="shared" si="8"/>
        <v>0.10500000000000008</v>
      </c>
      <c r="B107" s="22">
        <f t="shared" si="5"/>
        <v>11.05</v>
      </c>
      <c r="C107" s="21">
        <f t="shared" si="6"/>
        <v>0.1</v>
      </c>
      <c r="D107" s="20" t="str">
        <f t="shared" ca="1" si="7"/>
        <v xml:space="preserve"> </v>
      </c>
    </row>
    <row r="108" spans="1:4" x14ac:dyDescent="0.25">
      <c r="A108" s="22">
        <f t="shared" si="8"/>
        <v>0.10600000000000008</v>
      </c>
      <c r="B108" s="22">
        <f t="shared" si="5"/>
        <v>11.06</v>
      </c>
      <c r="C108" s="21">
        <f t="shared" si="6"/>
        <v>0.1</v>
      </c>
      <c r="D108" s="20" t="str">
        <f t="shared" ca="1" si="7"/>
        <v xml:space="preserve"> </v>
      </c>
    </row>
    <row r="109" spans="1:4" x14ac:dyDescent="0.25">
      <c r="A109" s="22">
        <f t="shared" si="8"/>
        <v>0.10700000000000008</v>
      </c>
      <c r="B109" s="22">
        <f t="shared" si="5"/>
        <v>11.07</v>
      </c>
      <c r="C109" s="21">
        <f t="shared" si="6"/>
        <v>0.1</v>
      </c>
      <c r="D109" s="20" t="str">
        <f t="shared" ca="1" si="7"/>
        <v xml:space="preserve"> </v>
      </c>
    </row>
    <row r="110" spans="1:4" x14ac:dyDescent="0.25">
      <c r="A110" s="22">
        <f t="shared" si="8"/>
        <v>0.10800000000000008</v>
      </c>
      <c r="B110" s="22">
        <f t="shared" si="5"/>
        <v>11.08</v>
      </c>
      <c r="C110" s="21">
        <f t="shared" si="6"/>
        <v>0.1</v>
      </c>
      <c r="D110" s="20" t="str">
        <f t="shared" ca="1" si="7"/>
        <v xml:space="preserve"> </v>
      </c>
    </row>
    <row r="111" spans="1:4" x14ac:dyDescent="0.25">
      <c r="A111" s="22">
        <f t="shared" si="8"/>
        <v>0.10900000000000008</v>
      </c>
      <c r="B111" s="22">
        <f t="shared" si="5"/>
        <v>11.09</v>
      </c>
      <c r="C111" s="21">
        <f t="shared" si="6"/>
        <v>0.1</v>
      </c>
      <c r="D111" s="20" t="str">
        <f t="shared" ca="1" si="7"/>
        <v xml:space="preserve"> </v>
      </c>
    </row>
    <row r="112" spans="1:4" x14ac:dyDescent="0.25">
      <c r="A112" s="22">
        <f t="shared" si="8"/>
        <v>0.11000000000000008</v>
      </c>
      <c r="B112" s="22">
        <f t="shared" si="5"/>
        <v>11.100000000000001</v>
      </c>
      <c r="C112" s="21">
        <f t="shared" si="6"/>
        <v>0.1</v>
      </c>
      <c r="D112" s="20" t="str">
        <f t="shared" ca="1" si="7"/>
        <v xml:space="preserve"> </v>
      </c>
    </row>
    <row r="113" spans="1:4" x14ac:dyDescent="0.25">
      <c r="A113" s="22">
        <f t="shared" si="8"/>
        <v>0.11100000000000008</v>
      </c>
      <c r="B113" s="22">
        <f t="shared" si="5"/>
        <v>11.110000000000001</v>
      </c>
      <c r="C113" s="21">
        <f t="shared" si="6"/>
        <v>0.1</v>
      </c>
      <c r="D113" s="20" t="str">
        <f t="shared" ca="1" si="7"/>
        <v xml:space="preserve"> </v>
      </c>
    </row>
    <row r="114" spans="1:4" x14ac:dyDescent="0.25">
      <c r="A114" s="22">
        <f t="shared" si="8"/>
        <v>0.11200000000000009</v>
      </c>
      <c r="B114" s="22">
        <f t="shared" si="5"/>
        <v>11.120000000000001</v>
      </c>
      <c r="C114" s="21">
        <f t="shared" si="6"/>
        <v>0.1</v>
      </c>
      <c r="D114" s="20" t="str">
        <f t="shared" ca="1" si="7"/>
        <v xml:space="preserve"> </v>
      </c>
    </row>
    <row r="115" spans="1:4" x14ac:dyDescent="0.25">
      <c r="A115" s="22">
        <f t="shared" si="8"/>
        <v>0.11300000000000009</v>
      </c>
      <c r="B115" s="22">
        <f t="shared" si="5"/>
        <v>11.13</v>
      </c>
      <c r="C115" s="21">
        <f t="shared" si="6"/>
        <v>0.1</v>
      </c>
      <c r="D115" s="20" t="str">
        <f t="shared" ca="1" si="7"/>
        <v xml:space="preserve"> </v>
      </c>
    </row>
    <row r="116" spans="1:4" x14ac:dyDescent="0.25">
      <c r="A116" s="22">
        <f t="shared" si="8"/>
        <v>0.11400000000000009</v>
      </c>
      <c r="B116" s="22">
        <f t="shared" si="5"/>
        <v>11.14</v>
      </c>
      <c r="C116" s="21">
        <f t="shared" si="6"/>
        <v>0.1</v>
      </c>
      <c r="D116" s="20" t="str">
        <f t="shared" ca="1" si="7"/>
        <v xml:space="preserve"> </v>
      </c>
    </row>
    <row r="117" spans="1:4" x14ac:dyDescent="0.25">
      <c r="A117" s="22">
        <f t="shared" si="8"/>
        <v>0.11500000000000009</v>
      </c>
      <c r="B117" s="22">
        <f t="shared" si="5"/>
        <v>11.15</v>
      </c>
      <c r="C117" s="21">
        <f t="shared" si="6"/>
        <v>0.1</v>
      </c>
      <c r="D117" s="20" t="str">
        <f t="shared" ca="1" si="7"/>
        <v xml:space="preserve"> </v>
      </c>
    </row>
    <row r="118" spans="1:4" x14ac:dyDescent="0.25">
      <c r="A118" s="22">
        <f t="shared" si="8"/>
        <v>0.11600000000000009</v>
      </c>
      <c r="B118" s="22">
        <f t="shared" si="5"/>
        <v>11.16</v>
      </c>
      <c r="C118" s="21">
        <f t="shared" si="6"/>
        <v>0.1</v>
      </c>
      <c r="D118" s="20" t="str">
        <f t="shared" ca="1" si="7"/>
        <v xml:space="preserve"> </v>
      </c>
    </row>
    <row r="119" spans="1:4" x14ac:dyDescent="0.25">
      <c r="A119" s="22">
        <f t="shared" si="8"/>
        <v>0.11700000000000009</v>
      </c>
      <c r="B119" s="22">
        <f t="shared" si="5"/>
        <v>11.170000000000002</v>
      </c>
      <c r="C119" s="21">
        <f t="shared" si="6"/>
        <v>0.1</v>
      </c>
      <c r="D119" s="20" t="str">
        <f t="shared" ca="1" si="7"/>
        <v xml:space="preserve"> </v>
      </c>
    </row>
    <row r="120" spans="1:4" x14ac:dyDescent="0.25">
      <c r="A120" s="22">
        <f t="shared" si="8"/>
        <v>0.11800000000000009</v>
      </c>
      <c r="B120" s="22">
        <f t="shared" si="5"/>
        <v>11.180000000000001</v>
      </c>
      <c r="C120" s="21">
        <f t="shared" si="6"/>
        <v>0.1</v>
      </c>
      <c r="D120" s="20" t="str">
        <f t="shared" ca="1" si="7"/>
        <v xml:space="preserve"> </v>
      </c>
    </row>
    <row r="121" spans="1:4" x14ac:dyDescent="0.25">
      <c r="A121" s="22">
        <f t="shared" si="8"/>
        <v>0.11900000000000009</v>
      </c>
      <c r="B121" s="22">
        <f t="shared" si="5"/>
        <v>11.190000000000001</v>
      </c>
      <c r="C121" s="21">
        <f t="shared" si="6"/>
        <v>0.1</v>
      </c>
      <c r="D121" s="20" t="str">
        <f t="shared" ca="1" si="7"/>
        <v xml:space="preserve"> </v>
      </c>
    </row>
    <row r="122" spans="1:4" x14ac:dyDescent="0.25">
      <c r="A122" s="22">
        <f t="shared" si="8"/>
        <v>0.12000000000000009</v>
      </c>
      <c r="B122" s="22">
        <f t="shared" si="5"/>
        <v>11.200000000000001</v>
      </c>
      <c r="C122" s="21">
        <f t="shared" si="6"/>
        <v>0.1</v>
      </c>
      <c r="D122" s="20" t="str">
        <f t="shared" ca="1" si="7"/>
        <v xml:space="preserve"> </v>
      </c>
    </row>
    <row r="123" spans="1:4" x14ac:dyDescent="0.25">
      <c r="A123" s="22">
        <f t="shared" si="8"/>
        <v>0.12100000000000009</v>
      </c>
      <c r="B123" s="22">
        <f t="shared" si="5"/>
        <v>11.21</v>
      </c>
      <c r="C123" s="21">
        <f t="shared" si="6"/>
        <v>0.1</v>
      </c>
      <c r="D123" s="20" t="str">
        <f t="shared" ca="1" si="7"/>
        <v xml:space="preserve"> </v>
      </c>
    </row>
    <row r="124" spans="1:4" x14ac:dyDescent="0.25">
      <c r="A124" s="22">
        <f t="shared" si="8"/>
        <v>0.12200000000000009</v>
      </c>
      <c r="B124" s="22">
        <f t="shared" si="5"/>
        <v>11.22</v>
      </c>
      <c r="C124" s="21">
        <f t="shared" si="6"/>
        <v>0.1</v>
      </c>
      <c r="D124" s="20" t="str">
        <f t="shared" ca="1" si="7"/>
        <v xml:space="preserve"> </v>
      </c>
    </row>
    <row r="125" spans="1:4" x14ac:dyDescent="0.25">
      <c r="A125" s="22">
        <f t="shared" si="8"/>
        <v>0.1230000000000001</v>
      </c>
      <c r="B125" s="22">
        <f t="shared" si="5"/>
        <v>11.23</v>
      </c>
      <c r="C125" s="21">
        <f t="shared" si="6"/>
        <v>0.1</v>
      </c>
      <c r="D125" s="20" t="str">
        <f t="shared" ca="1" si="7"/>
        <v xml:space="preserve"> </v>
      </c>
    </row>
    <row r="126" spans="1:4" x14ac:dyDescent="0.25">
      <c r="A126" s="22">
        <f t="shared" si="8"/>
        <v>0.1240000000000001</v>
      </c>
      <c r="B126" s="22">
        <f t="shared" si="5"/>
        <v>11.24</v>
      </c>
      <c r="C126" s="21">
        <f t="shared" si="6"/>
        <v>0.1</v>
      </c>
      <c r="D126" s="20" t="str">
        <f t="shared" ca="1" si="7"/>
        <v xml:space="preserve"> </v>
      </c>
    </row>
    <row r="127" spans="1:4" x14ac:dyDescent="0.25">
      <c r="A127" s="22">
        <f t="shared" si="8"/>
        <v>0.12500000000000008</v>
      </c>
      <c r="B127" s="22">
        <f t="shared" si="5"/>
        <v>11.25</v>
      </c>
      <c r="C127" s="21">
        <f t="shared" si="6"/>
        <v>0.1</v>
      </c>
      <c r="D127" s="20" t="str">
        <f t="shared" ca="1" si="7"/>
        <v xml:space="preserve"> </v>
      </c>
    </row>
    <row r="128" spans="1:4" x14ac:dyDescent="0.25">
      <c r="A128" s="22">
        <f t="shared" si="8"/>
        <v>0.12600000000000008</v>
      </c>
      <c r="B128" s="22">
        <f t="shared" si="5"/>
        <v>11.260000000000002</v>
      </c>
      <c r="C128" s="21">
        <f t="shared" si="6"/>
        <v>0.1</v>
      </c>
      <c r="D128" s="20" t="str">
        <f t="shared" ca="1" si="7"/>
        <v xml:space="preserve"> </v>
      </c>
    </row>
    <row r="129" spans="1:4" x14ac:dyDescent="0.25">
      <c r="A129" s="22">
        <f t="shared" si="8"/>
        <v>0.12700000000000009</v>
      </c>
      <c r="B129" s="22">
        <f t="shared" si="5"/>
        <v>11.270000000000001</v>
      </c>
      <c r="C129" s="21">
        <f t="shared" si="6"/>
        <v>0.1</v>
      </c>
      <c r="D129" s="20" t="str">
        <f t="shared" ca="1" si="7"/>
        <v xml:space="preserve"> </v>
      </c>
    </row>
    <row r="130" spans="1:4" x14ac:dyDescent="0.25">
      <c r="A130" s="22">
        <f t="shared" si="8"/>
        <v>0.12800000000000009</v>
      </c>
      <c r="B130" s="22">
        <f t="shared" ref="B130:B193" si="9">$G$2+A130*($H$2-$G$2)</f>
        <v>11.280000000000001</v>
      </c>
      <c r="C130" s="21">
        <f t="shared" ref="C130:C193" si="10">1/($H$2-$G$2)</f>
        <v>0.1</v>
      </c>
      <c r="D130" s="20" t="str">
        <f t="shared" ca="1" si="7"/>
        <v xml:space="preserve"> </v>
      </c>
    </row>
    <row r="131" spans="1:4" x14ac:dyDescent="0.25">
      <c r="A131" s="22">
        <f t="shared" si="8"/>
        <v>0.12900000000000009</v>
      </c>
      <c r="B131" s="22">
        <f t="shared" si="9"/>
        <v>11.290000000000001</v>
      </c>
      <c r="C131" s="21">
        <f t="shared" si="10"/>
        <v>0.1</v>
      </c>
      <c r="D131" s="20" t="str">
        <f t="shared" ref="D131:D194" ca="1" si="11">IF(AND(MIN($I$2,$J$2)&lt;=B131,MAX($I$2,$J$2)&gt;=B131),C131," ")</f>
        <v xml:space="preserve"> </v>
      </c>
    </row>
    <row r="132" spans="1:4" x14ac:dyDescent="0.25">
      <c r="A132" s="22">
        <f t="shared" si="8"/>
        <v>0.13000000000000009</v>
      </c>
      <c r="B132" s="22">
        <f t="shared" si="9"/>
        <v>11.3</v>
      </c>
      <c r="C132" s="21">
        <f t="shared" si="10"/>
        <v>0.1</v>
      </c>
      <c r="D132" s="20" t="str">
        <f t="shared" ca="1" si="11"/>
        <v xml:space="preserve"> </v>
      </c>
    </row>
    <row r="133" spans="1:4" x14ac:dyDescent="0.25">
      <c r="A133" s="22">
        <f t="shared" si="8"/>
        <v>0.13100000000000009</v>
      </c>
      <c r="B133" s="22">
        <f t="shared" si="9"/>
        <v>11.31</v>
      </c>
      <c r="C133" s="21">
        <f t="shared" si="10"/>
        <v>0.1</v>
      </c>
      <c r="D133" s="20" t="str">
        <f t="shared" ca="1" si="11"/>
        <v xml:space="preserve"> </v>
      </c>
    </row>
    <row r="134" spans="1:4" x14ac:dyDescent="0.25">
      <c r="A134" s="22">
        <f t="shared" si="8"/>
        <v>0.13200000000000009</v>
      </c>
      <c r="B134" s="22">
        <f t="shared" si="9"/>
        <v>11.32</v>
      </c>
      <c r="C134" s="21">
        <f t="shared" si="10"/>
        <v>0.1</v>
      </c>
      <c r="D134" s="20" t="str">
        <f t="shared" ca="1" si="11"/>
        <v xml:space="preserve"> </v>
      </c>
    </row>
    <row r="135" spans="1:4" x14ac:dyDescent="0.25">
      <c r="A135" s="22">
        <f t="shared" si="8"/>
        <v>0.13300000000000009</v>
      </c>
      <c r="B135" s="22">
        <f t="shared" si="9"/>
        <v>11.330000000000002</v>
      </c>
      <c r="C135" s="21">
        <f t="shared" si="10"/>
        <v>0.1</v>
      </c>
      <c r="D135" s="20" t="str">
        <f t="shared" ca="1" si="11"/>
        <v xml:space="preserve"> </v>
      </c>
    </row>
    <row r="136" spans="1:4" x14ac:dyDescent="0.25">
      <c r="A136" s="22">
        <f t="shared" si="8"/>
        <v>0.13400000000000009</v>
      </c>
      <c r="B136" s="22">
        <f t="shared" si="9"/>
        <v>11.340000000000002</v>
      </c>
      <c r="C136" s="21">
        <f t="shared" si="10"/>
        <v>0.1</v>
      </c>
      <c r="D136" s="20" t="str">
        <f t="shared" ca="1" si="11"/>
        <v xml:space="preserve"> </v>
      </c>
    </row>
    <row r="137" spans="1:4" x14ac:dyDescent="0.25">
      <c r="A137" s="22">
        <f t="shared" si="8"/>
        <v>0.13500000000000009</v>
      </c>
      <c r="B137" s="22">
        <f t="shared" si="9"/>
        <v>11.350000000000001</v>
      </c>
      <c r="C137" s="21">
        <f t="shared" si="10"/>
        <v>0.1</v>
      </c>
      <c r="D137" s="20" t="str">
        <f t="shared" ca="1" si="11"/>
        <v xml:space="preserve"> </v>
      </c>
    </row>
    <row r="138" spans="1:4" x14ac:dyDescent="0.25">
      <c r="A138" s="22">
        <f t="shared" si="8"/>
        <v>0.13600000000000009</v>
      </c>
      <c r="B138" s="22">
        <f t="shared" si="9"/>
        <v>11.360000000000001</v>
      </c>
      <c r="C138" s="21">
        <f t="shared" si="10"/>
        <v>0.1</v>
      </c>
      <c r="D138" s="20" t="str">
        <f t="shared" ca="1" si="11"/>
        <v xml:space="preserve"> </v>
      </c>
    </row>
    <row r="139" spans="1:4" x14ac:dyDescent="0.25">
      <c r="A139" s="22">
        <f t="shared" si="8"/>
        <v>0.13700000000000009</v>
      </c>
      <c r="B139" s="22">
        <f t="shared" si="9"/>
        <v>11.370000000000001</v>
      </c>
      <c r="C139" s="21">
        <f t="shared" si="10"/>
        <v>0.1</v>
      </c>
      <c r="D139" s="20" t="str">
        <f t="shared" ca="1" si="11"/>
        <v xml:space="preserve"> </v>
      </c>
    </row>
    <row r="140" spans="1:4" x14ac:dyDescent="0.25">
      <c r="A140" s="22">
        <f t="shared" si="8"/>
        <v>0.13800000000000009</v>
      </c>
      <c r="B140" s="22">
        <f t="shared" si="9"/>
        <v>11.38</v>
      </c>
      <c r="C140" s="21">
        <f t="shared" si="10"/>
        <v>0.1</v>
      </c>
      <c r="D140" s="20" t="str">
        <f t="shared" ca="1" si="11"/>
        <v xml:space="preserve"> </v>
      </c>
    </row>
    <row r="141" spans="1:4" x14ac:dyDescent="0.25">
      <c r="A141" s="22">
        <f t="shared" si="8"/>
        <v>0.1390000000000001</v>
      </c>
      <c r="B141" s="22">
        <f t="shared" si="9"/>
        <v>11.39</v>
      </c>
      <c r="C141" s="21">
        <f t="shared" si="10"/>
        <v>0.1</v>
      </c>
      <c r="D141" s="20" t="str">
        <f t="shared" ca="1" si="11"/>
        <v xml:space="preserve"> </v>
      </c>
    </row>
    <row r="142" spans="1:4" x14ac:dyDescent="0.25">
      <c r="A142" s="22">
        <f t="shared" si="8"/>
        <v>0.1400000000000001</v>
      </c>
      <c r="B142" s="22">
        <f t="shared" si="9"/>
        <v>11.4</v>
      </c>
      <c r="C142" s="21">
        <f t="shared" si="10"/>
        <v>0.1</v>
      </c>
      <c r="D142" s="20" t="str">
        <f t="shared" ca="1" si="11"/>
        <v xml:space="preserve"> </v>
      </c>
    </row>
    <row r="143" spans="1:4" x14ac:dyDescent="0.25">
      <c r="A143" s="22">
        <f t="shared" si="8"/>
        <v>0.1410000000000001</v>
      </c>
      <c r="B143" s="22">
        <f t="shared" si="9"/>
        <v>11.41</v>
      </c>
      <c r="C143" s="21">
        <f t="shared" si="10"/>
        <v>0.1</v>
      </c>
      <c r="D143" s="20" t="str">
        <f t="shared" ca="1" si="11"/>
        <v xml:space="preserve"> </v>
      </c>
    </row>
    <row r="144" spans="1:4" x14ac:dyDescent="0.25">
      <c r="A144" s="22">
        <f t="shared" si="8"/>
        <v>0.1420000000000001</v>
      </c>
      <c r="B144" s="22">
        <f t="shared" si="9"/>
        <v>11.420000000000002</v>
      </c>
      <c r="C144" s="21">
        <f t="shared" si="10"/>
        <v>0.1</v>
      </c>
      <c r="D144" s="20" t="str">
        <f t="shared" ca="1" si="11"/>
        <v xml:space="preserve"> </v>
      </c>
    </row>
    <row r="145" spans="1:4" x14ac:dyDescent="0.25">
      <c r="A145" s="22">
        <f t="shared" si="8"/>
        <v>0.1430000000000001</v>
      </c>
      <c r="B145" s="22">
        <f t="shared" si="9"/>
        <v>11.430000000000001</v>
      </c>
      <c r="C145" s="21">
        <f t="shared" si="10"/>
        <v>0.1</v>
      </c>
      <c r="D145" s="20" t="str">
        <f t="shared" ca="1" si="11"/>
        <v xml:space="preserve"> </v>
      </c>
    </row>
    <row r="146" spans="1:4" x14ac:dyDescent="0.25">
      <c r="A146" s="22">
        <f t="shared" si="8"/>
        <v>0.1440000000000001</v>
      </c>
      <c r="B146" s="22">
        <f t="shared" si="9"/>
        <v>11.440000000000001</v>
      </c>
      <c r="C146" s="21">
        <f t="shared" si="10"/>
        <v>0.1</v>
      </c>
      <c r="D146" s="20" t="str">
        <f t="shared" ca="1" si="11"/>
        <v xml:space="preserve"> </v>
      </c>
    </row>
    <row r="147" spans="1:4" x14ac:dyDescent="0.25">
      <c r="A147" s="22">
        <f t="shared" si="8"/>
        <v>0.1450000000000001</v>
      </c>
      <c r="B147" s="22">
        <f t="shared" si="9"/>
        <v>11.450000000000001</v>
      </c>
      <c r="C147" s="21">
        <f t="shared" si="10"/>
        <v>0.1</v>
      </c>
      <c r="D147" s="20" t="str">
        <f t="shared" ca="1" si="11"/>
        <v xml:space="preserve"> </v>
      </c>
    </row>
    <row r="148" spans="1:4" x14ac:dyDescent="0.25">
      <c r="A148" s="22">
        <f t="shared" si="8"/>
        <v>0.1460000000000001</v>
      </c>
      <c r="B148" s="22">
        <f t="shared" si="9"/>
        <v>11.46</v>
      </c>
      <c r="C148" s="21">
        <f t="shared" si="10"/>
        <v>0.1</v>
      </c>
      <c r="D148" s="20" t="str">
        <f t="shared" ca="1" si="11"/>
        <v xml:space="preserve"> </v>
      </c>
    </row>
    <row r="149" spans="1:4" x14ac:dyDescent="0.25">
      <c r="A149" s="22">
        <f t="shared" si="8"/>
        <v>0.1470000000000001</v>
      </c>
      <c r="B149" s="22">
        <f t="shared" si="9"/>
        <v>11.47</v>
      </c>
      <c r="C149" s="21">
        <f t="shared" si="10"/>
        <v>0.1</v>
      </c>
      <c r="D149" s="20" t="str">
        <f t="shared" ca="1" si="11"/>
        <v xml:space="preserve"> </v>
      </c>
    </row>
    <row r="150" spans="1:4" x14ac:dyDescent="0.25">
      <c r="A150" s="22">
        <f t="shared" si="8"/>
        <v>0.1480000000000001</v>
      </c>
      <c r="B150" s="22">
        <f t="shared" si="9"/>
        <v>11.48</v>
      </c>
      <c r="C150" s="21">
        <f t="shared" si="10"/>
        <v>0.1</v>
      </c>
      <c r="D150" s="20" t="str">
        <f t="shared" ca="1" si="11"/>
        <v xml:space="preserve"> </v>
      </c>
    </row>
    <row r="151" spans="1:4" x14ac:dyDescent="0.25">
      <c r="A151" s="22">
        <f t="shared" si="8"/>
        <v>0.1490000000000001</v>
      </c>
      <c r="B151" s="22">
        <f t="shared" si="9"/>
        <v>11.490000000000002</v>
      </c>
      <c r="C151" s="21">
        <f t="shared" si="10"/>
        <v>0.1</v>
      </c>
      <c r="D151" s="20" t="str">
        <f t="shared" ca="1" si="11"/>
        <v xml:space="preserve"> </v>
      </c>
    </row>
    <row r="152" spans="1:4" x14ac:dyDescent="0.25">
      <c r="A152" s="22">
        <f t="shared" si="8"/>
        <v>0.15000000000000011</v>
      </c>
      <c r="B152" s="22">
        <f t="shared" si="9"/>
        <v>11.500000000000002</v>
      </c>
      <c r="C152" s="21">
        <f t="shared" si="10"/>
        <v>0.1</v>
      </c>
      <c r="D152" s="20" t="str">
        <f t="shared" ca="1" si="11"/>
        <v xml:space="preserve"> </v>
      </c>
    </row>
    <row r="153" spans="1:4" x14ac:dyDescent="0.25">
      <c r="A153" s="22">
        <f t="shared" si="8"/>
        <v>0.15100000000000011</v>
      </c>
      <c r="B153" s="22">
        <f t="shared" si="9"/>
        <v>11.510000000000002</v>
      </c>
      <c r="C153" s="21">
        <f t="shared" si="10"/>
        <v>0.1</v>
      </c>
      <c r="D153" s="20" t="str">
        <f t="shared" ca="1" si="11"/>
        <v xml:space="preserve"> </v>
      </c>
    </row>
    <row r="154" spans="1:4" x14ac:dyDescent="0.25">
      <c r="A154" s="22">
        <f t="shared" si="8"/>
        <v>0.15200000000000011</v>
      </c>
      <c r="B154" s="22">
        <f t="shared" si="9"/>
        <v>11.520000000000001</v>
      </c>
      <c r="C154" s="21">
        <f t="shared" si="10"/>
        <v>0.1</v>
      </c>
      <c r="D154" s="20" t="str">
        <f t="shared" ca="1" si="11"/>
        <v xml:space="preserve"> </v>
      </c>
    </row>
    <row r="155" spans="1:4" x14ac:dyDescent="0.25">
      <c r="A155" s="22">
        <f t="shared" si="8"/>
        <v>0.15300000000000011</v>
      </c>
      <c r="B155" s="22">
        <f t="shared" si="9"/>
        <v>11.530000000000001</v>
      </c>
      <c r="C155" s="21">
        <f t="shared" si="10"/>
        <v>0.1</v>
      </c>
      <c r="D155" s="20" t="str">
        <f t="shared" ca="1" si="11"/>
        <v xml:space="preserve"> </v>
      </c>
    </row>
    <row r="156" spans="1:4" x14ac:dyDescent="0.25">
      <c r="A156" s="22">
        <f t="shared" si="8"/>
        <v>0.15400000000000011</v>
      </c>
      <c r="B156" s="22">
        <f t="shared" si="9"/>
        <v>11.540000000000001</v>
      </c>
      <c r="C156" s="21">
        <f t="shared" si="10"/>
        <v>0.1</v>
      </c>
      <c r="D156" s="20" t="str">
        <f t="shared" ca="1" si="11"/>
        <v xml:space="preserve"> </v>
      </c>
    </row>
    <row r="157" spans="1:4" x14ac:dyDescent="0.25">
      <c r="A157" s="22">
        <f t="shared" si="8"/>
        <v>0.15500000000000011</v>
      </c>
      <c r="B157" s="22">
        <f t="shared" si="9"/>
        <v>11.55</v>
      </c>
      <c r="C157" s="21">
        <f t="shared" si="10"/>
        <v>0.1</v>
      </c>
      <c r="D157" s="20" t="str">
        <f t="shared" ca="1" si="11"/>
        <v xml:space="preserve"> </v>
      </c>
    </row>
    <row r="158" spans="1:4" x14ac:dyDescent="0.25">
      <c r="A158" s="22">
        <f t="shared" si="8"/>
        <v>0.15600000000000011</v>
      </c>
      <c r="B158" s="22">
        <f t="shared" si="9"/>
        <v>11.56</v>
      </c>
      <c r="C158" s="21">
        <f t="shared" si="10"/>
        <v>0.1</v>
      </c>
      <c r="D158" s="20" t="str">
        <f t="shared" ca="1" si="11"/>
        <v xml:space="preserve"> </v>
      </c>
    </row>
    <row r="159" spans="1:4" x14ac:dyDescent="0.25">
      <c r="A159" s="22">
        <f t="shared" si="8"/>
        <v>0.15700000000000011</v>
      </c>
      <c r="B159" s="22">
        <f t="shared" si="9"/>
        <v>11.57</v>
      </c>
      <c r="C159" s="21">
        <f t="shared" si="10"/>
        <v>0.1</v>
      </c>
      <c r="D159" s="20" t="str">
        <f t="shared" ca="1" si="11"/>
        <v xml:space="preserve"> </v>
      </c>
    </row>
    <row r="160" spans="1:4" x14ac:dyDescent="0.25">
      <c r="A160" s="22">
        <f t="shared" si="8"/>
        <v>0.15800000000000011</v>
      </c>
      <c r="B160" s="22">
        <f t="shared" si="9"/>
        <v>11.580000000000002</v>
      </c>
      <c r="C160" s="21">
        <f t="shared" si="10"/>
        <v>0.1</v>
      </c>
      <c r="D160" s="20" t="str">
        <f t="shared" ca="1" si="11"/>
        <v xml:space="preserve"> </v>
      </c>
    </row>
    <row r="161" spans="1:4" x14ac:dyDescent="0.25">
      <c r="A161" s="22">
        <f t="shared" si="8"/>
        <v>0.15900000000000011</v>
      </c>
      <c r="B161" s="22">
        <f t="shared" si="9"/>
        <v>11.590000000000002</v>
      </c>
      <c r="C161" s="21">
        <f t="shared" si="10"/>
        <v>0.1</v>
      </c>
      <c r="D161" s="20" t="str">
        <f t="shared" ca="1" si="11"/>
        <v xml:space="preserve"> </v>
      </c>
    </row>
    <row r="162" spans="1:4" x14ac:dyDescent="0.25">
      <c r="A162" s="22">
        <f t="shared" ref="A162:A225" si="12">A161+0.001</f>
        <v>0.16000000000000011</v>
      </c>
      <c r="B162" s="22">
        <f t="shared" si="9"/>
        <v>11.600000000000001</v>
      </c>
      <c r="C162" s="21">
        <f t="shared" si="10"/>
        <v>0.1</v>
      </c>
      <c r="D162" s="20" t="str">
        <f t="shared" ca="1" si="11"/>
        <v xml:space="preserve"> </v>
      </c>
    </row>
    <row r="163" spans="1:4" x14ac:dyDescent="0.25">
      <c r="A163" s="22">
        <f t="shared" si="12"/>
        <v>0.16100000000000012</v>
      </c>
      <c r="B163" s="22">
        <f t="shared" si="9"/>
        <v>11.610000000000001</v>
      </c>
      <c r="C163" s="21">
        <f t="shared" si="10"/>
        <v>0.1</v>
      </c>
      <c r="D163" s="20" t="str">
        <f t="shared" ca="1" si="11"/>
        <v xml:space="preserve"> </v>
      </c>
    </row>
    <row r="164" spans="1:4" x14ac:dyDescent="0.25">
      <c r="A164" s="22">
        <f t="shared" si="12"/>
        <v>0.16200000000000012</v>
      </c>
      <c r="B164" s="22">
        <f t="shared" si="9"/>
        <v>11.620000000000001</v>
      </c>
      <c r="C164" s="21">
        <f t="shared" si="10"/>
        <v>0.1</v>
      </c>
      <c r="D164" s="20" t="str">
        <f t="shared" ca="1" si="11"/>
        <v xml:space="preserve"> </v>
      </c>
    </row>
    <row r="165" spans="1:4" x14ac:dyDescent="0.25">
      <c r="A165" s="22">
        <f t="shared" si="12"/>
        <v>0.16300000000000012</v>
      </c>
      <c r="B165" s="22">
        <f t="shared" si="9"/>
        <v>11.63</v>
      </c>
      <c r="C165" s="21">
        <f t="shared" si="10"/>
        <v>0.1</v>
      </c>
      <c r="D165" s="20" t="str">
        <f t="shared" ca="1" si="11"/>
        <v xml:space="preserve"> </v>
      </c>
    </row>
    <row r="166" spans="1:4" x14ac:dyDescent="0.25">
      <c r="A166" s="22">
        <f t="shared" si="12"/>
        <v>0.16400000000000012</v>
      </c>
      <c r="B166" s="22">
        <f t="shared" si="9"/>
        <v>11.64</v>
      </c>
      <c r="C166" s="21">
        <f t="shared" si="10"/>
        <v>0.1</v>
      </c>
      <c r="D166" s="20" t="str">
        <f t="shared" ca="1" si="11"/>
        <v xml:space="preserve"> </v>
      </c>
    </row>
    <row r="167" spans="1:4" x14ac:dyDescent="0.25">
      <c r="A167" s="22">
        <f t="shared" si="12"/>
        <v>0.16500000000000012</v>
      </c>
      <c r="B167" s="22">
        <f t="shared" si="9"/>
        <v>11.650000000000002</v>
      </c>
      <c r="C167" s="21">
        <f t="shared" si="10"/>
        <v>0.1</v>
      </c>
      <c r="D167" s="20" t="str">
        <f t="shared" ca="1" si="11"/>
        <v xml:space="preserve"> </v>
      </c>
    </row>
    <row r="168" spans="1:4" x14ac:dyDescent="0.25">
      <c r="A168" s="22">
        <f t="shared" si="12"/>
        <v>0.16600000000000012</v>
      </c>
      <c r="B168" s="22">
        <f t="shared" si="9"/>
        <v>11.660000000000002</v>
      </c>
      <c r="C168" s="21">
        <f t="shared" si="10"/>
        <v>0.1</v>
      </c>
      <c r="D168" s="20" t="str">
        <f t="shared" ca="1" si="11"/>
        <v xml:space="preserve"> </v>
      </c>
    </row>
    <row r="169" spans="1:4" x14ac:dyDescent="0.25">
      <c r="A169" s="22">
        <f t="shared" si="12"/>
        <v>0.16700000000000012</v>
      </c>
      <c r="B169" s="22">
        <f t="shared" si="9"/>
        <v>11.670000000000002</v>
      </c>
      <c r="C169" s="21">
        <f t="shared" si="10"/>
        <v>0.1</v>
      </c>
      <c r="D169" s="20" t="str">
        <f t="shared" ca="1" si="11"/>
        <v xml:space="preserve"> </v>
      </c>
    </row>
    <row r="170" spans="1:4" x14ac:dyDescent="0.25">
      <c r="A170" s="22">
        <f t="shared" si="12"/>
        <v>0.16800000000000012</v>
      </c>
      <c r="B170" s="22">
        <f t="shared" si="9"/>
        <v>11.680000000000001</v>
      </c>
      <c r="C170" s="21">
        <f t="shared" si="10"/>
        <v>0.1</v>
      </c>
      <c r="D170" s="20" t="str">
        <f t="shared" ca="1" si="11"/>
        <v xml:space="preserve"> </v>
      </c>
    </row>
    <row r="171" spans="1:4" x14ac:dyDescent="0.25">
      <c r="A171" s="22">
        <f t="shared" si="12"/>
        <v>0.16900000000000012</v>
      </c>
      <c r="B171" s="22">
        <f t="shared" si="9"/>
        <v>11.690000000000001</v>
      </c>
      <c r="C171" s="21">
        <f t="shared" si="10"/>
        <v>0.1</v>
      </c>
      <c r="D171" s="20" t="str">
        <f t="shared" ca="1" si="11"/>
        <v xml:space="preserve"> </v>
      </c>
    </row>
    <row r="172" spans="1:4" x14ac:dyDescent="0.25">
      <c r="A172" s="22">
        <f t="shared" si="12"/>
        <v>0.17000000000000012</v>
      </c>
      <c r="B172" s="22">
        <f t="shared" si="9"/>
        <v>11.700000000000001</v>
      </c>
      <c r="C172" s="21">
        <f t="shared" si="10"/>
        <v>0.1</v>
      </c>
      <c r="D172" s="20" t="str">
        <f t="shared" ca="1" si="11"/>
        <v xml:space="preserve"> </v>
      </c>
    </row>
    <row r="173" spans="1:4" x14ac:dyDescent="0.25">
      <c r="A173" s="22">
        <f t="shared" si="12"/>
        <v>0.17100000000000012</v>
      </c>
      <c r="B173" s="22">
        <f t="shared" si="9"/>
        <v>11.71</v>
      </c>
      <c r="C173" s="21">
        <f t="shared" si="10"/>
        <v>0.1</v>
      </c>
      <c r="D173" s="20" t="str">
        <f t="shared" ca="1" si="11"/>
        <v xml:space="preserve"> </v>
      </c>
    </row>
    <row r="174" spans="1:4" x14ac:dyDescent="0.25">
      <c r="A174" s="22">
        <f t="shared" si="12"/>
        <v>0.17200000000000013</v>
      </c>
      <c r="B174" s="22">
        <f t="shared" si="9"/>
        <v>11.72</v>
      </c>
      <c r="C174" s="21">
        <f t="shared" si="10"/>
        <v>0.1</v>
      </c>
      <c r="D174" s="20" t="str">
        <f t="shared" ca="1" si="11"/>
        <v xml:space="preserve"> </v>
      </c>
    </row>
    <row r="175" spans="1:4" x14ac:dyDescent="0.25">
      <c r="A175" s="22">
        <f t="shared" si="12"/>
        <v>0.17300000000000013</v>
      </c>
      <c r="B175" s="22">
        <f t="shared" si="9"/>
        <v>11.73</v>
      </c>
      <c r="C175" s="21">
        <f t="shared" si="10"/>
        <v>0.1</v>
      </c>
      <c r="D175" s="20" t="str">
        <f t="shared" ca="1" si="11"/>
        <v xml:space="preserve"> </v>
      </c>
    </row>
    <row r="176" spans="1:4" x14ac:dyDescent="0.25">
      <c r="A176" s="22">
        <f t="shared" si="12"/>
        <v>0.17400000000000013</v>
      </c>
      <c r="B176" s="22">
        <f t="shared" si="9"/>
        <v>11.740000000000002</v>
      </c>
      <c r="C176" s="21">
        <f t="shared" si="10"/>
        <v>0.1</v>
      </c>
      <c r="D176" s="20" t="str">
        <f t="shared" ca="1" si="11"/>
        <v xml:space="preserve"> </v>
      </c>
    </row>
    <row r="177" spans="1:4" x14ac:dyDescent="0.25">
      <c r="A177" s="22">
        <f t="shared" si="12"/>
        <v>0.17500000000000013</v>
      </c>
      <c r="B177" s="22">
        <f t="shared" si="9"/>
        <v>11.750000000000002</v>
      </c>
      <c r="C177" s="21">
        <f t="shared" si="10"/>
        <v>0.1</v>
      </c>
      <c r="D177" s="20" t="str">
        <f t="shared" ca="1" si="11"/>
        <v xml:space="preserve"> </v>
      </c>
    </row>
    <row r="178" spans="1:4" x14ac:dyDescent="0.25">
      <c r="A178" s="22">
        <f t="shared" si="12"/>
        <v>0.17600000000000013</v>
      </c>
      <c r="B178" s="22">
        <f t="shared" si="9"/>
        <v>11.760000000000002</v>
      </c>
      <c r="C178" s="21">
        <f t="shared" si="10"/>
        <v>0.1</v>
      </c>
      <c r="D178" s="20" t="str">
        <f t="shared" ca="1" si="11"/>
        <v xml:space="preserve"> </v>
      </c>
    </row>
    <row r="179" spans="1:4" x14ac:dyDescent="0.25">
      <c r="A179" s="22">
        <f t="shared" si="12"/>
        <v>0.17700000000000013</v>
      </c>
      <c r="B179" s="22">
        <f t="shared" si="9"/>
        <v>11.770000000000001</v>
      </c>
      <c r="C179" s="21">
        <f t="shared" si="10"/>
        <v>0.1</v>
      </c>
      <c r="D179" s="20" t="str">
        <f t="shared" ca="1" si="11"/>
        <v xml:space="preserve"> </v>
      </c>
    </row>
    <row r="180" spans="1:4" x14ac:dyDescent="0.25">
      <c r="A180" s="22">
        <f t="shared" si="12"/>
        <v>0.17800000000000013</v>
      </c>
      <c r="B180" s="22">
        <f t="shared" si="9"/>
        <v>11.780000000000001</v>
      </c>
      <c r="C180" s="21">
        <f t="shared" si="10"/>
        <v>0.1</v>
      </c>
      <c r="D180" s="20" t="str">
        <f t="shared" ca="1" si="11"/>
        <v xml:space="preserve"> </v>
      </c>
    </row>
    <row r="181" spans="1:4" x14ac:dyDescent="0.25">
      <c r="A181" s="22">
        <f t="shared" si="12"/>
        <v>0.17900000000000013</v>
      </c>
      <c r="B181" s="22">
        <f t="shared" si="9"/>
        <v>11.790000000000001</v>
      </c>
      <c r="C181" s="21">
        <f t="shared" si="10"/>
        <v>0.1</v>
      </c>
      <c r="D181" s="20" t="str">
        <f t="shared" ca="1" si="11"/>
        <v xml:space="preserve"> </v>
      </c>
    </row>
    <row r="182" spans="1:4" x14ac:dyDescent="0.25">
      <c r="A182" s="22">
        <f t="shared" si="12"/>
        <v>0.18000000000000013</v>
      </c>
      <c r="B182" s="22">
        <f t="shared" si="9"/>
        <v>11.8</v>
      </c>
      <c r="C182" s="21">
        <f t="shared" si="10"/>
        <v>0.1</v>
      </c>
      <c r="D182" s="20" t="str">
        <f t="shared" ca="1" si="11"/>
        <v xml:space="preserve"> </v>
      </c>
    </row>
    <row r="183" spans="1:4" x14ac:dyDescent="0.25">
      <c r="A183" s="22">
        <f t="shared" si="12"/>
        <v>0.18100000000000013</v>
      </c>
      <c r="B183" s="22">
        <f t="shared" si="9"/>
        <v>11.810000000000002</v>
      </c>
      <c r="C183" s="21">
        <f t="shared" si="10"/>
        <v>0.1</v>
      </c>
      <c r="D183" s="20" t="str">
        <f t="shared" ca="1" si="11"/>
        <v xml:space="preserve"> </v>
      </c>
    </row>
    <row r="184" spans="1:4" x14ac:dyDescent="0.25">
      <c r="A184" s="22">
        <f t="shared" si="12"/>
        <v>0.18200000000000013</v>
      </c>
      <c r="B184" s="22">
        <f t="shared" si="9"/>
        <v>11.820000000000002</v>
      </c>
      <c r="C184" s="21">
        <f t="shared" si="10"/>
        <v>0.1</v>
      </c>
      <c r="D184" s="20" t="str">
        <f t="shared" ca="1" si="11"/>
        <v xml:space="preserve"> </v>
      </c>
    </row>
    <row r="185" spans="1:4" x14ac:dyDescent="0.25">
      <c r="A185" s="22">
        <f t="shared" si="12"/>
        <v>0.18300000000000013</v>
      </c>
      <c r="B185" s="22">
        <f t="shared" si="9"/>
        <v>11.830000000000002</v>
      </c>
      <c r="C185" s="21">
        <f t="shared" si="10"/>
        <v>0.1</v>
      </c>
      <c r="D185" s="20" t="str">
        <f t="shared" ca="1" si="11"/>
        <v xml:space="preserve"> </v>
      </c>
    </row>
    <row r="186" spans="1:4" x14ac:dyDescent="0.25">
      <c r="A186" s="22">
        <f t="shared" si="12"/>
        <v>0.18400000000000014</v>
      </c>
      <c r="B186" s="22">
        <f t="shared" si="9"/>
        <v>11.840000000000002</v>
      </c>
      <c r="C186" s="21">
        <f t="shared" si="10"/>
        <v>0.1</v>
      </c>
      <c r="D186" s="20" t="str">
        <f t="shared" ca="1" si="11"/>
        <v xml:space="preserve"> </v>
      </c>
    </row>
    <row r="187" spans="1:4" x14ac:dyDescent="0.25">
      <c r="A187" s="22">
        <f t="shared" si="12"/>
        <v>0.18500000000000014</v>
      </c>
      <c r="B187" s="22">
        <f t="shared" si="9"/>
        <v>11.850000000000001</v>
      </c>
      <c r="C187" s="21">
        <f t="shared" si="10"/>
        <v>0.1</v>
      </c>
      <c r="D187" s="20" t="str">
        <f t="shared" ca="1" si="11"/>
        <v xml:space="preserve"> </v>
      </c>
    </row>
    <row r="188" spans="1:4" x14ac:dyDescent="0.25">
      <c r="A188" s="22">
        <f t="shared" si="12"/>
        <v>0.18600000000000014</v>
      </c>
      <c r="B188" s="22">
        <f t="shared" si="9"/>
        <v>11.860000000000001</v>
      </c>
      <c r="C188" s="21">
        <f t="shared" si="10"/>
        <v>0.1</v>
      </c>
      <c r="D188" s="20" t="str">
        <f t="shared" ca="1" si="11"/>
        <v xml:space="preserve"> </v>
      </c>
    </row>
    <row r="189" spans="1:4" x14ac:dyDescent="0.25">
      <c r="A189" s="22">
        <f t="shared" si="12"/>
        <v>0.18700000000000014</v>
      </c>
      <c r="B189" s="22">
        <f t="shared" si="9"/>
        <v>11.870000000000001</v>
      </c>
      <c r="C189" s="21">
        <f t="shared" si="10"/>
        <v>0.1</v>
      </c>
      <c r="D189" s="20" t="str">
        <f t="shared" ca="1" si="11"/>
        <v xml:space="preserve"> </v>
      </c>
    </row>
    <row r="190" spans="1:4" x14ac:dyDescent="0.25">
      <c r="A190" s="22">
        <f t="shared" si="12"/>
        <v>0.18800000000000014</v>
      </c>
      <c r="B190" s="22">
        <f t="shared" si="9"/>
        <v>11.88</v>
      </c>
      <c r="C190" s="21">
        <f t="shared" si="10"/>
        <v>0.1</v>
      </c>
      <c r="D190" s="20" t="str">
        <f t="shared" ca="1" si="11"/>
        <v xml:space="preserve"> </v>
      </c>
    </row>
    <row r="191" spans="1:4" x14ac:dyDescent="0.25">
      <c r="A191" s="22">
        <f t="shared" si="12"/>
        <v>0.18900000000000014</v>
      </c>
      <c r="B191" s="22">
        <f t="shared" si="9"/>
        <v>11.89</v>
      </c>
      <c r="C191" s="21">
        <f t="shared" si="10"/>
        <v>0.1</v>
      </c>
      <c r="D191" s="20" t="str">
        <f t="shared" ca="1" si="11"/>
        <v xml:space="preserve"> </v>
      </c>
    </row>
    <row r="192" spans="1:4" x14ac:dyDescent="0.25">
      <c r="A192" s="22">
        <f t="shared" si="12"/>
        <v>0.19000000000000014</v>
      </c>
      <c r="B192" s="22">
        <f t="shared" si="9"/>
        <v>11.900000000000002</v>
      </c>
      <c r="C192" s="21">
        <f t="shared" si="10"/>
        <v>0.1</v>
      </c>
      <c r="D192" s="20" t="str">
        <f t="shared" ca="1" si="11"/>
        <v xml:space="preserve"> </v>
      </c>
    </row>
    <row r="193" spans="1:4" x14ac:dyDescent="0.25">
      <c r="A193" s="22">
        <f t="shared" si="12"/>
        <v>0.19100000000000014</v>
      </c>
      <c r="B193" s="22">
        <f t="shared" si="9"/>
        <v>11.910000000000002</v>
      </c>
      <c r="C193" s="21">
        <f t="shared" si="10"/>
        <v>0.1</v>
      </c>
      <c r="D193" s="20" t="str">
        <f t="shared" ca="1" si="11"/>
        <v xml:space="preserve"> </v>
      </c>
    </row>
    <row r="194" spans="1:4" x14ac:dyDescent="0.25">
      <c r="A194" s="22">
        <f t="shared" si="12"/>
        <v>0.19200000000000014</v>
      </c>
      <c r="B194" s="22">
        <f t="shared" ref="B194:B257" si="13">$G$2+A194*($H$2-$G$2)</f>
        <v>11.920000000000002</v>
      </c>
      <c r="C194" s="21">
        <f t="shared" ref="C194:C257" si="14">1/($H$2-$G$2)</f>
        <v>0.1</v>
      </c>
      <c r="D194" s="20" t="str">
        <f t="shared" ca="1" si="11"/>
        <v xml:space="preserve"> </v>
      </c>
    </row>
    <row r="195" spans="1:4" x14ac:dyDescent="0.25">
      <c r="A195" s="22">
        <f t="shared" si="12"/>
        <v>0.19300000000000014</v>
      </c>
      <c r="B195" s="22">
        <f t="shared" si="13"/>
        <v>11.930000000000001</v>
      </c>
      <c r="C195" s="21">
        <f t="shared" si="14"/>
        <v>0.1</v>
      </c>
      <c r="D195" s="20" t="str">
        <f t="shared" ref="D195:D258" ca="1" si="15">IF(AND(MIN($I$2,$J$2)&lt;=B195,MAX($I$2,$J$2)&gt;=B195),C195," ")</f>
        <v xml:space="preserve"> </v>
      </c>
    </row>
    <row r="196" spans="1:4" x14ac:dyDescent="0.25">
      <c r="A196" s="22">
        <f t="shared" si="12"/>
        <v>0.19400000000000014</v>
      </c>
      <c r="B196" s="22">
        <f t="shared" si="13"/>
        <v>11.940000000000001</v>
      </c>
      <c r="C196" s="21">
        <f t="shared" si="14"/>
        <v>0.1</v>
      </c>
      <c r="D196" s="20" t="str">
        <f t="shared" ca="1" si="15"/>
        <v xml:space="preserve"> </v>
      </c>
    </row>
    <row r="197" spans="1:4" x14ac:dyDescent="0.25">
      <c r="A197" s="22">
        <f t="shared" si="12"/>
        <v>0.19500000000000015</v>
      </c>
      <c r="B197" s="22">
        <f t="shared" si="13"/>
        <v>11.950000000000001</v>
      </c>
      <c r="C197" s="21">
        <f t="shared" si="14"/>
        <v>0.1</v>
      </c>
      <c r="D197" s="20" t="str">
        <f t="shared" ca="1" si="15"/>
        <v xml:space="preserve"> </v>
      </c>
    </row>
    <row r="198" spans="1:4" x14ac:dyDescent="0.25">
      <c r="A198" s="22">
        <f t="shared" si="12"/>
        <v>0.19600000000000015</v>
      </c>
      <c r="B198" s="22">
        <f t="shared" si="13"/>
        <v>11.96</v>
      </c>
      <c r="C198" s="21">
        <f t="shared" si="14"/>
        <v>0.1</v>
      </c>
      <c r="D198" s="20" t="str">
        <f t="shared" ca="1" si="15"/>
        <v xml:space="preserve"> </v>
      </c>
    </row>
    <row r="199" spans="1:4" x14ac:dyDescent="0.25">
      <c r="A199" s="22">
        <f t="shared" si="12"/>
        <v>0.19700000000000015</v>
      </c>
      <c r="B199" s="22">
        <f t="shared" si="13"/>
        <v>11.970000000000002</v>
      </c>
      <c r="C199" s="21">
        <f t="shared" si="14"/>
        <v>0.1</v>
      </c>
      <c r="D199" s="20" t="str">
        <f t="shared" ca="1" si="15"/>
        <v xml:space="preserve"> </v>
      </c>
    </row>
    <row r="200" spans="1:4" x14ac:dyDescent="0.25">
      <c r="A200" s="22">
        <f t="shared" si="12"/>
        <v>0.19800000000000015</v>
      </c>
      <c r="B200" s="22">
        <f t="shared" si="13"/>
        <v>11.980000000000002</v>
      </c>
      <c r="C200" s="21">
        <f t="shared" si="14"/>
        <v>0.1</v>
      </c>
      <c r="D200" s="20" t="str">
        <f t="shared" ca="1" si="15"/>
        <v xml:space="preserve"> </v>
      </c>
    </row>
    <row r="201" spans="1:4" x14ac:dyDescent="0.25">
      <c r="A201" s="22">
        <f t="shared" si="12"/>
        <v>0.19900000000000015</v>
      </c>
      <c r="B201" s="22">
        <f t="shared" si="13"/>
        <v>11.990000000000002</v>
      </c>
      <c r="C201" s="21">
        <f t="shared" si="14"/>
        <v>0.1</v>
      </c>
      <c r="D201" s="20" t="str">
        <f t="shared" ca="1" si="15"/>
        <v xml:space="preserve"> </v>
      </c>
    </row>
    <row r="202" spans="1:4" x14ac:dyDescent="0.25">
      <c r="A202" s="22">
        <f t="shared" si="12"/>
        <v>0.20000000000000015</v>
      </c>
      <c r="B202" s="22">
        <f t="shared" si="13"/>
        <v>12.000000000000002</v>
      </c>
      <c r="C202" s="21">
        <f t="shared" si="14"/>
        <v>0.1</v>
      </c>
      <c r="D202" s="20" t="str">
        <f t="shared" ca="1" si="15"/>
        <v xml:space="preserve"> </v>
      </c>
    </row>
    <row r="203" spans="1:4" x14ac:dyDescent="0.25">
      <c r="A203" s="22">
        <f t="shared" si="12"/>
        <v>0.20100000000000015</v>
      </c>
      <c r="B203" s="22">
        <f t="shared" si="13"/>
        <v>12.010000000000002</v>
      </c>
      <c r="C203" s="21">
        <f t="shared" si="14"/>
        <v>0.1</v>
      </c>
      <c r="D203" s="20" t="str">
        <f t="shared" ca="1" si="15"/>
        <v xml:space="preserve"> </v>
      </c>
    </row>
    <row r="204" spans="1:4" x14ac:dyDescent="0.25">
      <c r="A204" s="22">
        <f t="shared" si="12"/>
        <v>0.20200000000000015</v>
      </c>
      <c r="B204" s="22">
        <f t="shared" si="13"/>
        <v>12.020000000000001</v>
      </c>
      <c r="C204" s="21">
        <f t="shared" si="14"/>
        <v>0.1</v>
      </c>
      <c r="D204" s="20" t="str">
        <f t="shared" ca="1" si="15"/>
        <v xml:space="preserve"> </v>
      </c>
    </row>
    <row r="205" spans="1:4" x14ac:dyDescent="0.25">
      <c r="A205" s="22">
        <f t="shared" si="12"/>
        <v>0.20300000000000015</v>
      </c>
      <c r="B205" s="22">
        <f t="shared" si="13"/>
        <v>12.030000000000001</v>
      </c>
      <c r="C205" s="21">
        <f t="shared" si="14"/>
        <v>0.1</v>
      </c>
      <c r="D205" s="20" t="str">
        <f t="shared" ca="1" si="15"/>
        <v xml:space="preserve"> </v>
      </c>
    </row>
    <row r="206" spans="1:4" x14ac:dyDescent="0.25">
      <c r="A206" s="22">
        <f t="shared" si="12"/>
        <v>0.20400000000000015</v>
      </c>
      <c r="B206" s="22">
        <f t="shared" si="13"/>
        <v>12.040000000000001</v>
      </c>
      <c r="C206" s="21">
        <f t="shared" si="14"/>
        <v>0.1</v>
      </c>
      <c r="D206" s="20" t="str">
        <f t="shared" ca="1" si="15"/>
        <v xml:space="preserve"> </v>
      </c>
    </row>
    <row r="207" spans="1:4" x14ac:dyDescent="0.25">
      <c r="A207" s="22">
        <f t="shared" si="12"/>
        <v>0.20500000000000015</v>
      </c>
      <c r="B207" s="22">
        <f t="shared" si="13"/>
        <v>12.05</v>
      </c>
      <c r="C207" s="21">
        <f t="shared" si="14"/>
        <v>0.1</v>
      </c>
      <c r="D207" s="20" t="str">
        <f t="shared" ca="1" si="15"/>
        <v xml:space="preserve"> </v>
      </c>
    </row>
    <row r="208" spans="1:4" x14ac:dyDescent="0.25">
      <c r="A208" s="22">
        <f t="shared" si="12"/>
        <v>0.20600000000000016</v>
      </c>
      <c r="B208" s="22">
        <f t="shared" si="13"/>
        <v>12.060000000000002</v>
      </c>
      <c r="C208" s="21">
        <f t="shared" si="14"/>
        <v>0.1</v>
      </c>
      <c r="D208" s="20" t="str">
        <f t="shared" ca="1" si="15"/>
        <v xml:space="preserve"> </v>
      </c>
    </row>
    <row r="209" spans="1:4" x14ac:dyDescent="0.25">
      <c r="A209" s="22">
        <f t="shared" si="12"/>
        <v>0.20700000000000016</v>
      </c>
      <c r="B209" s="22">
        <f t="shared" si="13"/>
        <v>12.070000000000002</v>
      </c>
      <c r="C209" s="21">
        <f t="shared" si="14"/>
        <v>0.1</v>
      </c>
      <c r="D209" s="20" t="str">
        <f t="shared" ca="1" si="15"/>
        <v xml:space="preserve"> </v>
      </c>
    </row>
    <row r="210" spans="1:4" x14ac:dyDescent="0.25">
      <c r="A210" s="22">
        <f t="shared" si="12"/>
        <v>0.20800000000000016</v>
      </c>
      <c r="B210" s="22">
        <f t="shared" si="13"/>
        <v>12.080000000000002</v>
      </c>
      <c r="C210" s="21">
        <f t="shared" si="14"/>
        <v>0.1</v>
      </c>
      <c r="D210" s="20" t="str">
        <f t="shared" ca="1" si="15"/>
        <v xml:space="preserve"> </v>
      </c>
    </row>
    <row r="211" spans="1:4" x14ac:dyDescent="0.25">
      <c r="A211" s="22">
        <f t="shared" si="12"/>
        <v>0.20900000000000016</v>
      </c>
      <c r="B211" s="22">
        <f t="shared" si="13"/>
        <v>12.090000000000002</v>
      </c>
      <c r="C211" s="21">
        <f t="shared" si="14"/>
        <v>0.1</v>
      </c>
      <c r="D211" s="20" t="str">
        <f t="shared" ca="1" si="15"/>
        <v xml:space="preserve"> </v>
      </c>
    </row>
    <row r="212" spans="1:4" x14ac:dyDescent="0.25">
      <c r="A212" s="22">
        <f t="shared" si="12"/>
        <v>0.21000000000000016</v>
      </c>
      <c r="B212" s="22">
        <f t="shared" si="13"/>
        <v>12.100000000000001</v>
      </c>
      <c r="C212" s="21">
        <f t="shared" si="14"/>
        <v>0.1</v>
      </c>
      <c r="D212" s="20" t="str">
        <f t="shared" ca="1" si="15"/>
        <v xml:space="preserve"> </v>
      </c>
    </row>
    <row r="213" spans="1:4" x14ac:dyDescent="0.25">
      <c r="A213" s="22">
        <f t="shared" si="12"/>
        <v>0.21100000000000016</v>
      </c>
      <c r="B213" s="22">
        <f t="shared" si="13"/>
        <v>12.110000000000001</v>
      </c>
      <c r="C213" s="21">
        <f t="shared" si="14"/>
        <v>0.1</v>
      </c>
      <c r="D213" s="20" t="str">
        <f t="shared" ca="1" si="15"/>
        <v xml:space="preserve"> </v>
      </c>
    </row>
    <row r="214" spans="1:4" x14ac:dyDescent="0.25">
      <c r="A214" s="22">
        <f t="shared" si="12"/>
        <v>0.21200000000000016</v>
      </c>
      <c r="B214" s="22">
        <f t="shared" si="13"/>
        <v>12.120000000000001</v>
      </c>
      <c r="C214" s="21">
        <f t="shared" si="14"/>
        <v>0.1</v>
      </c>
      <c r="D214" s="20" t="str">
        <f t="shared" ca="1" si="15"/>
        <v xml:space="preserve"> </v>
      </c>
    </row>
    <row r="215" spans="1:4" x14ac:dyDescent="0.25">
      <c r="A215" s="22">
        <f t="shared" si="12"/>
        <v>0.21300000000000016</v>
      </c>
      <c r="B215" s="22">
        <f t="shared" si="13"/>
        <v>12.130000000000003</v>
      </c>
      <c r="C215" s="21">
        <f t="shared" si="14"/>
        <v>0.1</v>
      </c>
      <c r="D215" s="20" t="str">
        <f t="shared" ca="1" si="15"/>
        <v xml:space="preserve"> </v>
      </c>
    </row>
    <row r="216" spans="1:4" x14ac:dyDescent="0.25">
      <c r="A216" s="22">
        <f t="shared" si="12"/>
        <v>0.21400000000000016</v>
      </c>
      <c r="B216" s="22">
        <f t="shared" si="13"/>
        <v>12.14</v>
      </c>
      <c r="C216" s="21">
        <f t="shared" si="14"/>
        <v>0.1</v>
      </c>
      <c r="D216" s="20" t="str">
        <f t="shared" ca="1" si="15"/>
        <v xml:space="preserve"> </v>
      </c>
    </row>
    <row r="217" spans="1:4" x14ac:dyDescent="0.25">
      <c r="A217" s="22">
        <f t="shared" si="12"/>
        <v>0.21500000000000016</v>
      </c>
      <c r="B217" s="22">
        <f t="shared" si="13"/>
        <v>12.150000000000002</v>
      </c>
      <c r="C217" s="21">
        <f t="shared" si="14"/>
        <v>0.1</v>
      </c>
      <c r="D217" s="20" t="str">
        <f t="shared" ca="1" si="15"/>
        <v xml:space="preserve"> </v>
      </c>
    </row>
    <row r="218" spans="1:4" x14ac:dyDescent="0.25">
      <c r="A218" s="22">
        <f t="shared" si="12"/>
        <v>0.21600000000000016</v>
      </c>
      <c r="B218" s="22">
        <f t="shared" si="13"/>
        <v>12.160000000000002</v>
      </c>
      <c r="C218" s="21">
        <f t="shared" si="14"/>
        <v>0.1</v>
      </c>
      <c r="D218" s="20" t="str">
        <f t="shared" ca="1" si="15"/>
        <v xml:space="preserve"> </v>
      </c>
    </row>
    <row r="219" spans="1:4" x14ac:dyDescent="0.25">
      <c r="A219" s="22">
        <f t="shared" si="12"/>
        <v>0.21700000000000016</v>
      </c>
      <c r="B219" s="22">
        <f t="shared" si="13"/>
        <v>12.170000000000002</v>
      </c>
      <c r="C219" s="21">
        <f t="shared" si="14"/>
        <v>0.1</v>
      </c>
      <c r="D219" s="20" t="str">
        <f t="shared" ca="1" si="15"/>
        <v xml:space="preserve"> </v>
      </c>
    </row>
    <row r="220" spans="1:4" x14ac:dyDescent="0.25">
      <c r="A220" s="22">
        <f t="shared" si="12"/>
        <v>0.21800000000000017</v>
      </c>
      <c r="B220" s="22">
        <f t="shared" si="13"/>
        <v>12.180000000000001</v>
      </c>
      <c r="C220" s="21">
        <f t="shared" si="14"/>
        <v>0.1</v>
      </c>
      <c r="D220" s="20" t="str">
        <f t="shared" ca="1" si="15"/>
        <v xml:space="preserve"> </v>
      </c>
    </row>
    <row r="221" spans="1:4" x14ac:dyDescent="0.25">
      <c r="A221" s="22">
        <f t="shared" si="12"/>
        <v>0.21900000000000017</v>
      </c>
      <c r="B221" s="22">
        <f t="shared" si="13"/>
        <v>12.190000000000001</v>
      </c>
      <c r="C221" s="21">
        <f t="shared" si="14"/>
        <v>0.1</v>
      </c>
      <c r="D221" s="20" t="str">
        <f t="shared" ca="1" si="15"/>
        <v xml:space="preserve"> </v>
      </c>
    </row>
    <row r="222" spans="1:4" x14ac:dyDescent="0.25">
      <c r="A222" s="22">
        <f t="shared" si="12"/>
        <v>0.22000000000000017</v>
      </c>
      <c r="B222" s="22">
        <f t="shared" si="13"/>
        <v>12.200000000000001</v>
      </c>
      <c r="C222" s="21">
        <f t="shared" si="14"/>
        <v>0.1</v>
      </c>
      <c r="D222" s="20" t="str">
        <f t="shared" ca="1" si="15"/>
        <v xml:space="preserve"> </v>
      </c>
    </row>
    <row r="223" spans="1:4" x14ac:dyDescent="0.25">
      <c r="A223" s="22">
        <f t="shared" si="12"/>
        <v>0.22100000000000017</v>
      </c>
      <c r="B223" s="22">
        <f t="shared" si="13"/>
        <v>12.21</v>
      </c>
      <c r="C223" s="21">
        <f t="shared" si="14"/>
        <v>0.1</v>
      </c>
      <c r="D223" s="20" t="str">
        <f t="shared" ca="1" si="15"/>
        <v xml:space="preserve"> </v>
      </c>
    </row>
    <row r="224" spans="1:4" x14ac:dyDescent="0.25">
      <c r="A224" s="22">
        <f t="shared" si="12"/>
        <v>0.22200000000000017</v>
      </c>
      <c r="B224" s="22">
        <f t="shared" si="13"/>
        <v>12.220000000000002</v>
      </c>
      <c r="C224" s="21">
        <f t="shared" si="14"/>
        <v>0.1</v>
      </c>
      <c r="D224" s="20" t="str">
        <f t="shared" ca="1" si="15"/>
        <v xml:space="preserve"> </v>
      </c>
    </row>
    <row r="225" spans="1:4" x14ac:dyDescent="0.25">
      <c r="A225" s="22">
        <f t="shared" si="12"/>
        <v>0.22300000000000017</v>
      </c>
      <c r="B225" s="22">
        <f t="shared" si="13"/>
        <v>12.230000000000002</v>
      </c>
      <c r="C225" s="21">
        <f t="shared" si="14"/>
        <v>0.1</v>
      </c>
      <c r="D225" s="20" t="str">
        <f t="shared" ca="1" si="15"/>
        <v xml:space="preserve"> </v>
      </c>
    </row>
    <row r="226" spans="1:4" x14ac:dyDescent="0.25">
      <c r="A226" s="22">
        <f t="shared" ref="A226:A289" si="16">A225+0.001</f>
        <v>0.22400000000000017</v>
      </c>
      <c r="B226" s="22">
        <f t="shared" si="13"/>
        <v>12.240000000000002</v>
      </c>
      <c r="C226" s="21">
        <f t="shared" si="14"/>
        <v>0.1</v>
      </c>
      <c r="D226" s="20" t="str">
        <f t="shared" ca="1" si="15"/>
        <v xml:space="preserve"> </v>
      </c>
    </row>
    <row r="227" spans="1:4" x14ac:dyDescent="0.25">
      <c r="A227" s="22">
        <f t="shared" si="16"/>
        <v>0.22500000000000017</v>
      </c>
      <c r="B227" s="22">
        <f t="shared" si="13"/>
        <v>12.250000000000002</v>
      </c>
      <c r="C227" s="21">
        <f t="shared" si="14"/>
        <v>0.1</v>
      </c>
      <c r="D227" s="20" t="str">
        <f t="shared" ca="1" si="15"/>
        <v xml:space="preserve"> </v>
      </c>
    </row>
    <row r="228" spans="1:4" x14ac:dyDescent="0.25">
      <c r="A228" s="22">
        <f t="shared" si="16"/>
        <v>0.22600000000000017</v>
      </c>
      <c r="B228" s="22">
        <f t="shared" si="13"/>
        <v>12.260000000000002</v>
      </c>
      <c r="C228" s="21">
        <f t="shared" si="14"/>
        <v>0.1</v>
      </c>
      <c r="D228" s="20" t="str">
        <f t="shared" ca="1" si="15"/>
        <v xml:space="preserve"> </v>
      </c>
    </row>
    <row r="229" spans="1:4" x14ac:dyDescent="0.25">
      <c r="A229" s="22">
        <f t="shared" si="16"/>
        <v>0.22700000000000017</v>
      </c>
      <c r="B229" s="22">
        <f t="shared" si="13"/>
        <v>12.270000000000001</v>
      </c>
      <c r="C229" s="21">
        <f t="shared" si="14"/>
        <v>0.1</v>
      </c>
      <c r="D229" s="20" t="str">
        <f t="shared" ca="1" si="15"/>
        <v xml:space="preserve"> </v>
      </c>
    </row>
    <row r="230" spans="1:4" x14ac:dyDescent="0.25">
      <c r="A230" s="22">
        <f t="shared" si="16"/>
        <v>0.22800000000000017</v>
      </c>
      <c r="B230" s="22">
        <f t="shared" si="13"/>
        <v>12.280000000000001</v>
      </c>
      <c r="C230" s="21">
        <f t="shared" si="14"/>
        <v>0.1</v>
      </c>
      <c r="D230" s="20" t="str">
        <f t="shared" ca="1" si="15"/>
        <v xml:space="preserve"> </v>
      </c>
    </row>
    <row r="231" spans="1:4" x14ac:dyDescent="0.25">
      <c r="A231" s="22">
        <f t="shared" si="16"/>
        <v>0.22900000000000018</v>
      </c>
      <c r="B231" s="22">
        <f t="shared" si="13"/>
        <v>12.290000000000003</v>
      </c>
      <c r="C231" s="21">
        <f t="shared" si="14"/>
        <v>0.1</v>
      </c>
      <c r="D231" s="20" t="str">
        <f t="shared" ca="1" si="15"/>
        <v xml:space="preserve"> </v>
      </c>
    </row>
    <row r="232" spans="1:4" x14ac:dyDescent="0.25">
      <c r="A232" s="22">
        <f t="shared" si="16"/>
        <v>0.23000000000000018</v>
      </c>
      <c r="B232" s="22">
        <f t="shared" si="13"/>
        <v>12.3</v>
      </c>
      <c r="C232" s="21">
        <f t="shared" si="14"/>
        <v>0.1</v>
      </c>
      <c r="D232" s="20" t="str">
        <f t="shared" ca="1" si="15"/>
        <v xml:space="preserve"> </v>
      </c>
    </row>
    <row r="233" spans="1:4" x14ac:dyDescent="0.25">
      <c r="A233" s="22">
        <f t="shared" si="16"/>
        <v>0.23100000000000018</v>
      </c>
      <c r="B233" s="22">
        <f t="shared" si="13"/>
        <v>12.310000000000002</v>
      </c>
      <c r="C233" s="21">
        <f t="shared" si="14"/>
        <v>0.1</v>
      </c>
      <c r="D233" s="20" t="str">
        <f t="shared" ca="1" si="15"/>
        <v xml:space="preserve"> </v>
      </c>
    </row>
    <row r="234" spans="1:4" x14ac:dyDescent="0.25">
      <c r="A234" s="22">
        <f t="shared" si="16"/>
        <v>0.23200000000000018</v>
      </c>
      <c r="B234" s="22">
        <f t="shared" si="13"/>
        <v>12.320000000000002</v>
      </c>
      <c r="C234" s="21">
        <f t="shared" si="14"/>
        <v>0.1</v>
      </c>
      <c r="D234" s="20" t="str">
        <f t="shared" ca="1" si="15"/>
        <v xml:space="preserve"> </v>
      </c>
    </row>
    <row r="235" spans="1:4" x14ac:dyDescent="0.25">
      <c r="A235" s="22">
        <f t="shared" si="16"/>
        <v>0.23300000000000018</v>
      </c>
      <c r="B235" s="22">
        <f t="shared" si="13"/>
        <v>12.330000000000002</v>
      </c>
      <c r="C235" s="21">
        <f t="shared" si="14"/>
        <v>0.1</v>
      </c>
      <c r="D235" s="20" t="str">
        <f t="shared" ca="1" si="15"/>
        <v xml:space="preserve"> </v>
      </c>
    </row>
    <row r="236" spans="1:4" x14ac:dyDescent="0.25">
      <c r="A236" s="22">
        <f t="shared" si="16"/>
        <v>0.23400000000000018</v>
      </c>
      <c r="B236" s="22">
        <f t="shared" si="13"/>
        <v>12.340000000000002</v>
      </c>
      <c r="C236" s="21">
        <f t="shared" si="14"/>
        <v>0.1</v>
      </c>
      <c r="D236" s="20" t="str">
        <f t="shared" ca="1" si="15"/>
        <v xml:space="preserve"> </v>
      </c>
    </row>
    <row r="237" spans="1:4" x14ac:dyDescent="0.25">
      <c r="A237" s="22">
        <f t="shared" si="16"/>
        <v>0.23500000000000018</v>
      </c>
      <c r="B237" s="22">
        <f t="shared" si="13"/>
        <v>12.350000000000001</v>
      </c>
      <c r="C237" s="21">
        <f t="shared" si="14"/>
        <v>0.1</v>
      </c>
      <c r="D237" s="20" t="str">
        <f t="shared" ca="1" si="15"/>
        <v xml:space="preserve"> </v>
      </c>
    </row>
    <row r="238" spans="1:4" x14ac:dyDescent="0.25">
      <c r="A238" s="22">
        <f t="shared" si="16"/>
        <v>0.23600000000000018</v>
      </c>
      <c r="B238" s="22">
        <f t="shared" si="13"/>
        <v>12.360000000000001</v>
      </c>
      <c r="C238" s="21">
        <f t="shared" si="14"/>
        <v>0.1</v>
      </c>
      <c r="D238" s="20" t="str">
        <f t="shared" ca="1" si="15"/>
        <v xml:space="preserve"> </v>
      </c>
    </row>
    <row r="239" spans="1:4" x14ac:dyDescent="0.25">
      <c r="A239" s="22">
        <f t="shared" si="16"/>
        <v>0.23700000000000018</v>
      </c>
      <c r="B239" s="22">
        <f t="shared" si="13"/>
        <v>12.370000000000001</v>
      </c>
      <c r="C239" s="21">
        <f t="shared" si="14"/>
        <v>0.1</v>
      </c>
      <c r="D239" s="20" t="str">
        <f t="shared" ca="1" si="15"/>
        <v xml:space="preserve"> </v>
      </c>
    </row>
    <row r="240" spans="1:4" x14ac:dyDescent="0.25">
      <c r="A240" s="22">
        <f t="shared" si="16"/>
        <v>0.23800000000000018</v>
      </c>
      <c r="B240" s="22">
        <f t="shared" si="13"/>
        <v>12.380000000000003</v>
      </c>
      <c r="C240" s="21">
        <f t="shared" si="14"/>
        <v>0.1</v>
      </c>
      <c r="D240" s="20" t="str">
        <f t="shared" ca="1" si="15"/>
        <v xml:space="preserve"> </v>
      </c>
    </row>
    <row r="241" spans="1:4" x14ac:dyDescent="0.25">
      <c r="A241" s="22">
        <f t="shared" si="16"/>
        <v>0.23900000000000018</v>
      </c>
      <c r="B241" s="22">
        <f t="shared" si="13"/>
        <v>12.390000000000002</v>
      </c>
      <c r="C241" s="21">
        <f t="shared" si="14"/>
        <v>0.1</v>
      </c>
      <c r="D241" s="20" t="str">
        <f t="shared" ca="1" si="15"/>
        <v xml:space="preserve"> </v>
      </c>
    </row>
    <row r="242" spans="1:4" x14ac:dyDescent="0.25">
      <c r="A242" s="22">
        <f t="shared" si="16"/>
        <v>0.24000000000000019</v>
      </c>
      <c r="B242" s="22">
        <f t="shared" si="13"/>
        <v>12.400000000000002</v>
      </c>
      <c r="C242" s="21">
        <f t="shared" si="14"/>
        <v>0.1</v>
      </c>
      <c r="D242" s="20" t="str">
        <f t="shared" ca="1" si="15"/>
        <v xml:space="preserve"> </v>
      </c>
    </row>
    <row r="243" spans="1:4" x14ac:dyDescent="0.25">
      <c r="A243" s="22">
        <f t="shared" si="16"/>
        <v>0.24100000000000019</v>
      </c>
      <c r="B243" s="22">
        <f t="shared" si="13"/>
        <v>12.410000000000002</v>
      </c>
      <c r="C243" s="21">
        <f t="shared" si="14"/>
        <v>0.1</v>
      </c>
      <c r="D243" s="20" t="str">
        <f t="shared" ca="1" si="15"/>
        <v xml:space="preserve"> </v>
      </c>
    </row>
    <row r="244" spans="1:4" x14ac:dyDescent="0.25">
      <c r="A244" s="22">
        <f t="shared" si="16"/>
        <v>0.24200000000000019</v>
      </c>
      <c r="B244" s="22">
        <f t="shared" si="13"/>
        <v>12.420000000000002</v>
      </c>
      <c r="C244" s="21">
        <f t="shared" si="14"/>
        <v>0.1</v>
      </c>
      <c r="D244" s="20" t="str">
        <f t="shared" ca="1" si="15"/>
        <v xml:space="preserve"> </v>
      </c>
    </row>
    <row r="245" spans="1:4" x14ac:dyDescent="0.25">
      <c r="A245" s="22">
        <f t="shared" si="16"/>
        <v>0.24300000000000019</v>
      </c>
      <c r="B245" s="22">
        <f t="shared" si="13"/>
        <v>12.430000000000001</v>
      </c>
      <c r="C245" s="21">
        <f t="shared" si="14"/>
        <v>0.1</v>
      </c>
      <c r="D245" s="20" t="str">
        <f t="shared" ca="1" si="15"/>
        <v xml:space="preserve"> </v>
      </c>
    </row>
    <row r="246" spans="1:4" x14ac:dyDescent="0.25">
      <c r="A246" s="22">
        <f t="shared" si="16"/>
        <v>0.24400000000000019</v>
      </c>
      <c r="B246" s="22">
        <f t="shared" si="13"/>
        <v>12.440000000000001</v>
      </c>
      <c r="C246" s="21">
        <f t="shared" si="14"/>
        <v>0.1</v>
      </c>
      <c r="D246" s="20" t="str">
        <f t="shared" ca="1" si="15"/>
        <v xml:space="preserve"> </v>
      </c>
    </row>
    <row r="247" spans="1:4" x14ac:dyDescent="0.25">
      <c r="A247" s="22">
        <f t="shared" si="16"/>
        <v>0.24500000000000019</v>
      </c>
      <c r="B247" s="22">
        <f t="shared" si="13"/>
        <v>12.450000000000003</v>
      </c>
      <c r="C247" s="21">
        <f t="shared" si="14"/>
        <v>0.1</v>
      </c>
      <c r="D247" s="20" t="str">
        <f t="shared" ca="1" si="15"/>
        <v xml:space="preserve"> </v>
      </c>
    </row>
    <row r="248" spans="1:4" x14ac:dyDescent="0.25">
      <c r="A248" s="22">
        <f t="shared" si="16"/>
        <v>0.24600000000000019</v>
      </c>
      <c r="B248" s="22">
        <f t="shared" si="13"/>
        <v>12.46</v>
      </c>
      <c r="C248" s="21">
        <f t="shared" si="14"/>
        <v>0.1</v>
      </c>
      <c r="D248" s="20" t="str">
        <f t="shared" ca="1" si="15"/>
        <v xml:space="preserve"> </v>
      </c>
    </row>
    <row r="249" spans="1:4" x14ac:dyDescent="0.25">
      <c r="A249" s="22">
        <f t="shared" si="16"/>
        <v>0.24700000000000019</v>
      </c>
      <c r="B249" s="22">
        <f t="shared" si="13"/>
        <v>12.470000000000002</v>
      </c>
      <c r="C249" s="21">
        <f t="shared" si="14"/>
        <v>0.1</v>
      </c>
      <c r="D249" s="20" t="str">
        <f t="shared" ca="1" si="15"/>
        <v xml:space="preserve"> </v>
      </c>
    </row>
    <row r="250" spans="1:4" x14ac:dyDescent="0.25">
      <c r="A250" s="22">
        <f t="shared" si="16"/>
        <v>0.24800000000000019</v>
      </c>
      <c r="B250" s="22">
        <f t="shared" si="13"/>
        <v>12.480000000000002</v>
      </c>
      <c r="C250" s="21">
        <f t="shared" si="14"/>
        <v>0.1</v>
      </c>
      <c r="D250" s="20" t="str">
        <f t="shared" ca="1" si="15"/>
        <v xml:space="preserve"> </v>
      </c>
    </row>
    <row r="251" spans="1:4" x14ac:dyDescent="0.25">
      <c r="A251" s="22">
        <f t="shared" si="16"/>
        <v>0.24900000000000019</v>
      </c>
      <c r="B251" s="22">
        <f t="shared" si="13"/>
        <v>12.490000000000002</v>
      </c>
      <c r="C251" s="21">
        <f t="shared" si="14"/>
        <v>0.1</v>
      </c>
      <c r="D251" s="20" t="str">
        <f t="shared" ca="1" si="15"/>
        <v xml:space="preserve"> </v>
      </c>
    </row>
    <row r="252" spans="1:4" x14ac:dyDescent="0.25">
      <c r="A252" s="22">
        <f t="shared" si="16"/>
        <v>0.25000000000000017</v>
      </c>
      <c r="B252" s="22">
        <f t="shared" si="13"/>
        <v>12.500000000000002</v>
      </c>
      <c r="C252" s="21">
        <f t="shared" si="14"/>
        <v>0.1</v>
      </c>
      <c r="D252" s="20" t="str">
        <f t="shared" ca="1" si="15"/>
        <v xml:space="preserve"> </v>
      </c>
    </row>
    <row r="253" spans="1:4" x14ac:dyDescent="0.25">
      <c r="A253" s="22">
        <f t="shared" si="16"/>
        <v>0.25100000000000017</v>
      </c>
      <c r="B253" s="22">
        <f t="shared" si="13"/>
        <v>12.510000000000002</v>
      </c>
      <c r="C253" s="21">
        <f t="shared" si="14"/>
        <v>0.1</v>
      </c>
      <c r="D253" s="20" t="str">
        <f t="shared" ca="1" si="15"/>
        <v xml:space="preserve"> </v>
      </c>
    </row>
    <row r="254" spans="1:4" x14ac:dyDescent="0.25">
      <c r="A254" s="22">
        <f t="shared" si="16"/>
        <v>0.25200000000000017</v>
      </c>
      <c r="B254" s="22">
        <f t="shared" si="13"/>
        <v>12.520000000000001</v>
      </c>
      <c r="C254" s="21">
        <f t="shared" si="14"/>
        <v>0.1</v>
      </c>
      <c r="D254" s="20" t="str">
        <f t="shared" ca="1" si="15"/>
        <v xml:space="preserve"> </v>
      </c>
    </row>
    <row r="255" spans="1:4" x14ac:dyDescent="0.25">
      <c r="A255" s="22">
        <f t="shared" si="16"/>
        <v>0.25300000000000017</v>
      </c>
      <c r="B255" s="22">
        <f t="shared" si="13"/>
        <v>12.530000000000001</v>
      </c>
      <c r="C255" s="21">
        <f t="shared" si="14"/>
        <v>0.1</v>
      </c>
      <c r="D255" s="20" t="str">
        <f t="shared" ca="1" si="15"/>
        <v xml:space="preserve"> </v>
      </c>
    </row>
    <row r="256" spans="1:4" x14ac:dyDescent="0.25">
      <c r="A256" s="22">
        <f t="shared" si="16"/>
        <v>0.25400000000000017</v>
      </c>
      <c r="B256" s="22">
        <f t="shared" si="13"/>
        <v>12.540000000000003</v>
      </c>
      <c r="C256" s="21">
        <f t="shared" si="14"/>
        <v>0.1</v>
      </c>
      <c r="D256" s="20" t="str">
        <f t="shared" ca="1" si="15"/>
        <v xml:space="preserve"> </v>
      </c>
    </row>
    <row r="257" spans="1:4" x14ac:dyDescent="0.25">
      <c r="A257" s="22">
        <f t="shared" si="16"/>
        <v>0.25500000000000017</v>
      </c>
      <c r="B257" s="22">
        <f t="shared" si="13"/>
        <v>12.55</v>
      </c>
      <c r="C257" s="21">
        <f t="shared" si="14"/>
        <v>0.1</v>
      </c>
      <c r="D257" s="20" t="str">
        <f t="shared" ca="1" si="15"/>
        <v xml:space="preserve"> </v>
      </c>
    </row>
    <row r="258" spans="1:4" x14ac:dyDescent="0.25">
      <c r="A258" s="22">
        <f t="shared" si="16"/>
        <v>0.25600000000000017</v>
      </c>
      <c r="B258" s="22">
        <f t="shared" ref="B258:B321" si="17">$G$2+A258*($H$2-$G$2)</f>
        <v>12.560000000000002</v>
      </c>
      <c r="C258" s="21">
        <f t="shared" ref="C258:C321" si="18">1/($H$2-$G$2)</f>
        <v>0.1</v>
      </c>
      <c r="D258" s="20" t="str">
        <f t="shared" ca="1" si="15"/>
        <v xml:space="preserve"> </v>
      </c>
    </row>
    <row r="259" spans="1:4" x14ac:dyDescent="0.25">
      <c r="A259" s="22">
        <f t="shared" si="16"/>
        <v>0.25700000000000017</v>
      </c>
      <c r="B259" s="22">
        <f t="shared" si="17"/>
        <v>12.570000000000002</v>
      </c>
      <c r="C259" s="21">
        <f t="shared" si="18"/>
        <v>0.1</v>
      </c>
      <c r="D259" s="20" t="str">
        <f t="shared" ref="D259:D322" ca="1" si="19">IF(AND(MIN($I$2,$J$2)&lt;=B259,MAX($I$2,$J$2)&gt;=B259),C259," ")</f>
        <v xml:space="preserve"> </v>
      </c>
    </row>
    <row r="260" spans="1:4" x14ac:dyDescent="0.25">
      <c r="A260" s="22">
        <f t="shared" si="16"/>
        <v>0.25800000000000017</v>
      </c>
      <c r="B260" s="22">
        <f t="shared" si="17"/>
        <v>12.580000000000002</v>
      </c>
      <c r="C260" s="21">
        <f t="shared" si="18"/>
        <v>0.1</v>
      </c>
      <c r="D260" s="20" t="str">
        <f t="shared" ca="1" si="19"/>
        <v xml:space="preserve"> </v>
      </c>
    </row>
    <row r="261" spans="1:4" x14ac:dyDescent="0.25">
      <c r="A261" s="22">
        <f t="shared" si="16"/>
        <v>0.25900000000000017</v>
      </c>
      <c r="B261" s="22">
        <f t="shared" si="17"/>
        <v>12.590000000000002</v>
      </c>
      <c r="C261" s="21">
        <f t="shared" si="18"/>
        <v>0.1</v>
      </c>
      <c r="D261" s="20" t="str">
        <f t="shared" ca="1" si="19"/>
        <v xml:space="preserve"> </v>
      </c>
    </row>
    <row r="262" spans="1:4" x14ac:dyDescent="0.25">
      <c r="A262" s="22">
        <f t="shared" si="16"/>
        <v>0.26000000000000018</v>
      </c>
      <c r="B262" s="22">
        <f t="shared" si="17"/>
        <v>12.600000000000001</v>
      </c>
      <c r="C262" s="21">
        <f t="shared" si="18"/>
        <v>0.1</v>
      </c>
      <c r="D262" s="20" t="str">
        <f t="shared" ca="1" si="19"/>
        <v xml:space="preserve"> </v>
      </c>
    </row>
    <row r="263" spans="1:4" x14ac:dyDescent="0.25">
      <c r="A263" s="22">
        <f t="shared" si="16"/>
        <v>0.26100000000000018</v>
      </c>
      <c r="B263" s="22">
        <f t="shared" si="17"/>
        <v>12.610000000000001</v>
      </c>
      <c r="C263" s="21">
        <f t="shared" si="18"/>
        <v>0.1</v>
      </c>
      <c r="D263" s="20" t="str">
        <f t="shared" ca="1" si="19"/>
        <v xml:space="preserve"> </v>
      </c>
    </row>
    <row r="264" spans="1:4" x14ac:dyDescent="0.25">
      <c r="A264" s="22">
        <f t="shared" si="16"/>
        <v>0.26200000000000018</v>
      </c>
      <c r="B264" s="22">
        <f t="shared" si="17"/>
        <v>12.620000000000001</v>
      </c>
      <c r="C264" s="21">
        <f t="shared" si="18"/>
        <v>0.1</v>
      </c>
      <c r="D264" s="20" t="str">
        <f t="shared" ca="1" si="19"/>
        <v xml:space="preserve"> </v>
      </c>
    </row>
    <row r="265" spans="1:4" x14ac:dyDescent="0.25">
      <c r="A265" s="22">
        <f t="shared" si="16"/>
        <v>0.26300000000000018</v>
      </c>
      <c r="B265" s="22">
        <f t="shared" si="17"/>
        <v>12.630000000000003</v>
      </c>
      <c r="C265" s="21">
        <f t="shared" si="18"/>
        <v>0.1</v>
      </c>
      <c r="D265" s="20" t="str">
        <f t="shared" ca="1" si="19"/>
        <v xml:space="preserve"> </v>
      </c>
    </row>
    <row r="266" spans="1:4" x14ac:dyDescent="0.25">
      <c r="A266" s="22">
        <f t="shared" si="16"/>
        <v>0.26400000000000018</v>
      </c>
      <c r="B266" s="22">
        <f t="shared" si="17"/>
        <v>12.640000000000002</v>
      </c>
      <c r="C266" s="21">
        <f t="shared" si="18"/>
        <v>0.1</v>
      </c>
      <c r="D266" s="20" t="str">
        <f t="shared" ca="1" si="19"/>
        <v xml:space="preserve"> </v>
      </c>
    </row>
    <row r="267" spans="1:4" x14ac:dyDescent="0.25">
      <c r="A267" s="22">
        <f t="shared" si="16"/>
        <v>0.26500000000000018</v>
      </c>
      <c r="B267" s="22">
        <f t="shared" si="17"/>
        <v>12.650000000000002</v>
      </c>
      <c r="C267" s="21">
        <f t="shared" si="18"/>
        <v>0.1</v>
      </c>
      <c r="D267" s="20" t="str">
        <f t="shared" ca="1" si="19"/>
        <v xml:space="preserve"> </v>
      </c>
    </row>
    <row r="268" spans="1:4" x14ac:dyDescent="0.25">
      <c r="A268" s="22">
        <f t="shared" si="16"/>
        <v>0.26600000000000018</v>
      </c>
      <c r="B268" s="22">
        <f t="shared" si="17"/>
        <v>12.660000000000002</v>
      </c>
      <c r="C268" s="21">
        <f t="shared" si="18"/>
        <v>0.1</v>
      </c>
      <c r="D268" s="20" t="str">
        <f t="shared" ca="1" si="19"/>
        <v xml:space="preserve"> </v>
      </c>
    </row>
    <row r="269" spans="1:4" x14ac:dyDescent="0.25">
      <c r="A269" s="22">
        <f t="shared" si="16"/>
        <v>0.26700000000000018</v>
      </c>
      <c r="B269" s="22">
        <f t="shared" si="17"/>
        <v>12.670000000000002</v>
      </c>
      <c r="C269" s="21">
        <f t="shared" si="18"/>
        <v>0.1</v>
      </c>
      <c r="D269" s="20" t="str">
        <f t="shared" ca="1" si="19"/>
        <v xml:space="preserve"> </v>
      </c>
    </row>
    <row r="270" spans="1:4" x14ac:dyDescent="0.25">
      <c r="A270" s="22">
        <f t="shared" si="16"/>
        <v>0.26800000000000018</v>
      </c>
      <c r="B270" s="22">
        <f t="shared" si="17"/>
        <v>12.680000000000001</v>
      </c>
      <c r="C270" s="21">
        <f t="shared" si="18"/>
        <v>0.1</v>
      </c>
      <c r="D270" s="20" t="str">
        <f t="shared" ca="1" si="19"/>
        <v xml:space="preserve"> </v>
      </c>
    </row>
    <row r="271" spans="1:4" x14ac:dyDescent="0.25">
      <c r="A271" s="22">
        <f t="shared" si="16"/>
        <v>0.26900000000000018</v>
      </c>
      <c r="B271" s="22">
        <f t="shared" si="17"/>
        <v>12.690000000000001</v>
      </c>
      <c r="C271" s="21">
        <f t="shared" si="18"/>
        <v>0.1</v>
      </c>
      <c r="D271" s="20" t="str">
        <f t="shared" ca="1" si="19"/>
        <v xml:space="preserve"> </v>
      </c>
    </row>
    <row r="272" spans="1:4" x14ac:dyDescent="0.25">
      <c r="A272" s="22">
        <f t="shared" si="16"/>
        <v>0.27000000000000018</v>
      </c>
      <c r="B272" s="22">
        <f t="shared" si="17"/>
        <v>12.700000000000003</v>
      </c>
      <c r="C272" s="21">
        <f t="shared" si="18"/>
        <v>0.1</v>
      </c>
      <c r="D272" s="20" t="str">
        <f t="shared" ca="1" si="19"/>
        <v xml:space="preserve"> </v>
      </c>
    </row>
    <row r="273" spans="1:4" x14ac:dyDescent="0.25">
      <c r="A273" s="22">
        <f t="shared" si="16"/>
        <v>0.27100000000000019</v>
      </c>
      <c r="B273" s="22">
        <f t="shared" si="17"/>
        <v>12.71</v>
      </c>
      <c r="C273" s="21">
        <f t="shared" si="18"/>
        <v>0.1</v>
      </c>
      <c r="D273" s="20" t="str">
        <f t="shared" ca="1" si="19"/>
        <v xml:space="preserve"> </v>
      </c>
    </row>
    <row r="274" spans="1:4" x14ac:dyDescent="0.25">
      <c r="A274" s="22">
        <f t="shared" si="16"/>
        <v>0.27200000000000019</v>
      </c>
      <c r="B274" s="22">
        <f t="shared" si="17"/>
        <v>12.720000000000002</v>
      </c>
      <c r="C274" s="21">
        <f t="shared" si="18"/>
        <v>0.1</v>
      </c>
      <c r="D274" s="20" t="str">
        <f t="shared" ca="1" si="19"/>
        <v xml:space="preserve"> </v>
      </c>
    </row>
    <row r="275" spans="1:4" x14ac:dyDescent="0.25">
      <c r="A275" s="22">
        <f t="shared" si="16"/>
        <v>0.27300000000000019</v>
      </c>
      <c r="B275" s="22">
        <f t="shared" si="17"/>
        <v>12.730000000000002</v>
      </c>
      <c r="C275" s="21">
        <f t="shared" si="18"/>
        <v>0.1</v>
      </c>
      <c r="D275" s="20" t="str">
        <f t="shared" ca="1" si="19"/>
        <v xml:space="preserve"> </v>
      </c>
    </row>
    <row r="276" spans="1:4" x14ac:dyDescent="0.25">
      <c r="A276" s="22">
        <f t="shared" si="16"/>
        <v>0.27400000000000019</v>
      </c>
      <c r="B276" s="22">
        <f t="shared" si="17"/>
        <v>12.740000000000002</v>
      </c>
      <c r="C276" s="21">
        <f t="shared" si="18"/>
        <v>0.1</v>
      </c>
      <c r="D276" s="20" t="str">
        <f t="shared" ca="1" si="19"/>
        <v xml:space="preserve"> </v>
      </c>
    </row>
    <row r="277" spans="1:4" x14ac:dyDescent="0.25">
      <c r="A277" s="22">
        <f t="shared" si="16"/>
        <v>0.27500000000000019</v>
      </c>
      <c r="B277" s="22">
        <f t="shared" si="17"/>
        <v>12.750000000000002</v>
      </c>
      <c r="C277" s="21">
        <f t="shared" si="18"/>
        <v>0.1</v>
      </c>
      <c r="D277" s="20" t="str">
        <f t="shared" ca="1" si="19"/>
        <v xml:space="preserve"> </v>
      </c>
    </row>
    <row r="278" spans="1:4" x14ac:dyDescent="0.25">
      <c r="A278" s="22">
        <f t="shared" si="16"/>
        <v>0.27600000000000019</v>
      </c>
      <c r="B278" s="22">
        <f t="shared" si="17"/>
        <v>12.760000000000002</v>
      </c>
      <c r="C278" s="21">
        <f t="shared" si="18"/>
        <v>0.1</v>
      </c>
      <c r="D278" s="20" t="str">
        <f t="shared" ca="1" si="19"/>
        <v xml:space="preserve"> </v>
      </c>
    </row>
    <row r="279" spans="1:4" x14ac:dyDescent="0.25">
      <c r="A279" s="22">
        <f t="shared" si="16"/>
        <v>0.27700000000000019</v>
      </c>
      <c r="B279" s="22">
        <f t="shared" si="17"/>
        <v>12.770000000000001</v>
      </c>
      <c r="C279" s="21">
        <f t="shared" si="18"/>
        <v>0.1</v>
      </c>
      <c r="D279" s="20" t="str">
        <f t="shared" ca="1" si="19"/>
        <v xml:space="preserve"> </v>
      </c>
    </row>
    <row r="280" spans="1:4" x14ac:dyDescent="0.25">
      <c r="A280" s="22">
        <f t="shared" si="16"/>
        <v>0.27800000000000019</v>
      </c>
      <c r="B280" s="22">
        <f t="shared" si="17"/>
        <v>12.780000000000001</v>
      </c>
      <c r="C280" s="21">
        <f t="shared" si="18"/>
        <v>0.1</v>
      </c>
      <c r="D280" s="20" t="str">
        <f t="shared" ca="1" si="19"/>
        <v xml:space="preserve"> </v>
      </c>
    </row>
    <row r="281" spans="1:4" x14ac:dyDescent="0.25">
      <c r="A281" s="22">
        <f t="shared" si="16"/>
        <v>0.27900000000000019</v>
      </c>
      <c r="B281" s="22">
        <f t="shared" si="17"/>
        <v>12.790000000000003</v>
      </c>
      <c r="C281" s="21">
        <f t="shared" si="18"/>
        <v>0.1</v>
      </c>
      <c r="D281" s="20" t="str">
        <f t="shared" ca="1" si="19"/>
        <v xml:space="preserve"> </v>
      </c>
    </row>
    <row r="282" spans="1:4" x14ac:dyDescent="0.25">
      <c r="A282" s="22">
        <f t="shared" si="16"/>
        <v>0.28000000000000019</v>
      </c>
      <c r="B282" s="22">
        <f t="shared" si="17"/>
        <v>12.800000000000002</v>
      </c>
      <c r="C282" s="21">
        <f t="shared" si="18"/>
        <v>0.1</v>
      </c>
      <c r="D282" s="20" t="str">
        <f t="shared" ca="1" si="19"/>
        <v xml:space="preserve"> </v>
      </c>
    </row>
    <row r="283" spans="1:4" x14ac:dyDescent="0.25">
      <c r="A283" s="22">
        <f t="shared" si="16"/>
        <v>0.28100000000000019</v>
      </c>
      <c r="B283" s="22">
        <f t="shared" si="17"/>
        <v>12.810000000000002</v>
      </c>
      <c r="C283" s="21">
        <f t="shared" si="18"/>
        <v>0.1</v>
      </c>
      <c r="D283" s="20" t="str">
        <f t="shared" ca="1" si="19"/>
        <v xml:space="preserve"> </v>
      </c>
    </row>
    <row r="284" spans="1:4" x14ac:dyDescent="0.25">
      <c r="A284" s="22">
        <f t="shared" si="16"/>
        <v>0.28200000000000019</v>
      </c>
      <c r="B284" s="22">
        <f t="shared" si="17"/>
        <v>12.820000000000002</v>
      </c>
      <c r="C284" s="21">
        <f t="shared" si="18"/>
        <v>0.1</v>
      </c>
      <c r="D284" s="20" t="str">
        <f t="shared" ca="1" si="19"/>
        <v xml:space="preserve"> </v>
      </c>
    </row>
    <row r="285" spans="1:4" x14ac:dyDescent="0.25">
      <c r="A285" s="22">
        <f t="shared" si="16"/>
        <v>0.2830000000000002</v>
      </c>
      <c r="B285" s="22">
        <f t="shared" si="17"/>
        <v>12.830000000000002</v>
      </c>
      <c r="C285" s="21">
        <f t="shared" si="18"/>
        <v>0.1</v>
      </c>
      <c r="D285" s="20" t="str">
        <f t="shared" ca="1" si="19"/>
        <v xml:space="preserve"> </v>
      </c>
    </row>
    <row r="286" spans="1:4" x14ac:dyDescent="0.25">
      <c r="A286" s="22">
        <f t="shared" si="16"/>
        <v>0.2840000000000002</v>
      </c>
      <c r="B286" s="22">
        <f t="shared" si="17"/>
        <v>12.840000000000002</v>
      </c>
      <c r="C286" s="21">
        <f t="shared" si="18"/>
        <v>0.1</v>
      </c>
      <c r="D286" s="20" t="str">
        <f t="shared" ca="1" si="19"/>
        <v xml:space="preserve"> </v>
      </c>
    </row>
    <row r="287" spans="1:4" x14ac:dyDescent="0.25">
      <c r="A287" s="22">
        <f t="shared" si="16"/>
        <v>0.2850000000000002</v>
      </c>
      <c r="B287" s="22">
        <f t="shared" si="17"/>
        <v>12.850000000000001</v>
      </c>
      <c r="C287" s="21">
        <f t="shared" si="18"/>
        <v>0.1</v>
      </c>
      <c r="D287" s="20" t="str">
        <f t="shared" ca="1" si="19"/>
        <v xml:space="preserve"> </v>
      </c>
    </row>
    <row r="288" spans="1:4" x14ac:dyDescent="0.25">
      <c r="A288" s="22">
        <f t="shared" si="16"/>
        <v>0.2860000000000002</v>
      </c>
      <c r="B288" s="22">
        <f t="shared" si="17"/>
        <v>12.860000000000003</v>
      </c>
      <c r="C288" s="21">
        <f t="shared" si="18"/>
        <v>0.1</v>
      </c>
      <c r="D288" s="20" t="str">
        <f t="shared" ca="1" si="19"/>
        <v xml:space="preserve"> </v>
      </c>
    </row>
    <row r="289" spans="1:4" x14ac:dyDescent="0.25">
      <c r="A289" s="22">
        <f t="shared" si="16"/>
        <v>0.2870000000000002</v>
      </c>
      <c r="B289" s="22">
        <f t="shared" si="17"/>
        <v>12.870000000000001</v>
      </c>
      <c r="C289" s="21">
        <f t="shared" si="18"/>
        <v>0.1</v>
      </c>
      <c r="D289" s="20" t="str">
        <f t="shared" ca="1" si="19"/>
        <v xml:space="preserve"> </v>
      </c>
    </row>
    <row r="290" spans="1:4" x14ac:dyDescent="0.25">
      <c r="A290" s="22">
        <f t="shared" ref="A290:A353" si="20">A289+0.001</f>
        <v>0.2880000000000002</v>
      </c>
      <c r="B290" s="22">
        <f t="shared" si="17"/>
        <v>12.880000000000003</v>
      </c>
      <c r="C290" s="21">
        <f t="shared" si="18"/>
        <v>0.1</v>
      </c>
      <c r="D290" s="20" t="str">
        <f t="shared" ca="1" si="19"/>
        <v xml:space="preserve"> </v>
      </c>
    </row>
    <row r="291" spans="1:4" x14ac:dyDescent="0.25">
      <c r="A291" s="22">
        <f t="shared" si="20"/>
        <v>0.2890000000000002</v>
      </c>
      <c r="B291" s="22">
        <f t="shared" si="17"/>
        <v>12.890000000000002</v>
      </c>
      <c r="C291" s="21">
        <f t="shared" si="18"/>
        <v>0.1</v>
      </c>
      <c r="D291" s="20" t="str">
        <f t="shared" ca="1" si="19"/>
        <v xml:space="preserve"> </v>
      </c>
    </row>
    <row r="292" spans="1:4" x14ac:dyDescent="0.25">
      <c r="A292" s="22">
        <f t="shared" si="20"/>
        <v>0.2900000000000002</v>
      </c>
      <c r="B292" s="22">
        <f t="shared" si="17"/>
        <v>12.900000000000002</v>
      </c>
      <c r="C292" s="21">
        <f t="shared" si="18"/>
        <v>0.1</v>
      </c>
      <c r="D292" s="20" t="str">
        <f t="shared" ca="1" si="19"/>
        <v xml:space="preserve"> </v>
      </c>
    </row>
    <row r="293" spans="1:4" x14ac:dyDescent="0.25">
      <c r="A293" s="22">
        <f t="shared" si="20"/>
        <v>0.2910000000000002</v>
      </c>
      <c r="B293" s="22">
        <f t="shared" si="17"/>
        <v>12.910000000000002</v>
      </c>
      <c r="C293" s="21">
        <f t="shared" si="18"/>
        <v>0.1</v>
      </c>
      <c r="D293" s="20" t="str">
        <f t="shared" ca="1" si="19"/>
        <v xml:space="preserve"> </v>
      </c>
    </row>
    <row r="294" spans="1:4" x14ac:dyDescent="0.25">
      <c r="A294" s="22">
        <f t="shared" si="20"/>
        <v>0.2920000000000002</v>
      </c>
      <c r="B294" s="22">
        <f t="shared" si="17"/>
        <v>12.920000000000002</v>
      </c>
      <c r="C294" s="21">
        <f t="shared" si="18"/>
        <v>0.1</v>
      </c>
      <c r="D294" s="20" t="str">
        <f t="shared" ca="1" si="19"/>
        <v xml:space="preserve"> </v>
      </c>
    </row>
    <row r="295" spans="1:4" x14ac:dyDescent="0.25">
      <c r="A295" s="22">
        <f t="shared" si="20"/>
        <v>0.2930000000000002</v>
      </c>
      <c r="B295" s="22">
        <f t="shared" si="17"/>
        <v>12.930000000000001</v>
      </c>
      <c r="C295" s="21">
        <f t="shared" si="18"/>
        <v>0.1</v>
      </c>
      <c r="D295" s="20" t="str">
        <f t="shared" ca="1" si="19"/>
        <v xml:space="preserve"> </v>
      </c>
    </row>
    <row r="296" spans="1:4" x14ac:dyDescent="0.25">
      <c r="A296" s="22">
        <f t="shared" si="20"/>
        <v>0.29400000000000021</v>
      </c>
      <c r="B296" s="22">
        <f t="shared" si="17"/>
        <v>12.940000000000001</v>
      </c>
      <c r="C296" s="21">
        <f t="shared" si="18"/>
        <v>0.1</v>
      </c>
      <c r="D296" s="20" t="str">
        <f t="shared" ca="1" si="19"/>
        <v xml:space="preserve"> </v>
      </c>
    </row>
    <row r="297" spans="1:4" x14ac:dyDescent="0.25">
      <c r="A297" s="22">
        <f t="shared" si="20"/>
        <v>0.29500000000000021</v>
      </c>
      <c r="B297" s="22">
        <f t="shared" si="17"/>
        <v>12.950000000000003</v>
      </c>
      <c r="C297" s="21">
        <f t="shared" si="18"/>
        <v>0.1</v>
      </c>
      <c r="D297" s="20" t="str">
        <f t="shared" ca="1" si="19"/>
        <v xml:space="preserve"> </v>
      </c>
    </row>
    <row r="298" spans="1:4" x14ac:dyDescent="0.25">
      <c r="A298" s="22">
        <f t="shared" si="20"/>
        <v>0.29600000000000021</v>
      </c>
      <c r="B298" s="22">
        <f t="shared" si="17"/>
        <v>12.960000000000003</v>
      </c>
      <c r="C298" s="21">
        <f t="shared" si="18"/>
        <v>0.1</v>
      </c>
      <c r="D298" s="20" t="str">
        <f t="shared" ca="1" si="19"/>
        <v xml:space="preserve"> </v>
      </c>
    </row>
    <row r="299" spans="1:4" x14ac:dyDescent="0.25">
      <c r="A299" s="22">
        <f t="shared" si="20"/>
        <v>0.29700000000000021</v>
      </c>
      <c r="B299" s="22">
        <f t="shared" si="17"/>
        <v>12.970000000000002</v>
      </c>
      <c r="C299" s="21">
        <f t="shared" si="18"/>
        <v>0.1</v>
      </c>
      <c r="D299" s="20" t="str">
        <f t="shared" ca="1" si="19"/>
        <v xml:space="preserve"> </v>
      </c>
    </row>
    <row r="300" spans="1:4" x14ac:dyDescent="0.25">
      <c r="A300" s="22">
        <f t="shared" si="20"/>
        <v>0.29800000000000021</v>
      </c>
      <c r="B300" s="22">
        <f t="shared" si="17"/>
        <v>12.980000000000002</v>
      </c>
      <c r="C300" s="21">
        <f t="shared" si="18"/>
        <v>0.1</v>
      </c>
      <c r="D300" s="20" t="str">
        <f t="shared" ca="1" si="19"/>
        <v xml:space="preserve"> </v>
      </c>
    </row>
    <row r="301" spans="1:4" x14ac:dyDescent="0.25">
      <c r="A301" s="22">
        <f t="shared" si="20"/>
        <v>0.29900000000000021</v>
      </c>
      <c r="B301" s="22">
        <f t="shared" si="17"/>
        <v>12.990000000000002</v>
      </c>
      <c r="C301" s="21">
        <f t="shared" si="18"/>
        <v>0.1</v>
      </c>
      <c r="D301" s="20" t="str">
        <f t="shared" ca="1" si="19"/>
        <v xml:space="preserve"> </v>
      </c>
    </row>
    <row r="302" spans="1:4" x14ac:dyDescent="0.25">
      <c r="A302" s="22">
        <f t="shared" si="20"/>
        <v>0.30000000000000021</v>
      </c>
      <c r="B302" s="22">
        <f t="shared" si="17"/>
        <v>13.000000000000002</v>
      </c>
      <c r="C302" s="21">
        <f t="shared" si="18"/>
        <v>0.1</v>
      </c>
      <c r="D302" s="20" t="str">
        <f t="shared" ca="1" si="19"/>
        <v xml:space="preserve"> </v>
      </c>
    </row>
    <row r="303" spans="1:4" x14ac:dyDescent="0.25">
      <c r="A303" s="22">
        <f t="shared" si="20"/>
        <v>0.30100000000000021</v>
      </c>
      <c r="B303" s="22">
        <f t="shared" si="17"/>
        <v>13.010000000000002</v>
      </c>
      <c r="C303" s="21">
        <f t="shared" si="18"/>
        <v>0.1</v>
      </c>
      <c r="D303" s="20" t="str">
        <f t="shared" ca="1" si="19"/>
        <v xml:space="preserve"> </v>
      </c>
    </row>
    <row r="304" spans="1:4" x14ac:dyDescent="0.25">
      <c r="A304" s="22">
        <f t="shared" si="20"/>
        <v>0.30200000000000021</v>
      </c>
      <c r="B304" s="22">
        <f t="shared" si="17"/>
        <v>13.020000000000003</v>
      </c>
      <c r="C304" s="21">
        <f t="shared" si="18"/>
        <v>0.1</v>
      </c>
      <c r="D304" s="20" t="str">
        <f t="shared" ca="1" si="19"/>
        <v xml:space="preserve"> </v>
      </c>
    </row>
    <row r="305" spans="1:4" x14ac:dyDescent="0.25">
      <c r="A305" s="22">
        <f t="shared" si="20"/>
        <v>0.30300000000000021</v>
      </c>
      <c r="B305" s="22">
        <f t="shared" si="17"/>
        <v>13.030000000000001</v>
      </c>
      <c r="C305" s="21">
        <f t="shared" si="18"/>
        <v>0.1</v>
      </c>
      <c r="D305" s="20" t="str">
        <f t="shared" ca="1" si="19"/>
        <v xml:space="preserve"> </v>
      </c>
    </row>
    <row r="306" spans="1:4" x14ac:dyDescent="0.25">
      <c r="A306" s="22">
        <f t="shared" si="20"/>
        <v>0.30400000000000021</v>
      </c>
      <c r="B306" s="22">
        <f t="shared" si="17"/>
        <v>13.040000000000003</v>
      </c>
      <c r="C306" s="21">
        <f t="shared" si="18"/>
        <v>0.1</v>
      </c>
      <c r="D306" s="20" t="str">
        <f t="shared" ca="1" si="19"/>
        <v xml:space="preserve"> </v>
      </c>
    </row>
    <row r="307" spans="1:4" x14ac:dyDescent="0.25">
      <c r="A307" s="22">
        <f t="shared" si="20"/>
        <v>0.30500000000000022</v>
      </c>
      <c r="B307" s="22">
        <f t="shared" si="17"/>
        <v>13.050000000000002</v>
      </c>
      <c r="C307" s="21">
        <f t="shared" si="18"/>
        <v>0.1</v>
      </c>
      <c r="D307" s="20" t="str">
        <f t="shared" ca="1" si="19"/>
        <v xml:space="preserve"> </v>
      </c>
    </row>
    <row r="308" spans="1:4" x14ac:dyDescent="0.25">
      <c r="A308" s="22">
        <f t="shared" si="20"/>
        <v>0.30600000000000022</v>
      </c>
      <c r="B308" s="22">
        <f t="shared" si="17"/>
        <v>13.060000000000002</v>
      </c>
      <c r="C308" s="21">
        <f t="shared" si="18"/>
        <v>0.1</v>
      </c>
      <c r="D308" s="20" t="str">
        <f t="shared" ca="1" si="19"/>
        <v xml:space="preserve"> </v>
      </c>
    </row>
    <row r="309" spans="1:4" x14ac:dyDescent="0.25">
      <c r="A309" s="22">
        <f t="shared" si="20"/>
        <v>0.30700000000000022</v>
      </c>
      <c r="B309" s="22">
        <f t="shared" si="17"/>
        <v>13.070000000000002</v>
      </c>
      <c r="C309" s="21">
        <f t="shared" si="18"/>
        <v>0.1</v>
      </c>
      <c r="D309" s="20" t="str">
        <f t="shared" ca="1" si="19"/>
        <v xml:space="preserve"> </v>
      </c>
    </row>
    <row r="310" spans="1:4" x14ac:dyDescent="0.25">
      <c r="A310" s="22">
        <f t="shared" si="20"/>
        <v>0.30800000000000022</v>
      </c>
      <c r="B310" s="22">
        <f t="shared" si="17"/>
        <v>13.080000000000002</v>
      </c>
      <c r="C310" s="21">
        <f t="shared" si="18"/>
        <v>0.1</v>
      </c>
      <c r="D310" s="20" t="str">
        <f t="shared" ca="1" si="19"/>
        <v xml:space="preserve"> </v>
      </c>
    </row>
    <row r="311" spans="1:4" x14ac:dyDescent="0.25">
      <c r="A311" s="22">
        <f t="shared" si="20"/>
        <v>0.30900000000000022</v>
      </c>
      <c r="B311" s="22">
        <f t="shared" si="17"/>
        <v>13.090000000000002</v>
      </c>
      <c r="C311" s="21">
        <f t="shared" si="18"/>
        <v>0.1</v>
      </c>
      <c r="D311" s="20" t="str">
        <f t="shared" ca="1" si="19"/>
        <v xml:space="preserve"> </v>
      </c>
    </row>
    <row r="312" spans="1:4" x14ac:dyDescent="0.25">
      <c r="A312" s="22">
        <f t="shared" si="20"/>
        <v>0.31000000000000022</v>
      </c>
      <c r="B312" s="22">
        <f t="shared" si="17"/>
        <v>13.100000000000001</v>
      </c>
      <c r="C312" s="21">
        <f t="shared" si="18"/>
        <v>0.1</v>
      </c>
      <c r="D312" s="20" t="str">
        <f t="shared" ca="1" si="19"/>
        <v xml:space="preserve"> </v>
      </c>
    </row>
    <row r="313" spans="1:4" x14ac:dyDescent="0.25">
      <c r="A313" s="22">
        <f t="shared" si="20"/>
        <v>0.31100000000000022</v>
      </c>
      <c r="B313" s="22">
        <f t="shared" si="17"/>
        <v>13.110000000000003</v>
      </c>
      <c r="C313" s="21">
        <f t="shared" si="18"/>
        <v>0.1</v>
      </c>
      <c r="D313" s="20" t="str">
        <f t="shared" ca="1" si="19"/>
        <v xml:space="preserve"> </v>
      </c>
    </row>
    <row r="314" spans="1:4" x14ac:dyDescent="0.25">
      <c r="A314" s="22">
        <f t="shared" si="20"/>
        <v>0.31200000000000022</v>
      </c>
      <c r="B314" s="22">
        <f t="shared" si="17"/>
        <v>13.120000000000003</v>
      </c>
      <c r="C314" s="21">
        <f t="shared" si="18"/>
        <v>0.1</v>
      </c>
      <c r="D314" s="20" t="str">
        <f t="shared" ca="1" si="19"/>
        <v xml:space="preserve"> </v>
      </c>
    </row>
    <row r="315" spans="1:4" x14ac:dyDescent="0.25">
      <c r="A315" s="22">
        <f t="shared" si="20"/>
        <v>0.31300000000000022</v>
      </c>
      <c r="B315" s="22">
        <f t="shared" si="17"/>
        <v>13.130000000000003</v>
      </c>
      <c r="C315" s="21">
        <f t="shared" si="18"/>
        <v>0.1</v>
      </c>
      <c r="D315" s="20" t="str">
        <f t="shared" ca="1" si="19"/>
        <v xml:space="preserve"> </v>
      </c>
    </row>
    <row r="316" spans="1:4" x14ac:dyDescent="0.25">
      <c r="A316" s="22">
        <f t="shared" si="20"/>
        <v>0.31400000000000022</v>
      </c>
      <c r="B316" s="22">
        <f t="shared" si="17"/>
        <v>13.140000000000002</v>
      </c>
      <c r="C316" s="21">
        <f t="shared" si="18"/>
        <v>0.1</v>
      </c>
      <c r="D316" s="20" t="str">
        <f t="shared" ca="1" si="19"/>
        <v xml:space="preserve"> </v>
      </c>
    </row>
    <row r="317" spans="1:4" x14ac:dyDescent="0.25">
      <c r="A317" s="22">
        <f t="shared" si="20"/>
        <v>0.31500000000000022</v>
      </c>
      <c r="B317" s="22">
        <f t="shared" si="17"/>
        <v>13.150000000000002</v>
      </c>
      <c r="C317" s="21">
        <f t="shared" si="18"/>
        <v>0.1</v>
      </c>
      <c r="D317" s="20" t="str">
        <f t="shared" ca="1" si="19"/>
        <v xml:space="preserve"> </v>
      </c>
    </row>
    <row r="318" spans="1:4" x14ac:dyDescent="0.25">
      <c r="A318" s="22">
        <f t="shared" si="20"/>
        <v>0.31600000000000023</v>
      </c>
      <c r="B318" s="22">
        <f t="shared" si="17"/>
        <v>13.160000000000002</v>
      </c>
      <c r="C318" s="21">
        <f t="shared" si="18"/>
        <v>0.1</v>
      </c>
      <c r="D318" s="20" t="str">
        <f t="shared" ca="1" si="19"/>
        <v xml:space="preserve"> </v>
      </c>
    </row>
    <row r="319" spans="1:4" x14ac:dyDescent="0.25">
      <c r="A319" s="22">
        <f t="shared" si="20"/>
        <v>0.31700000000000023</v>
      </c>
      <c r="B319" s="22">
        <f t="shared" si="17"/>
        <v>13.170000000000002</v>
      </c>
      <c r="C319" s="21">
        <f t="shared" si="18"/>
        <v>0.1</v>
      </c>
      <c r="D319" s="20" t="str">
        <f t="shared" ca="1" si="19"/>
        <v xml:space="preserve"> </v>
      </c>
    </row>
    <row r="320" spans="1:4" x14ac:dyDescent="0.25">
      <c r="A320" s="22">
        <f t="shared" si="20"/>
        <v>0.31800000000000023</v>
      </c>
      <c r="B320" s="22">
        <f t="shared" si="17"/>
        <v>13.180000000000003</v>
      </c>
      <c r="C320" s="21">
        <f t="shared" si="18"/>
        <v>0.1</v>
      </c>
      <c r="D320" s="20" t="str">
        <f t="shared" ca="1" si="19"/>
        <v xml:space="preserve"> </v>
      </c>
    </row>
    <row r="321" spans="1:4" x14ac:dyDescent="0.25">
      <c r="A321" s="22">
        <f t="shared" si="20"/>
        <v>0.31900000000000023</v>
      </c>
      <c r="B321" s="22">
        <f t="shared" si="17"/>
        <v>13.190000000000001</v>
      </c>
      <c r="C321" s="21">
        <f t="shared" si="18"/>
        <v>0.1</v>
      </c>
      <c r="D321" s="20" t="str">
        <f t="shared" ca="1" si="19"/>
        <v xml:space="preserve"> </v>
      </c>
    </row>
    <row r="322" spans="1:4" x14ac:dyDescent="0.25">
      <c r="A322" s="22">
        <f t="shared" si="20"/>
        <v>0.32000000000000023</v>
      </c>
      <c r="B322" s="22">
        <f t="shared" ref="B322:B385" si="21">$G$2+A322*($H$2-$G$2)</f>
        <v>13.200000000000003</v>
      </c>
      <c r="C322" s="21">
        <f t="shared" ref="C322:C385" si="22">1/($H$2-$G$2)</f>
        <v>0.1</v>
      </c>
      <c r="D322" s="20" t="str">
        <f t="shared" ca="1" si="19"/>
        <v xml:space="preserve"> </v>
      </c>
    </row>
    <row r="323" spans="1:4" x14ac:dyDescent="0.25">
      <c r="A323" s="22">
        <f t="shared" si="20"/>
        <v>0.32100000000000023</v>
      </c>
      <c r="B323" s="22">
        <f t="shared" si="21"/>
        <v>13.210000000000003</v>
      </c>
      <c r="C323" s="21">
        <f t="shared" si="22"/>
        <v>0.1</v>
      </c>
      <c r="D323" s="20" t="str">
        <f t="shared" ref="D323:D386" ca="1" si="23">IF(AND(MIN($I$2,$J$2)&lt;=B323,MAX($I$2,$J$2)&gt;=B323),C323," ")</f>
        <v xml:space="preserve"> </v>
      </c>
    </row>
    <row r="324" spans="1:4" x14ac:dyDescent="0.25">
      <c r="A324" s="22">
        <f t="shared" si="20"/>
        <v>0.32200000000000023</v>
      </c>
      <c r="B324" s="22">
        <f t="shared" si="21"/>
        <v>13.220000000000002</v>
      </c>
      <c r="C324" s="21">
        <f t="shared" si="22"/>
        <v>0.1</v>
      </c>
      <c r="D324" s="20" t="str">
        <f t="shared" ca="1" si="23"/>
        <v xml:space="preserve"> </v>
      </c>
    </row>
    <row r="325" spans="1:4" x14ac:dyDescent="0.25">
      <c r="A325" s="22">
        <f t="shared" si="20"/>
        <v>0.32300000000000023</v>
      </c>
      <c r="B325" s="22">
        <f t="shared" si="21"/>
        <v>13.230000000000002</v>
      </c>
      <c r="C325" s="21">
        <f t="shared" si="22"/>
        <v>0.1</v>
      </c>
      <c r="D325" s="20" t="str">
        <f t="shared" ca="1" si="23"/>
        <v xml:space="preserve"> </v>
      </c>
    </row>
    <row r="326" spans="1:4" x14ac:dyDescent="0.25">
      <c r="A326" s="22">
        <f t="shared" si="20"/>
        <v>0.32400000000000023</v>
      </c>
      <c r="B326" s="22">
        <f t="shared" si="21"/>
        <v>13.240000000000002</v>
      </c>
      <c r="C326" s="21">
        <f t="shared" si="22"/>
        <v>0.1</v>
      </c>
      <c r="D326" s="20" t="str">
        <f t="shared" ca="1" si="23"/>
        <v xml:space="preserve"> </v>
      </c>
    </row>
    <row r="327" spans="1:4" x14ac:dyDescent="0.25">
      <c r="A327" s="22">
        <f t="shared" si="20"/>
        <v>0.32500000000000023</v>
      </c>
      <c r="B327" s="22">
        <f t="shared" si="21"/>
        <v>13.250000000000002</v>
      </c>
      <c r="C327" s="21">
        <f t="shared" si="22"/>
        <v>0.1</v>
      </c>
      <c r="D327" s="20" t="str">
        <f t="shared" ca="1" si="23"/>
        <v xml:space="preserve"> </v>
      </c>
    </row>
    <row r="328" spans="1:4" x14ac:dyDescent="0.25">
      <c r="A328" s="22">
        <f t="shared" si="20"/>
        <v>0.32600000000000023</v>
      </c>
      <c r="B328" s="22">
        <f t="shared" si="21"/>
        <v>13.260000000000002</v>
      </c>
      <c r="C328" s="21">
        <f t="shared" si="22"/>
        <v>0.1</v>
      </c>
      <c r="D328" s="20" t="str">
        <f t="shared" ca="1" si="23"/>
        <v xml:space="preserve"> </v>
      </c>
    </row>
    <row r="329" spans="1:4" x14ac:dyDescent="0.25">
      <c r="A329" s="22">
        <f t="shared" si="20"/>
        <v>0.32700000000000023</v>
      </c>
      <c r="B329" s="22">
        <f t="shared" si="21"/>
        <v>13.270000000000003</v>
      </c>
      <c r="C329" s="21">
        <f t="shared" si="22"/>
        <v>0.1</v>
      </c>
      <c r="D329" s="20" t="str">
        <f t="shared" ca="1" si="23"/>
        <v xml:space="preserve"> </v>
      </c>
    </row>
    <row r="330" spans="1:4" x14ac:dyDescent="0.25">
      <c r="A330" s="22">
        <f t="shared" si="20"/>
        <v>0.32800000000000024</v>
      </c>
      <c r="B330" s="22">
        <f t="shared" si="21"/>
        <v>13.280000000000003</v>
      </c>
      <c r="C330" s="21">
        <f t="shared" si="22"/>
        <v>0.1</v>
      </c>
      <c r="D330" s="20" t="str">
        <f t="shared" ca="1" si="23"/>
        <v xml:space="preserve"> </v>
      </c>
    </row>
    <row r="331" spans="1:4" x14ac:dyDescent="0.25">
      <c r="A331" s="22">
        <f t="shared" si="20"/>
        <v>0.32900000000000024</v>
      </c>
      <c r="B331" s="22">
        <f t="shared" si="21"/>
        <v>13.290000000000003</v>
      </c>
      <c r="C331" s="21">
        <f t="shared" si="22"/>
        <v>0.1</v>
      </c>
      <c r="D331" s="20" t="str">
        <f t="shared" ca="1" si="23"/>
        <v xml:space="preserve"> </v>
      </c>
    </row>
    <row r="332" spans="1:4" x14ac:dyDescent="0.25">
      <c r="A332" s="22">
        <f t="shared" si="20"/>
        <v>0.33000000000000024</v>
      </c>
      <c r="B332" s="22">
        <f t="shared" si="21"/>
        <v>13.300000000000002</v>
      </c>
      <c r="C332" s="21">
        <f t="shared" si="22"/>
        <v>0.1</v>
      </c>
      <c r="D332" s="20" t="str">
        <f t="shared" ca="1" si="23"/>
        <v xml:space="preserve"> </v>
      </c>
    </row>
    <row r="333" spans="1:4" x14ac:dyDescent="0.25">
      <c r="A333" s="22">
        <f t="shared" si="20"/>
        <v>0.33100000000000024</v>
      </c>
      <c r="B333" s="22">
        <f t="shared" si="21"/>
        <v>13.310000000000002</v>
      </c>
      <c r="C333" s="21">
        <f t="shared" si="22"/>
        <v>0.1</v>
      </c>
      <c r="D333" s="20" t="str">
        <f t="shared" ca="1" si="23"/>
        <v xml:space="preserve"> </v>
      </c>
    </row>
    <row r="334" spans="1:4" x14ac:dyDescent="0.25">
      <c r="A334" s="22">
        <f t="shared" si="20"/>
        <v>0.33200000000000024</v>
      </c>
      <c r="B334" s="22">
        <f t="shared" si="21"/>
        <v>13.320000000000002</v>
      </c>
      <c r="C334" s="21">
        <f t="shared" si="22"/>
        <v>0.1</v>
      </c>
      <c r="D334" s="20" t="str">
        <f t="shared" ca="1" si="23"/>
        <v xml:space="preserve"> </v>
      </c>
    </row>
    <row r="335" spans="1:4" x14ac:dyDescent="0.25">
      <c r="A335" s="22">
        <f t="shared" si="20"/>
        <v>0.33300000000000024</v>
      </c>
      <c r="B335" s="22">
        <f t="shared" si="21"/>
        <v>13.330000000000002</v>
      </c>
      <c r="C335" s="21">
        <f t="shared" si="22"/>
        <v>0.1</v>
      </c>
      <c r="D335" s="20" t="str">
        <f t="shared" ca="1" si="23"/>
        <v xml:space="preserve"> </v>
      </c>
    </row>
    <row r="336" spans="1:4" x14ac:dyDescent="0.25">
      <c r="A336" s="22">
        <f t="shared" si="20"/>
        <v>0.33400000000000024</v>
      </c>
      <c r="B336" s="22">
        <f t="shared" si="21"/>
        <v>13.340000000000003</v>
      </c>
      <c r="C336" s="21">
        <f t="shared" si="22"/>
        <v>0.1</v>
      </c>
      <c r="D336" s="20" t="str">
        <f t="shared" ca="1" si="23"/>
        <v xml:space="preserve"> </v>
      </c>
    </row>
    <row r="337" spans="1:4" x14ac:dyDescent="0.25">
      <c r="A337" s="22">
        <f t="shared" si="20"/>
        <v>0.33500000000000024</v>
      </c>
      <c r="B337" s="22">
        <f t="shared" si="21"/>
        <v>13.350000000000001</v>
      </c>
      <c r="C337" s="21">
        <f t="shared" si="22"/>
        <v>0.1</v>
      </c>
      <c r="D337" s="20" t="str">
        <f t="shared" ca="1" si="23"/>
        <v xml:space="preserve"> </v>
      </c>
    </row>
    <row r="338" spans="1:4" x14ac:dyDescent="0.25">
      <c r="A338" s="22">
        <f t="shared" si="20"/>
        <v>0.33600000000000024</v>
      </c>
      <c r="B338" s="22">
        <f t="shared" si="21"/>
        <v>13.360000000000003</v>
      </c>
      <c r="C338" s="21">
        <f t="shared" si="22"/>
        <v>0.1</v>
      </c>
      <c r="D338" s="20" t="str">
        <f t="shared" ca="1" si="23"/>
        <v xml:space="preserve"> </v>
      </c>
    </row>
    <row r="339" spans="1:4" x14ac:dyDescent="0.25">
      <c r="A339" s="22">
        <f t="shared" si="20"/>
        <v>0.33700000000000024</v>
      </c>
      <c r="B339" s="22">
        <f t="shared" si="21"/>
        <v>13.370000000000003</v>
      </c>
      <c r="C339" s="21">
        <f t="shared" si="22"/>
        <v>0.1</v>
      </c>
      <c r="D339" s="20" t="str">
        <f t="shared" ca="1" si="23"/>
        <v xml:space="preserve"> </v>
      </c>
    </row>
    <row r="340" spans="1:4" x14ac:dyDescent="0.25">
      <c r="A340" s="22">
        <f t="shared" si="20"/>
        <v>0.33800000000000024</v>
      </c>
      <c r="B340" s="22">
        <f t="shared" si="21"/>
        <v>13.380000000000003</v>
      </c>
      <c r="C340" s="21">
        <f t="shared" si="22"/>
        <v>0.1</v>
      </c>
      <c r="D340" s="20" t="str">
        <f t="shared" ca="1" si="23"/>
        <v xml:space="preserve"> </v>
      </c>
    </row>
    <row r="341" spans="1:4" x14ac:dyDescent="0.25">
      <c r="A341" s="22">
        <f t="shared" si="20"/>
        <v>0.33900000000000025</v>
      </c>
      <c r="B341" s="22">
        <f t="shared" si="21"/>
        <v>13.390000000000002</v>
      </c>
      <c r="C341" s="21">
        <f t="shared" si="22"/>
        <v>0.1</v>
      </c>
      <c r="D341" s="20" t="str">
        <f t="shared" ca="1" si="23"/>
        <v xml:space="preserve"> </v>
      </c>
    </row>
    <row r="342" spans="1:4" x14ac:dyDescent="0.25">
      <c r="A342" s="22">
        <f t="shared" si="20"/>
        <v>0.34000000000000025</v>
      </c>
      <c r="B342" s="22">
        <f t="shared" si="21"/>
        <v>13.400000000000002</v>
      </c>
      <c r="C342" s="21">
        <f t="shared" si="22"/>
        <v>0.1</v>
      </c>
      <c r="D342" s="20" t="str">
        <f t="shared" ca="1" si="23"/>
        <v xml:space="preserve"> </v>
      </c>
    </row>
    <row r="343" spans="1:4" x14ac:dyDescent="0.25">
      <c r="A343" s="22">
        <f t="shared" si="20"/>
        <v>0.34100000000000025</v>
      </c>
      <c r="B343" s="22">
        <f t="shared" si="21"/>
        <v>13.410000000000002</v>
      </c>
      <c r="C343" s="21">
        <f t="shared" si="22"/>
        <v>0.1</v>
      </c>
      <c r="D343" s="20" t="str">
        <f t="shared" ca="1" si="23"/>
        <v xml:space="preserve"> </v>
      </c>
    </row>
    <row r="344" spans="1:4" x14ac:dyDescent="0.25">
      <c r="A344" s="22">
        <f t="shared" si="20"/>
        <v>0.34200000000000025</v>
      </c>
      <c r="B344" s="22">
        <f t="shared" si="21"/>
        <v>13.420000000000002</v>
      </c>
      <c r="C344" s="21">
        <f t="shared" si="22"/>
        <v>0.1</v>
      </c>
      <c r="D344" s="20" t="str">
        <f t="shared" ca="1" si="23"/>
        <v xml:space="preserve"> </v>
      </c>
    </row>
    <row r="345" spans="1:4" x14ac:dyDescent="0.25">
      <c r="A345" s="22">
        <f t="shared" si="20"/>
        <v>0.34300000000000025</v>
      </c>
      <c r="B345" s="22">
        <f t="shared" si="21"/>
        <v>13.430000000000003</v>
      </c>
      <c r="C345" s="21">
        <f t="shared" si="22"/>
        <v>0.1</v>
      </c>
      <c r="D345" s="20" t="str">
        <f t="shared" ca="1" si="23"/>
        <v xml:space="preserve"> </v>
      </c>
    </row>
    <row r="346" spans="1:4" x14ac:dyDescent="0.25">
      <c r="A346" s="22">
        <f t="shared" si="20"/>
        <v>0.34400000000000025</v>
      </c>
      <c r="B346" s="22">
        <f t="shared" si="21"/>
        <v>13.440000000000003</v>
      </c>
      <c r="C346" s="21">
        <f t="shared" si="22"/>
        <v>0.1</v>
      </c>
      <c r="D346" s="20" t="str">
        <f t="shared" ca="1" si="23"/>
        <v xml:space="preserve"> </v>
      </c>
    </row>
    <row r="347" spans="1:4" x14ac:dyDescent="0.25">
      <c r="A347" s="22">
        <f t="shared" si="20"/>
        <v>0.34500000000000025</v>
      </c>
      <c r="B347" s="22">
        <f t="shared" si="21"/>
        <v>13.450000000000003</v>
      </c>
      <c r="C347" s="21">
        <f t="shared" si="22"/>
        <v>0.1</v>
      </c>
      <c r="D347" s="20" t="str">
        <f t="shared" ca="1" si="23"/>
        <v xml:space="preserve"> </v>
      </c>
    </row>
    <row r="348" spans="1:4" x14ac:dyDescent="0.25">
      <c r="A348" s="22">
        <f t="shared" si="20"/>
        <v>0.34600000000000025</v>
      </c>
      <c r="B348" s="22">
        <f t="shared" si="21"/>
        <v>13.460000000000003</v>
      </c>
      <c r="C348" s="21">
        <f t="shared" si="22"/>
        <v>0.1</v>
      </c>
      <c r="D348" s="20" t="str">
        <f t="shared" ca="1" si="23"/>
        <v xml:space="preserve"> </v>
      </c>
    </row>
    <row r="349" spans="1:4" x14ac:dyDescent="0.25">
      <c r="A349" s="22">
        <f t="shared" si="20"/>
        <v>0.34700000000000025</v>
      </c>
      <c r="B349" s="22">
        <f t="shared" si="21"/>
        <v>13.470000000000002</v>
      </c>
      <c r="C349" s="21">
        <f t="shared" si="22"/>
        <v>0.1</v>
      </c>
      <c r="D349" s="20" t="str">
        <f t="shared" ca="1" si="23"/>
        <v xml:space="preserve"> </v>
      </c>
    </row>
    <row r="350" spans="1:4" x14ac:dyDescent="0.25">
      <c r="A350" s="22">
        <f t="shared" si="20"/>
        <v>0.34800000000000025</v>
      </c>
      <c r="B350" s="22">
        <f t="shared" si="21"/>
        <v>13.480000000000002</v>
      </c>
      <c r="C350" s="21">
        <f t="shared" si="22"/>
        <v>0.1</v>
      </c>
      <c r="D350" s="20" t="str">
        <f t="shared" ca="1" si="23"/>
        <v xml:space="preserve"> </v>
      </c>
    </row>
    <row r="351" spans="1:4" x14ac:dyDescent="0.25">
      <c r="A351" s="22">
        <f t="shared" si="20"/>
        <v>0.34900000000000025</v>
      </c>
      <c r="B351" s="22">
        <f t="shared" si="21"/>
        <v>13.490000000000002</v>
      </c>
      <c r="C351" s="21">
        <f t="shared" si="22"/>
        <v>0.1</v>
      </c>
      <c r="D351" s="20" t="str">
        <f t="shared" ca="1" si="23"/>
        <v xml:space="preserve"> </v>
      </c>
    </row>
    <row r="352" spans="1:4" x14ac:dyDescent="0.25">
      <c r="A352" s="22">
        <f t="shared" si="20"/>
        <v>0.35000000000000026</v>
      </c>
      <c r="B352" s="22">
        <f t="shared" si="21"/>
        <v>13.500000000000004</v>
      </c>
      <c r="C352" s="21">
        <f t="shared" si="22"/>
        <v>0.1</v>
      </c>
      <c r="D352" s="20" t="str">
        <f t="shared" ca="1" si="23"/>
        <v xml:space="preserve"> </v>
      </c>
    </row>
    <row r="353" spans="1:4" x14ac:dyDescent="0.25">
      <c r="A353" s="22">
        <f t="shared" si="20"/>
        <v>0.35100000000000026</v>
      </c>
      <c r="B353" s="22">
        <f t="shared" si="21"/>
        <v>13.510000000000002</v>
      </c>
      <c r="C353" s="21">
        <f t="shared" si="22"/>
        <v>0.1</v>
      </c>
      <c r="D353" s="20" t="str">
        <f t="shared" ca="1" si="23"/>
        <v xml:space="preserve"> </v>
      </c>
    </row>
    <row r="354" spans="1:4" x14ac:dyDescent="0.25">
      <c r="A354" s="22">
        <f t="shared" ref="A354:A417" si="24">A353+0.001</f>
        <v>0.35200000000000026</v>
      </c>
      <c r="B354" s="22">
        <f t="shared" si="21"/>
        <v>13.520000000000003</v>
      </c>
      <c r="C354" s="21">
        <f t="shared" si="22"/>
        <v>0.1</v>
      </c>
      <c r="D354" s="20" t="str">
        <f t="shared" ca="1" si="23"/>
        <v xml:space="preserve"> </v>
      </c>
    </row>
    <row r="355" spans="1:4" x14ac:dyDescent="0.25">
      <c r="A355" s="22">
        <f t="shared" si="24"/>
        <v>0.35300000000000026</v>
      </c>
      <c r="B355" s="22">
        <f t="shared" si="21"/>
        <v>13.530000000000003</v>
      </c>
      <c r="C355" s="21">
        <f t="shared" si="22"/>
        <v>0.1</v>
      </c>
      <c r="D355" s="20" t="str">
        <f t="shared" ca="1" si="23"/>
        <v xml:space="preserve"> </v>
      </c>
    </row>
    <row r="356" spans="1:4" x14ac:dyDescent="0.25">
      <c r="A356" s="22">
        <f t="shared" si="24"/>
        <v>0.35400000000000026</v>
      </c>
      <c r="B356" s="22">
        <f t="shared" si="21"/>
        <v>13.540000000000003</v>
      </c>
      <c r="C356" s="21">
        <f t="shared" si="22"/>
        <v>0.1</v>
      </c>
      <c r="D356" s="20" t="str">
        <f t="shared" ca="1" si="23"/>
        <v xml:space="preserve"> </v>
      </c>
    </row>
    <row r="357" spans="1:4" x14ac:dyDescent="0.25">
      <c r="A357" s="22">
        <f t="shared" si="24"/>
        <v>0.35500000000000026</v>
      </c>
      <c r="B357" s="22">
        <f t="shared" si="21"/>
        <v>13.550000000000002</v>
      </c>
      <c r="C357" s="21">
        <f t="shared" si="22"/>
        <v>0.1</v>
      </c>
      <c r="D357" s="20" t="str">
        <f t="shared" ca="1" si="23"/>
        <v xml:space="preserve"> </v>
      </c>
    </row>
    <row r="358" spans="1:4" x14ac:dyDescent="0.25">
      <c r="A358" s="22">
        <f t="shared" si="24"/>
        <v>0.35600000000000026</v>
      </c>
      <c r="B358" s="22">
        <f t="shared" si="21"/>
        <v>13.560000000000002</v>
      </c>
      <c r="C358" s="21">
        <f t="shared" si="22"/>
        <v>0.1</v>
      </c>
      <c r="D358" s="20" t="str">
        <f t="shared" ca="1" si="23"/>
        <v xml:space="preserve"> </v>
      </c>
    </row>
    <row r="359" spans="1:4" x14ac:dyDescent="0.25">
      <c r="A359" s="22">
        <f t="shared" si="24"/>
        <v>0.35700000000000026</v>
      </c>
      <c r="B359" s="22">
        <f t="shared" si="21"/>
        <v>13.570000000000002</v>
      </c>
      <c r="C359" s="21">
        <f t="shared" si="22"/>
        <v>0.1</v>
      </c>
      <c r="D359" s="20" t="str">
        <f t="shared" ca="1" si="23"/>
        <v xml:space="preserve"> </v>
      </c>
    </row>
    <row r="360" spans="1:4" x14ac:dyDescent="0.25">
      <c r="A360" s="22">
        <f t="shared" si="24"/>
        <v>0.35800000000000026</v>
      </c>
      <c r="B360" s="22">
        <f t="shared" si="21"/>
        <v>13.580000000000002</v>
      </c>
      <c r="C360" s="21">
        <f t="shared" si="22"/>
        <v>0.1</v>
      </c>
      <c r="D360" s="20" t="str">
        <f t="shared" ca="1" si="23"/>
        <v xml:space="preserve"> </v>
      </c>
    </row>
    <row r="361" spans="1:4" x14ac:dyDescent="0.25">
      <c r="A361" s="22">
        <f t="shared" si="24"/>
        <v>0.35900000000000026</v>
      </c>
      <c r="B361" s="22">
        <f t="shared" si="21"/>
        <v>13.590000000000003</v>
      </c>
      <c r="C361" s="21">
        <f t="shared" si="22"/>
        <v>0.1</v>
      </c>
      <c r="D361" s="20" t="str">
        <f t="shared" ca="1" si="23"/>
        <v xml:space="preserve"> </v>
      </c>
    </row>
    <row r="362" spans="1:4" x14ac:dyDescent="0.25">
      <c r="A362" s="22">
        <f t="shared" si="24"/>
        <v>0.36000000000000026</v>
      </c>
      <c r="B362" s="22">
        <f t="shared" si="21"/>
        <v>13.600000000000003</v>
      </c>
      <c r="C362" s="21">
        <f t="shared" si="22"/>
        <v>0.1</v>
      </c>
      <c r="D362" s="20" t="str">
        <f t="shared" ca="1" si="23"/>
        <v xml:space="preserve"> </v>
      </c>
    </row>
    <row r="363" spans="1:4" x14ac:dyDescent="0.25">
      <c r="A363" s="22">
        <f t="shared" si="24"/>
        <v>0.36100000000000027</v>
      </c>
      <c r="B363" s="22">
        <f t="shared" si="21"/>
        <v>13.610000000000003</v>
      </c>
      <c r="C363" s="21">
        <f t="shared" si="22"/>
        <v>0.1</v>
      </c>
      <c r="D363" s="20" t="str">
        <f t="shared" ca="1" si="23"/>
        <v xml:space="preserve"> </v>
      </c>
    </row>
    <row r="364" spans="1:4" x14ac:dyDescent="0.25">
      <c r="A364" s="22">
        <f t="shared" si="24"/>
        <v>0.36200000000000027</v>
      </c>
      <c r="B364" s="22">
        <f t="shared" si="21"/>
        <v>13.620000000000003</v>
      </c>
      <c r="C364" s="21">
        <f t="shared" si="22"/>
        <v>0.1</v>
      </c>
      <c r="D364" s="20" t="str">
        <f t="shared" ca="1" si="23"/>
        <v xml:space="preserve"> </v>
      </c>
    </row>
    <row r="365" spans="1:4" x14ac:dyDescent="0.25">
      <c r="A365" s="22">
        <f t="shared" si="24"/>
        <v>0.36300000000000027</v>
      </c>
      <c r="B365" s="22">
        <f t="shared" si="21"/>
        <v>13.630000000000003</v>
      </c>
      <c r="C365" s="21">
        <f t="shared" si="22"/>
        <v>0.1</v>
      </c>
      <c r="D365" s="20" t="str">
        <f t="shared" ca="1" si="23"/>
        <v xml:space="preserve"> </v>
      </c>
    </row>
    <row r="366" spans="1:4" x14ac:dyDescent="0.25">
      <c r="A366" s="22">
        <f t="shared" si="24"/>
        <v>0.36400000000000027</v>
      </c>
      <c r="B366" s="22">
        <f t="shared" si="21"/>
        <v>13.640000000000002</v>
      </c>
      <c r="C366" s="21">
        <f t="shared" si="22"/>
        <v>0.1</v>
      </c>
      <c r="D366" s="20" t="str">
        <f t="shared" ca="1" si="23"/>
        <v xml:space="preserve"> </v>
      </c>
    </row>
    <row r="367" spans="1:4" x14ac:dyDescent="0.25">
      <c r="A367" s="22">
        <f t="shared" si="24"/>
        <v>0.36500000000000027</v>
      </c>
      <c r="B367" s="22">
        <f t="shared" si="21"/>
        <v>13.650000000000002</v>
      </c>
      <c r="C367" s="21">
        <f t="shared" si="22"/>
        <v>0.1</v>
      </c>
      <c r="D367" s="20" t="str">
        <f t="shared" ca="1" si="23"/>
        <v xml:space="preserve"> </v>
      </c>
    </row>
    <row r="368" spans="1:4" x14ac:dyDescent="0.25">
      <c r="A368" s="22">
        <f t="shared" si="24"/>
        <v>0.36600000000000027</v>
      </c>
      <c r="B368" s="22">
        <f t="shared" si="21"/>
        <v>13.660000000000004</v>
      </c>
      <c r="C368" s="21">
        <f t="shared" si="22"/>
        <v>0.1</v>
      </c>
      <c r="D368" s="20" t="str">
        <f t="shared" ca="1" si="23"/>
        <v xml:space="preserve"> </v>
      </c>
    </row>
    <row r="369" spans="1:4" x14ac:dyDescent="0.25">
      <c r="A369" s="22">
        <f t="shared" si="24"/>
        <v>0.36700000000000027</v>
      </c>
      <c r="B369" s="22">
        <f t="shared" si="21"/>
        <v>13.670000000000002</v>
      </c>
      <c r="C369" s="21">
        <f t="shared" si="22"/>
        <v>0.1</v>
      </c>
      <c r="D369" s="20" t="str">
        <f t="shared" ca="1" si="23"/>
        <v xml:space="preserve"> </v>
      </c>
    </row>
    <row r="370" spans="1:4" x14ac:dyDescent="0.25">
      <c r="A370" s="22">
        <f t="shared" si="24"/>
        <v>0.36800000000000027</v>
      </c>
      <c r="B370" s="22">
        <f t="shared" si="21"/>
        <v>13.680000000000003</v>
      </c>
      <c r="C370" s="21">
        <f t="shared" si="22"/>
        <v>0.1</v>
      </c>
      <c r="D370" s="20" t="str">
        <f t="shared" ca="1" si="23"/>
        <v xml:space="preserve"> </v>
      </c>
    </row>
    <row r="371" spans="1:4" x14ac:dyDescent="0.25">
      <c r="A371" s="22">
        <f t="shared" si="24"/>
        <v>0.36900000000000027</v>
      </c>
      <c r="B371" s="22">
        <f t="shared" si="21"/>
        <v>13.690000000000003</v>
      </c>
      <c r="C371" s="21">
        <f t="shared" si="22"/>
        <v>0.1</v>
      </c>
      <c r="D371" s="20" t="str">
        <f t="shared" ca="1" si="23"/>
        <v xml:space="preserve"> </v>
      </c>
    </row>
    <row r="372" spans="1:4" x14ac:dyDescent="0.25">
      <c r="A372" s="22">
        <f t="shared" si="24"/>
        <v>0.37000000000000027</v>
      </c>
      <c r="B372" s="22">
        <f t="shared" si="21"/>
        <v>13.700000000000003</v>
      </c>
      <c r="C372" s="21">
        <f t="shared" si="22"/>
        <v>0.1</v>
      </c>
      <c r="D372" s="20" t="str">
        <f t="shared" ca="1" si="23"/>
        <v xml:space="preserve"> </v>
      </c>
    </row>
    <row r="373" spans="1:4" x14ac:dyDescent="0.25">
      <c r="A373" s="22">
        <f t="shared" si="24"/>
        <v>0.37100000000000027</v>
      </c>
      <c r="B373" s="22">
        <f t="shared" si="21"/>
        <v>13.710000000000003</v>
      </c>
      <c r="C373" s="21">
        <f t="shared" si="22"/>
        <v>0.1</v>
      </c>
      <c r="D373" s="20" t="str">
        <f t="shared" ca="1" si="23"/>
        <v xml:space="preserve"> </v>
      </c>
    </row>
    <row r="374" spans="1:4" x14ac:dyDescent="0.25">
      <c r="A374" s="22">
        <f t="shared" si="24"/>
        <v>0.37200000000000027</v>
      </c>
      <c r="B374" s="22">
        <f t="shared" si="21"/>
        <v>13.720000000000002</v>
      </c>
      <c r="C374" s="21">
        <f t="shared" si="22"/>
        <v>0.1</v>
      </c>
      <c r="D374" s="20" t="str">
        <f t="shared" ca="1" si="23"/>
        <v xml:space="preserve"> </v>
      </c>
    </row>
    <row r="375" spans="1:4" x14ac:dyDescent="0.25">
      <c r="A375" s="22">
        <f t="shared" si="24"/>
        <v>0.37300000000000028</v>
      </c>
      <c r="B375" s="22">
        <f t="shared" si="21"/>
        <v>13.730000000000002</v>
      </c>
      <c r="C375" s="21">
        <f t="shared" si="22"/>
        <v>0.1</v>
      </c>
      <c r="D375" s="20" t="str">
        <f t="shared" ca="1" si="23"/>
        <v xml:space="preserve"> </v>
      </c>
    </row>
    <row r="376" spans="1:4" x14ac:dyDescent="0.25">
      <c r="A376" s="22">
        <f t="shared" si="24"/>
        <v>0.37400000000000028</v>
      </c>
      <c r="B376" s="22">
        <f t="shared" si="21"/>
        <v>13.740000000000002</v>
      </c>
      <c r="C376" s="21">
        <f t="shared" si="22"/>
        <v>0.1</v>
      </c>
      <c r="D376" s="20" t="str">
        <f t="shared" ca="1" si="23"/>
        <v xml:space="preserve"> </v>
      </c>
    </row>
    <row r="377" spans="1:4" x14ac:dyDescent="0.25">
      <c r="A377" s="22">
        <f t="shared" si="24"/>
        <v>0.37500000000000028</v>
      </c>
      <c r="B377" s="22">
        <f t="shared" si="21"/>
        <v>13.750000000000004</v>
      </c>
      <c r="C377" s="21">
        <f t="shared" si="22"/>
        <v>0.1</v>
      </c>
      <c r="D377" s="20" t="str">
        <f t="shared" ca="1" si="23"/>
        <v xml:space="preserve"> </v>
      </c>
    </row>
    <row r="378" spans="1:4" x14ac:dyDescent="0.25">
      <c r="A378" s="22">
        <f t="shared" si="24"/>
        <v>0.37600000000000028</v>
      </c>
      <c r="B378" s="22">
        <f t="shared" si="21"/>
        <v>13.760000000000003</v>
      </c>
      <c r="C378" s="21">
        <f t="shared" si="22"/>
        <v>0.1</v>
      </c>
      <c r="D378" s="20" t="str">
        <f t="shared" ca="1" si="23"/>
        <v xml:space="preserve"> </v>
      </c>
    </row>
    <row r="379" spans="1:4" x14ac:dyDescent="0.25">
      <c r="A379" s="22">
        <f t="shared" si="24"/>
        <v>0.37700000000000028</v>
      </c>
      <c r="B379" s="22">
        <f t="shared" si="21"/>
        <v>13.770000000000003</v>
      </c>
      <c r="C379" s="21">
        <f t="shared" si="22"/>
        <v>0.1</v>
      </c>
      <c r="D379" s="20" t="str">
        <f t="shared" ca="1" si="23"/>
        <v xml:space="preserve"> </v>
      </c>
    </row>
    <row r="380" spans="1:4" x14ac:dyDescent="0.25">
      <c r="A380" s="22">
        <f t="shared" si="24"/>
        <v>0.37800000000000028</v>
      </c>
      <c r="B380" s="22">
        <f t="shared" si="21"/>
        <v>13.780000000000003</v>
      </c>
      <c r="C380" s="21">
        <f t="shared" si="22"/>
        <v>0.1</v>
      </c>
      <c r="D380" s="20" t="str">
        <f t="shared" ca="1" si="23"/>
        <v xml:space="preserve"> </v>
      </c>
    </row>
    <row r="381" spans="1:4" x14ac:dyDescent="0.25">
      <c r="A381" s="22">
        <f t="shared" si="24"/>
        <v>0.37900000000000028</v>
      </c>
      <c r="B381" s="22">
        <f t="shared" si="21"/>
        <v>13.790000000000003</v>
      </c>
      <c r="C381" s="21">
        <f t="shared" si="22"/>
        <v>0.1</v>
      </c>
      <c r="D381" s="20" t="str">
        <f t="shared" ca="1" si="23"/>
        <v xml:space="preserve"> </v>
      </c>
    </row>
    <row r="382" spans="1:4" x14ac:dyDescent="0.25">
      <c r="A382" s="22">
        <f t="shared" si="24"/>
        <v>0.38000000000000028</v>
      </c>
      <c r="B382" s="22">
        <f t="shared" si="21"/>
        <v>13.800000000000002</v>
      </c>
      <c r="C382" s="21">
        <f t="shared" si="22"/>
        <v>0.1</v>
      </c>
      <c r="D382" s="20" t="str">
        <f t="shared" ca="1" si="23"/>
        <v xml:space="preserve"> </v>
      </c>
    </row>
    <row r="383" spans="1:4" x14ac:dyDescent="0.25">
      <c r="A383" s="22">
        <f t="shared" si="24"/>
        <v>0.38100000000000028</v>
      </c>
      <c r="B383" s="22">
        <f t="shared" si="21"/>
        <v>13.810000000000002</v>
      </c>
      <c r="C383" s="21">
        <f t="shared" si="22"/>
        <v>0.1</v>
      </c>
      <c r="D383" s="20" t="str">
        <f t="shared" ca="1" si="23"/>
        <v xml:space="preserve"> </v>
      </c>
    </row>
    <row r="384" spans="1:4" x14ac:dyDescent="0.25">
      <c r="A384" s="22">
        <f t="shared" si="24"/>
        <v>0.38200000000000028</v>
      </c>
      <c r="B384" s="22">
        <f t="shared" si="21"/>
        <v>13.820000000000004</v>
      </c>
      <c r="C384" s="21">
        <f t="shared" si="22"/>
        <v>0.1</v>
      </c>
      <c r="D384" s="20" t="str">
        <f t="shared" ca="1" si="23"/>
        <v xml:space="preserve"> </v>
      </c>
    </row>
    <row r="385" spans="1:4" x14ac:dyDescent="0.25">
      <c r="A385" s="22">
        <f t="shared" si="24"/>
        <v>0.38300000000000028</v>
      </c>
      <c r="B385" s="22">
        <f t="shared" si="21"/>
        <v>13.830000000000002</v>
      </c>
      <c r="C385" s="21">
        <f t="shared" si="22"/>
        <v>0.1</v>
      </c>
      <c r="D385" s="20" t="str">
        <f t="shared" ca="1" si="23"/>
        <v xml:space="preserve"> </v>
      </c>
    </row>
    <row r="386" spans="1:4" x14ac:dyDescent="0.25">
      <c r="A386" s="22">
        <f t="shared" si="24"/>
        <v>0.38400000000000029</v>
      </c>
      <c r="B386" s="22">
        <f t="shared" ref="B386:B449" si="25">$G$2+A386*($H$2-$G$2)</f>
        <v>13.840000000000003</v>
      </c>
      <c r="C386" s="21">
        <f t="shared" ref="C386:C449" si="26">1/($H$2-$G$2)</f>
        <v>0.1</v>
      </c>
      <c r="D386" s="20" t="str">
        <f t="shared" ca="1" si="23"/>
        <v xml:space="preserve"> </v>
      </c>
    </row>
    <row r="387" spans="1:4" x14ac:dyDescent="0.25">
      <c r="A387" s="22">
        <f t="shared" si="24"/>
        <v>0.38500000000000029</v>
      </c>
      <c r="B387" s="22">
        <f t="shared" si="25"/>
        <v>13.850000000000003</v>
      </c>
      <c r="C387" s="21">
        <f t="shared" si="26"/>
        <v>0.1</v>
      </c>
      <c r="D387" s="20" t="str">
        <f t="shared" ref="D387:D450" ca="1" si="27">IF(AND(MIN($I$2,$J$2)&lt;=B387,MAX($I$2,$J$2)&gt;=B387),C387," ")</f>
        <v xml:space="preserve"> </v>
      </c>
    </row>
    <row r="388" spans="1:4" x14ac:dyDescent="0.25">
      <c r="A388" s="22">
        <f t="shared" si="24"/>
        <v>0.38600000000000029</v>
      </c>
      <c r="B388" s="22">
        <f t="shared" si="25"/>
        <v>13.860000000000003</v>
      </c>
      <c r="C388" s="21">
        <f t="shared" si="26"/>
        <v>0.1</v>
      </c>
      <c r="D388" s="20" t="str">
        <f t="shared" ca="1" si="27"/>
        <v xml:space="preserve"> </v>
      </c>
    </row>
    <row r="389" spans="1:4" x14ac:dyDescent="0.25">
      <c r="A389" s="22">
        <f t="shared" si="24"/>
        <v>0.38700000000000029</v>
      </c>
      <c r="B389" s="22">
        <f t="shared" si="25"/>
        <v>13.870000000000003</v>
      </c>
      <c r="C389" s="21">
        <f t="shared" si="26"/>
        <v>0.1</v>
      </c>
      <c r="D389" s="20" t="str">
        <f t="shared" ca="1" si="27"/>
        <v xml:space="preserve"> </v>
      </c>
    </row>
    <row r="390" spans="1:4" x14ac:dyDescent="0.25">
      <c r="A390" s="22">
        <f t="shared" si="24"/>
        <v>0.38800000000000029</v>
      </c>
      <c r="B390" s="22">
        <f t="shared" si="25"/>
        <v>13.880000000000003</v>
      </c>
      <c r="C390" s="21">
        <f t="shared" si="26"/>
        <v>0.1</v>
      </c>
      <c r="D390" s="20" t="str">
        <f t="shared" ca="1" si="27"/>
        <v xml:space="preserve"> </v>
      </c>
    </row>
    <row r="391" spans="1:4" x14ac:dyDescent="0.25">
      <c r="A391" s="22">
        <f t="shared" si="24"/>
        <v>0.38900000000000029</v>
      </c>
      <c r="B391" s="22">
        <f t="shared" si="25"/>
        <v>13.890000000000002</v>
      </c>
      <c r="C391" s="21">
        <f t="shared" si="26"/>
        <v>0.1</v>
      </c>
      <c r="D391" s="20" t="str">
        <f t="shared" ca="1" si="27"/>
        <v xml:space="preserve"> </v>
      </c>
    </row>
    <row r="392" spans="1:4" x14ac:dyDescent="0.25">
      <c r="A392" s="22">
        <f t="shared" si="24"/>
        <v>0.39000000000000029</v>
      </c>
      <c r="B392" s="22">
        <f t="shared" si="25"/>
        <v>13.900000000000002</v>
      </c>
      <c r="C392" s="21">
        <f t="shared" si="26"/>
        <v>0.1</v>
      </c>
      <c r="D392" s="20" t="str">
        <f t="shared" ca="1" si="27"/>
        <v xml:space="preserve"> </v>
      </c>
    </row>
    <row r="393" spans="1:4" x14ac:dyDescent="0.25">
      <c r="A393" s="22">
        <f t="shared" si="24"/>
        <v>0.39100000000000029</v>
      </c>
      <c r="B393" s="22">
        <f t="shared" si="25"/>
        <v>13.910000000000004</v>
      </c>
      <c r="C393" s="21">
        <f t="shared" si="26"/>
        <v>0.1</v>
      </c>
      <c r="D393" s="20" t="str">
        <f t="shared" ca="1" si="27"/>
        <v xml:space="preserve"> </v>
      </c>
    </row>
    <row r="394" spans="1:4" x14ac:dyDescent="0.25">
      <c r="A394" s="22">
        <f t="shared" si="24"/>
        <v>0.39200000000000029</v>
      </c>
      <c r="B394" s="22">
        <f t="shared" si="25"/>
        <v>13.920000000000003</v>
      </c>
      <c r="C394" s="21">
        <f t="shared" si="26"/>
        <v>0.1</v>
      </c>
      <c r="D394" s="20" t="str">
        <f t="shared" ca="1" si="27"/>
        <v xml:space="preserve"> </v>
      </c>
    </row>
    <row r="395" spans="1:4" x14ac:dyDescent="0.25">
      <c r="A395" s="22">
        <f t="shared" si="24"/>
        <v>0.39300000000000029</v>
      </c>
      <c r="B395" s="22">
        <f t="shared" si="25"/>
        <v>13.930000000000003</v>
      </c>
      <c r="C395" s="21">
        <f t="shared" si="26"/>
        <v>0.1</v>
      </c>
      <c r="D395" s="20" t="str">
        <f t="shared" ca="1" si="27"/>
        <v xml:space="preserve"> </v>
      </c>
    </row>
    <row r="396" spans="1:4" x14ac:dyDescent="0.25">
      <c r="A396" s="22">
        <f t="shared" si="24"/>
        <v>0.39400000000000029</v>
      </c>
      <c r="B396" s="22">
        <f t="shared" si="25"/>
        <v>13.940000000000003</v>
      </c>
      <c r="C396" s="21">
        <f t="shared" si="26"/>
        <v>0.1</v>
      </c>
      <c r="D396" s="20" t="str">
        <f t="shared" ca="1" si="27"/>
        <v xml:space="preserve"> </v>
      </c>
    </row>
    <row r="397" spans="1:4" x14ac:dyDescent="0.25">
      <c r="A397" s="22">
        <f t="shared" si="24"/>
        <v>0.3950000000000003</v>
      </c>
      <c r="B397" s="22">
        <f t="shared" si="25"/>
        <v>13.950000000000003</v>
      </c>
      <c r="C397" s="21">
        <f t="shared" si="26"/>
        <v>0.1</v>
      </c>
      <c r="D397" s="20" t="str">
        <f t="shared" ca="1" si="27"/>
        <v xml:space="preserve"> </v>
      </c>
    </row>
    <row r="398" spans="1:4" x14ac:dyDescent="0.25">
      <c r="A398" s="22">
        <f t="shared" si="24"/>
        <v>0.3960000000000003</v>
      </c>
      <c r="B398" s="22">
        <f t="shared" si="25"/>
        <v>13.960000000000003</v>
      </c>
      <c r="C398" s="21">
        <f t="shared" si="26"/>
        <v>0.1</v>
      </c>
      <c r="D398" s="20" t="str">
        <f t="shared" ca="1" si="27"/>
        <v xml:space="preserve"> </v>
      </c>
    </row>
    <row r="399" spans="1:4" x14ac:dyDescent="0.25">
      <c r="A399" s="22">
        <f t="shared" si="24"/>
        <v>0.3970000000000003</v>
      </c>
      <c r="B399" s="22">
        <f t="shared" si="25"/>
        <v>13.970000000000002</v>
      </c>
      <c r="C399" s="21">
        <f t="shared" si="26"/>
        <v>0.1</v>
      </c>
      <c r="D399" s="20" t="str">
        <f t="shared" ca="1" si="27"/>
        <v xml:space="preserve"> </v>
      </c>
    </row>
    <row r="400" spans="1:4" x14ac:dyDescent="0.25">
      <c r="A400" s="22">
        <f t="shared" si="24"/>
        <v>0.3980000000000003</v>
      </c>
      <c r="B400" s="22">
        <f t="shared" si="25"/>
        <v>13.980000000000004</v>
      </c>
      <c r="C400" s="21">
        <f t="shared" si="26"/>
        <v>0.1</v>
      </c>
      <c r="D400" s="20" t="str">
        <f t="shared" ca="1" si="27"/>
        <v xml:space="preserve"> </v>
      </c>
    </row>
    <row r="401" spans="1:4" x14ac:dyDescent="0.25">
      <c r="A401" s="22">
        <f t="shared" si="24"/>
        <v>0.3990000000000003</v>
      </c>
      <c r="B401" s="22">
        <f t="shared" si="25"/>
        <v>13.990000000000002</v>
      </c>
      <c r="C401" s="21">
        <f t="shared" si="26"/>
        <v>0.1</v>
      </c>
      <c r="D401" s="20" t="str">
        <f t="shared" ca="1" si="27"/>
        <v xml:space="preserve"> </v>
      </c>
    </row>
    <row r="402" spans="1:4" x14ac:dyDescent="0.25">
      <c r="A402" s="22">
        <f t="shared" si="24"/>
        <v>0.4000000000000003</v>
      </c>
      <c r="B402" s="22">
        <f t="shared" si="25"/>
        <v>14.000000000000004</v>
      </c>
      <c r="C402" s="21">
        <f t="shared" si="26"/>
        <v>0.1</v>
      </c>
      <c r="D402" s="20">
        <f t="shared" ca="1" si="27"/>
        <v>0.1</v>
      </c>
    </row>
    <row r="403" spans="1:4" x14ac:dyDescent="0.25">
      <c r="A403" s="22">
        <f t="shared" si="24"/>
        <v>0.4010000000000003</v>
      </c>
      <c r="B403" s="22">
        <f t="shared" si="25"/>
        <v>14.010000000000003</v>
      </c>
      <c r="C403" s="21">
        <f t="shared" si="26"/>
        <v>0.1</v>
      </c>
      <c r="D403" s="20">
        <f t="shared" ca="1" si="27"/>
        <v>0.1</v>
      </c>
    </row>
    <row r="404" spans="1:4" x14ac:dyDescent="0.25">
      <c r="A404" s="22">
        <f t="shared" si="24"/>
        <v>0.4020000000000003</v>
      </c>
      <c r="B404" s="22">
        <f t="shared" si="25"/>
        <v>14.020000000000003</v>
      </c>
      <c r="C404" s="21">
        <f t="shared" si="26"/>
        <v>0.1</v>
      </c>
      <c r="D404" s="20">
        <f t="shared" ca="1" si="27"/>
        <v>0.1</v>
      </c>
    </row>
    <row r="405" spans="1:4" x14ac:dyDescent="0.25">
      <c r="A405" s="22">
        <f t="shared" si="24"/>
        <v>0.4030000000000003</v>
      </c>
      <c r="B405" s="22">
        <f t="shared" si="25"/>
        <v>14.030000000000003</v>
      </c>
      <c r="C405" s="21">
        <f t="shared" si="26"/>
        <v>0.1</v>
      </c>
      <c r="D405" s="20">
        <f t="shared" ca="1" si="27"/>
        <v>0.1</v>
      </c>
    </row>
    <row r="406" spans="1:4" x14ac:dyDescent="0.25">
      <c r="A406" s="22">
        <f t="shared" si="24"/>
        <v>0.4040000000000003</v>
      </c>
      <c r="B406" s="22">
        <f t="shared" si="25"/>
        <v>14.040000000000003</v>
      </c>
      <c r="C406" s="21">
        <f t="shared" si="26"/>
        <v>0.1</v>
      </c>
      <c r="D406" s="20">
        <f t="shared" ca="1" si="27"/>
        <v>0.1</v>
      </c>
    </row>
    <row r="407" spans="1:4" x14ac:dyDescent="0.25">
      <c r="A407" s="22">
        <f t="shared" si="24"/>
        <v>0.4050000000000003</v>
      </c>
      <c r="B407" s="22">
        <f t="shared" si="25"/>
        <v>14.050000000000004</v>
      </c>
      <c r="C407" s="21">
        <f t="shared" si="26"/>
        <v>0.1</v>
      </c>
      <c r="D407" s="20">
        <f t="shared" ca="1" si="27"/>
        <v>0.1</v>
      </c>
    </row>
    <row r="408" spans="1:4" x14ac:dyDescent="0.25">
      <c r="A408" s="22">
        <f t="shared" si="24"/>
        <v>0.40600000000000031</v>
      </c>
      <c r="B408" s="22">
        <f t="shared" si="25"/>
        <v>14.060000000000002</v>
      </c>
      <c r="C408" s="21">
        <f t="shared" si="26"/>
        <v>0.1</v>
      </c>
      <c r="D408" s="20">
        <f t="shared" ca="1" si="27"/>
        <v>0.1</v>
      </c>
    </row>
    <row r="409" spans="1:4" x14ac:dyDescent="0.25">
      <c r="A409" s="22">
        <f t="shared" si="24"/>
        <v>0.40700000000000031</v>
      </c>
      <c r="B409" s="22">
        <f t="shared" si="25"/>
        <v>14.070000000000004</v>
      </c>
      <c r="C409" s="21">
        <f t="shared" si="26"/>
        <v>0.1</v>
      </c>
      <c r="D409" s="20">
        <f t="shared" ca="1" si="27"/>
        <v>0.1</v>
      </c>
    </row>
    <row r="410" spans="1:4" x14ac:dyDescent="0.25">
      <c r="A410" s="22">
        <f t="shared" si="24"/>
        <v>0.40800000000000031</v>
      </c>
      <c r="B410" s="22">
        <f t="shared" si="25"/>
        <v>14.080000000000002</v>
      </c>
      <c r="C410" s="21">
        <f t="shared" si="26"/>
        <v>0.1</v>
      </c>
      <c r="D410" s="20">
        <f t="shared" ca="1" si="27"/>
        <v>0.1</v>
      </c>
    </row>
    <row r="411" spans="1:4" x14ac:dyDescent="0.25">
      <c r="A411" s="22">
        <f t="shared" si="24"/>
        <v>0.40900000000000031</v>
      </c>
      <c r="B411" s="22">
        <f t="shared" si="25"/>
        <v>14.090000000000003</v>
      </c>
      <c r="C411" s="21">
        <f t="shared" si="26"/>
        <v>0.1</v>
      </c>
      <c r="D411" s="20">
        <f t="shared" ca="1" si="27"/>
        <v>0.1</v>
      </c>
    </row>
    <row r="412" spans="1:4" x14ac:dyDescent="0.25">
      <c r="A412" s="22">
        <f t="shared" si="24"/>
        <v>0.41000000000000031</v>
      </c>
      <c r="B412" s="22">
        <f t="shared" si="25"/>
        <v>14.100000000000003</v>
      </c>
      <c r="C412" s="21">
        <f t="shared" si="26"/>
        <v>0.1</v>
      </c>
      <c r="D412" s="20">
        <f t="shared" ca="1" si="27"/>
        <v>0.1</v>
      </c>
    </row>
    <row r="413" spans="1:4" x14ac:dyDescent="0.25">
      <c r="A413" s="22">
        <f t="shared" si="24"/>
        <v>0.41100000000000031</v>
      </c>
      <c r="B413" s="22">
        <f t="shared" si="25"/>
        <v>14.110000000000003</v>
      </c>
      <c r="C413" s="21">
        <f t="shared" si="26"/>
        <v>0.1</v>
      </c>
      <c r="D413" s="20">
        <f t="shared" ca="1" si="27"/>
        <v>0.1</v>
      </c>
    </row>
    <row r="414" spans="1:4" x14ac:dyDescent="0.25">
      <c r="A414" s="22">
        <f t="shared" si="24"/>
        <v>0.41200000000000031</v>
      </c>
      <c r="B414" s="22">
        <f t="shared" si="25"/>
        <v>14.120000000000003</v>
      </c>
      <c r="C414" s="21">
        <f t="shared" si="26"/>
        <v>0.1</v>
      </c>
      <c r="D414" s="20">
        <f t="shared" ca="1" si="27"/>
        <v>0.1</v>
      </c>
    </row>
    <row r="415" spans="1:4" x14ac:dyDescent="0.25">
      <c r="A415" s="22">
        <f t="shared" si="24"/>
        <v>0.41300000000000031</v>
      </c>
      <c r="B415" s="22">
        <f t="shared" si="25"/>
        <v>14.130000000000003</v>
      </c>
      <c r="C415" s="21">
        <f t="shared" si="26"/>
        <v>0.1</v>
      </c>
      <c r="D415" s="20">
        <f t="shared" ca="1" si="27"/>
        <v>0.1</v>
      </c>
    </row>
    <row r="416" spans="1:4" x14ac:dyDescent="0.25">
      <c r="A416" s="22">
        <f t="shared" si="24"/>
        <v>0.41400000000000031</v>
      </c>
      <c r="B416" s="22">
        <f t="shared" si="25"/>
        <v>14.140000000000004</v>
      </c>
      <c r="C416" s="21">
        <f t="shared" si="26"/>
        <v>0.1</v>
      </c>
      <c r="D416" s="20">
        <f t="shared" ca="1" si="27"/>
        <v>0.1</v>
      </c>
    </row>
    <row r="417" spans="1:4" x14ac:dyDescent="0.25">
      <c r="A417" s="22">
        <f t="shared" si="24"/>
        <v>0.41500000000000031</v>
      </c>
      <c r="B417" s="22">
        <f t="shared" si="25"/>
        <v>14.150000000000002</v>
      </c>
      <c r="C417" s="21">
        <f t="shared" si="26"/>
        <v>0.1</v>
      </c>
      <c r="D417" s="20">
        <f t="shared" ca="1" si="27"/>
        <v>0.1</v>
      </c>
    </row>
    <row r="418" spans="1:4" x14ac:dyDescent="0.25">
      <c r="A418" s="22">
        <f t="shared" ref="A418:A481" si="28">A417+0.001</f>
        <v>0.41600000000000031</v>
      </c>
      <c r="B418" s="22">
        <f t="shared" si="25"/>
        <v>14.160000000000004</v>
      </c>
      <c r="C418" s="21">
        <f t="shared" si="26"/>
        <v>0.1</v>
      </c>
      <c r="D418" s="20">
        <f t="shared" ca="1" si="27"/>
        <v>0.1</v>
      </c>
    </row>
    <row r="419" spans="1:4" x14ac:dyDescent="0.25">
      <c r="A419" s="22">
        <f t="shared" si="28"/>
        <v>0.41700000000000031</v>
      </c>
      <c r="B419" s="22">
        <f t="shared" si="25"/>
        <v>14.170000000000003</v>
      </c>
      <c r="C419" s="21">
        <f t="shared" si="26"/>
        <v>0.1</v>
      </c>
      <c r="D419" s="20">
        <f t="shared" ca="1" si="27"/>
        <v>0.1</v>
      </c>
    </row>
    <row r="420" spans="1:4" x14ac:dyDescent="0.25">
      <c r="A420" s="22">
        <f t="shared" si="28"/>
        <v>0.41800000000000032</v>
      </c>
      <c r="B420" s="22">
        <f t="shared" si="25"/>
        <v>14.180000000000003</v>
      </c>
      <c r="C420" s="21">
        <f t="shared" si="26"/>
        <v>0.1</v>
      </c>
      <c r="D420" s="20">
        <f t="shared" ca="1" si="27"/>
        <v>0.1</v>
      </c>
    </row>
    <row r="421" spans="1:4" x14ac:dyDescent="0.25">
      <c r="A421" s="22">
        <f t="shared" si="28"/>
        <v>0.41900000000000032</v>
      </c>
      <c r="B421" s="22">
        <f t="shared" si="25"/>
        <v>14.190000000000003</v>
      </c>
      <c r="C421" s="21">
        <f t="shared" si="26"/>
        <v>0.1</v>
      </c>
      <c r="D421" s="20">
        <f t="shared" ca="1" si="27"/>
        <v>0.1</v>
      </c>
    </row>
    <row r="422" spans="1:4" x14ac:dyDescent="0.25">
      <c r="A422" s="22">
        <f t="shared" si="28"/>
        <v>0.42000000000000032</v>
      </c>
      <c r="B422" s="22">
        <f t="shared" si="25"/>
        <v>14.200000000000003</v>
      </c>
      <c r="C422" s="21">
        <f t="shared" si="26"/>
        <v>0.1</v>
      </c>
      <c r="D422" s="20">
        <f t="shared" ca="1" si="27"/>
        <v>0.1</v>
      </c>
    </row>
    <row r="423" spans="1:4" x14ac:dyDescent="0.25">
      <c r="A423" s="22">
        <f t="shared" si="28"/>
        <v>0.42100000000000032</v>
      </c>
      <c r="B423" s="22">
        <f t="shared" si="25"/>
        <v>14.210000000000004</v>
      </c>
      <c r="C423" s="21">
        <f t="shared" si="26"/>
        <v>0.1</v>
      </c>
      <c r="D423" s="20">
        <f t="shared" ca="1" si="27"/>
        <v>0.1</v>
      </c>
    </row>
    <row r="424" spans="1:4" x14ac:dyDescent="0.25">
      <c r="A424" s="22">
        <f t="shared" si="28"/>
        <v>0.42200000000000032</v>
      </c>
      <c r="B424" s="22">
        <f t="shared" si="25"/>
        <v>14.220000000000002</v>
      </c>
      <c r="C424" s="21">
        <f t="shared" si="26"/>
        <v>0.1</v>
      </c>
      <c r="D424" s="20">
        <f t="shared" ca="1" si="27"/>
        <v>0.1</v>
      </c>
    </row>
    <row r="425" spans="1:4" x14ac:dyDescent="0.25">
      <c r="A425" s="22">
        <f t="shared" si="28"/>
        <v>0.42300000000000032</v>
      </c>
      <c r="B425" s="22">
        <f t="shared" si="25"/>
        <v>14.230000000000004</v>
      </c>
      <c r="C425" s="21">
        <f t="shared" si="26"/>
        <v>0.1</v>
      </c>
      <c r="D425" s="20">
        <f t="shared" ca="1" si="27"/>
        <v>0.1</v>
      </c>
    </row>
    <row r="426" spans="1:4" x14ac:dyDescent="0.25">
      <c r="A426" s="22">
        <f t="shared" si="28"/>
        <v>0.42400000000000032</v>
      </c>
      <c r="B426" s="22">
        <f t="shared" si="25"/>
        <v>14.240000000000002</v>
      </c>
      <c r="C426" s="21">
        <f t="shared" si="26"/>
        <v>0.1</v>
      </c>
      <c r="D426" s="20">
        <f t="shared" ca="1" si="27"/>
        <v>0.1</v>
      </c>
    </row>
    <row r="427" spans="1:4" x14ac:dyDescent="0.25">
      <c r="A427" s="22">
        <f t="shared" si="28"/>
        <v>0.42500000000000032</v>
      </c>
      <c r="B427" s="22">
        <f t="shared" si="25"/>
        <v>14.250000000000004</v>
      </c>
      <c r="C427" s="21">
        <f t="shared" si="26"/>
        <v>0.1</v>
      </c>
      <c r="D427" s="20">
        <f t="shared" ca="1" si="27"/>
        <v>0.1</v>
      </c>
    </row>
    <row r="428" spans="1:4" x14ac:dyDescent="0.25">
      <c r="A428" s="22">
        <f t="shared" si="28"/>
        <v>0.42600000000000032</v>
      </c>
      <c r="B428" s="22">
        <f t="shared" si="25"/>
        <v>14.260000000000003</v>
      </c>
      <c r="C428" s="21">
        <f t="shared" si="26"/>
        <v>0.1</v>
      </c>
      <c r="D428" s="20">
        <f t="shared" ca="1" si="27"/>
        <v>0.1</v>
      </c>
    </row>
    <row r="429" spans="1:4" x14ac:dyDescent="0.25">
      <c r="A429" s="22">
        <f t="shared" si="28"/>
        <v>0.42700000000000032</v>
      </c>
      <c r="B429" s="22">
        <f t="shared" si="25"/>
        <v>14.270000000000003</v>
      </c>
      <c r="C429" s="21">
        <f t="shared" si="26"/>
        <v>0.1</v>
      </c>
      <c r="D429" s="20">
        <f t="shared" ca="1" si="27"/>
        <v>0.1</v>
      </c>
    </row>
    <row r="430" spans="1:4" x14ac:dyDescent="0.25">
      <c r="A430" s="22">
        <f t="shared" si="28"/>
        <v>0.42800000000000032</v>
      </c>
      <c r="B430" s="22">
        <f t="shared" si="25"/>
        <v>14.280000000000003</v>
      </c>
      <c r="C430" s="21">
        <f t="shared" si="26"/>
        <v>0.1</v>
      </c>
      <c r="D430" s="20">
        <f t="shared" ca="1" si="27"/>
        <v>0.1</v>
      </c>
    </row>
    <row r="431" spans="1:4" x14ac:dyDescent="0.25">
      <c r="A431" s="22">
        <f t="shared" si="28"/>
        <v>0.42900000000000033</v>
      </c>
      <c r="B431" s="22">
        <f t="shared" si="25"/>
        <v>14.290000000000003</v>
      </c>
      <c r="C431" s="21">
        <f t="shared" si="26"/>
        <v>0.1</v>
      </c>
      <c r="D431" s="20">
        <f t="shared" ca="1" si="27"/>
        <v>0.1</v>
      </c>
    </row>
    <row r="432" spans="1:4" x14ac:dyDescent="0.25">
      <c r="A432" s="22">
        <f t="shared" si="28"/>
        <v>0.43000000000000033</v>
      </c>
      <c r="B432" s="22">
        <f t="shared" si="25"/>
        <v>14.300000000000004</v>
      </c>
      <c r="C432" s="21">
        <f t="shared" si="26"/>
        <v>0.1</v>
      </c>
      <c r="D432" s="20">
        <f t="shared" ca="1" si="27"/>
        <v>0.1</v>
      </c>
    </row>
    <row r="433" spans="1:4" x14ac:dyDescent="0.25">
      <c r="A433" s="22">
        <f t="shared" si="28"/>
        <v>0.43100000000000033</v>
      </c>
      <c r="B433" s="22">
        <f t="shared" si="25"/>
        <v>14.310000000000002</v>
      </c>
      <c r="C433" s="21">
        <f t="shared" si="26"/>
        <v>0.1</v>
      </c>
      <c r="D433" s="20">
        <f t="shared" ca="1" si="27"/>
        <v>0.1</v>
      </c>
    </row>
    <row r="434" spans="1:4" x14ac:dyDescent="0.25">
      <c r="A434" s="22">
        <f t="shared" si="28"/>
        <v>0.43200000000000033</v>
      </c>
      <c r="B434" s="22">
        <f t="shared" si="25"/>
        <v>14.320000000000004</v>
      </c>
      <c r="C434" s="21">
        <f t="shared" si="26"/>
        <v>0.1</v>
      </c>
      <c r="D434" s="20">
        <f t="shared" ca="1" si="27"/>
        <v>0.1</v>
      </c>
    </row>
    <row r="435" spans="1:4" x14ac:dyDescent="0.25">
      <c r="A435" s="22">
        <f t="shared" si="28"/>
        <v>0.43300000000000033</v>
      </c>
      <c r="B435" s="22">
        <f t="shared" si="25"/>
        <v>14.330000000000004</v>
      </c>
      <c r="C435" s="21">
        <f t="shared" si="26"/>
        <v>0.1</v>
      </c>
      <c r="D435" s="20">
        <f t="shared" ca="1" si="27"/>
        <v>0.1</v>
      </c>
    </row>
    <row r="436" spans="1:4" x14ac:dyDescent="0.25">
      <c r="A436" s="22">
        <f t="shared" si="28"/>
        <v>0.43400000000000033</v>
      </c>
      <c r="B436" s="22">
        <f t="shared" si="25"/>
        <v>14.340000000000003</v>
      </c>
      <c r="C436" s="21">
        <f t="shared" si="26"/>
        <v>0.1</v>
      </c>
      <c r="D436" s="20">
        <f t="shared" ca="1" si="27"/>
        <v>0.1</v>
      </c>
    </row>
    <row r="437" spans="1:4" x14ac:dyDescent="0.25">
      <c r="A437" s="22">
        <f t="shared" si="28"/>
        <v>0.43500000000000033</v>
      </c>
      <c r="B437" s="22">
        <f t="shared" si="25"/>
        <v>14.350000000000003</v>
      </c>
      <c r="C437" s="21">
        <f t="shared" si="26"/>
        <v>0.1</v>
      </c>
      <c r="D437" s="20">
        <f t="shared" ca="1" si="27"/>
        <v>0.1</v>
      </c>
    </row>
    <row r="438" spans="1:4" x14ac:dyDescent="0.25">
      <c r="A438" s="22">
        <f t="shared" si="28"/>
        <v>0.43600000000000033</v>
      </c>
      <c r="B438" s="22">
        <f t="shared" si="25"/>
        <v>14.360000000000003</v>
      </c>
      <c r="C438" s="21">
        <f t="shared" si="26"/>
        <v>0.1</v>
      </c>
      <c r="D438" s="20">
        <f t="shared" ca="1" si="27"/>
        <v>0.1</v>
      </c>
    </row>
    <row r="439" spans="1:4" x14ac:dyDescent="0.25">
      <c r="A439" s="22">
        <f t="shared" si="28"/>
        <v>0.43700000000000033</v>
      </c>
      <c r="B439" s="22">
        <f t="shared" si="25"/>
        <v>14.370000000000005</v>
      </c>
      <c r="C439" s="21">
        <f t="shared" si="26"/>
        <v>0.1</v>
      </c>
      <c r="D439" s="20">
        <f t="shared" ca="1" si="27"/>
        <v>0.1</v>
      </c>
    </row>
    <row r="440" spans="1:4" x14ac:dyDescent="0.25">
      <c r="A440" s="22">
        <f t="shared" si="28"/>
        <v>0.43800000000000033</v>
      </c>
      <c r="B440" s="22">
        <f t="shared" si="25"/>
        <v>14.380000000000003</v>
      </c>
      <c r="C440" s="21">
        <f t="shared" si="26"/>
        <v>0.1</v>
      </c>
      <c r="D440" s="20">
        <f t="shared" ca="1" si="27"/>
        <v>0.1</v>
      </c>
    </row>
    <row r="441" spans="1:4" x14ac:dyDescent="0.25">
      <c r="A441" s="22">
        <f t="shared" si="28"/>
        <v>0.43900000000000033</v>
      </c>
      <c r="B441" s="22">
        <f t="shared" si="25"/>
        <v>14.390000000000004</v>
      </c>
      <c r="C441" s="21">
        <f t="shared" si="26"/>
        <v>0.1</v>
      </c>
      <c r="D441" s="20">
        <f t="shared" ca="1" si="27"/>
        <v>0.1</v>
      </c>
    </row>
    <row r="442" spans="1:4" x14ac:dyDescent="0.25">
      <c r="A442" s="22">
        <f t="shared" si="28"/>
        <v>0.44000000000000034</v>
      </c>
      <c r="B442" s="22">
        <f t="shared" si="25"/>
        <v>14.400000000000002</v>
      </c>
      <c r="C442" s="21">
        <f t="shared" si="26"/>
        <v>0.1</v>
      </c>
      <c r="D442" s="20">
        <f t="shared" ca="1" si="27"/>
        <v>0.1</v>
      </c>
    </row>
    <row r="443" spans="1:4" x14ac:dyDescent="0.25">
      <c r="A443" s="22">
        <f t="shared" si="28"/>
        <v>0.44100000000000034</v>
      </c>
      <c r="B443" s="22">
        <f t="shared" si="25"/>
        <v>14.410000000000004</v>
      </c>
      <c r="C443" s="21">
        <f t="shared" si="26"/>
        <v>0.1</v>
      </c>
      <c r="D443" s="20">
        <f t="shared" ca="1" si="27"/>
        <v>0.1</v>
      </c>
    </row>
    <row r="444" spans="1:4" x14ac:dyDescent="0.25">
      <c r="A444" s="22">
        <f t="shared" si="28"/>
        <v>0.44200000000000034</v>
      </c>
      <c r="B444" s="22">
        <f t="shared" si="25"/>
        <v>14.420000000000003</v>
      </c>
      <c r="C444" s="21">
        <f t="shared" si="26"/>
        <v>0.1</v>
      </c>
      <c r="D444" s="20">
        <f t="shared" ca="1" si="27"/>
        <v>0.1</v>
      </c>
    </row>
    <row r="445" spans="1:4" x14ac:dyDescent="0.25">
      <c r="A445" s="22">
        <f t="shared" si="28"/>
        <v>0.44300000000000034</v>
      </c>
      <c r="B445" s="22">
        <f t="shared" si="25"/>
        <v>14.430000000000003</v>
      </c>
      <c r="C445" s="21">
        <f t="shared" si="26"/>
        <v>0.1</v>
      </c>
      <c r="D445" s="20">
        <f t="shared" ca="1" si="27"/>
        <v>0.1</v>
      </c>
    </row>
    <row r="446" spans="1:4" x14ac:dyDescent="0.25">
      <c r="A446" s="22">
        <f t="shared" si="28"/>
        <v>0.44400000000000034</v>
      </c>
      <c r="B446" s="22">
        <f t="shared" si="25"/>
        <v>14.440000000000003</v>
      </c>
      <c r="C446" s="21">
        <f t="shared" si="26"/>
        <v>0.1</v>
      </c>
      <c r="D446" s="20">
        <f t="shared" ca="1" si="27"/>
        <v>0.1</v>
      </c>
    </row>
    <row r="447" spans="1:4" x14ac:dyDescent="0.25">
      <c r="A447" s="22">
        <f t="shared" si="28"/>
        <v>0.44500000000000034</v>
      </c>
      <c r="B447" s="22">
        <f t="shared" si="25"/>
        <v>14.450000000000003</v>
      </c>
      <c r="C447" s="21">
        <f t="shared" si="26"/>
        <v>0.1</v>
      </c>
      <c r="D447" s="20">
        <f t="shared" ca="1" si="27"/>
        <v>0.1</v>
      </c>
    </row>
    <row r="448" spans="1:4" x14ac:dyDescent="0.25">
      <c r="A448" s="22">
        <f t="shared" si="28"/>
        <v>0.44600000000000034</v>
      </c>
      <c r="B448" s="22">
        <f t="shared" si="25"/>
        <v>14.460000000000004</v>
      </c>
      <c r="C448" s="21">
        <f t="shared" si="26"/>
        <v>0.1</v>
      </c>
      <c r="D448" s="20">
        <f t="shared" ca="1" si="27"/>
        <v>0.1</v>
      </c>
    </row>
    <row r="449" spans="1:4" x14ac:dyDescent="0.25">
      <c r="A449" s="22">
        <f t="shared" si="28"/>
        <v>0.44700000000000034</v>
      </c>
      <c r="B449" s="22">
        <f t="shared" si="25"/>
        <v>14.470000000000002</v>
      </c>
      <c r="C449" s="21">
        <f t="shared" si="26"/>
        <v>0.1</v>
      </c>
      <c r="D449" s="20">
        <f t="shared" ca="1" si="27"/>
        <v>0.1</v>
      </c>
    </row>
    <row r="450" spans="1:4" x14ac:dyDescent="0.25">
      <c r="A450" s="22">
        <f t="shared" si="28"/>
        <v>0.44800000000000034</v>
      </c>
      <c r="B450" s="22">
        <f t="shared" ref="B450:B513" si="29">$G$2+A450*($H$2-$G$2)</f>
        <v>14.480000000000004</v>
      </c>
      <c r="C450" s="21">
        <f t="shared" ref="C450:C513" si="30">1/($H$2-$G$2)</f>
        <v>0.1</v>
      </c>
      <c r="D450" s="20">
        <f t="shared" ca="1" si="27"/>
        <v>0.1</v>
      </c>
    </row>
    <row r="451" spans="1:4" x14ac:dyDescent="0.25">
      <c r="A451" s="22">
        <f t="shared" si="28"/>
        <v>0.44900000000000034</v>
      </c>
      <c r="B451" s="22">
        <f t="shared" si="29"/>
        <v>14.490000000000004</v>
      </c>
      <c r="C451" s="21">
        <f t="shared" si="30"/>
        <v>0.1</v>
      </c>
      <c r="D451" s="20">
        <f t="shared" ref="D451:D514" ca="1" si="31">IF(AND(MIN($I$2,$J$2)&lt;=B451,MAX($I$2,$J$2)&gt;=B451),C451," ")</f>
        <v>0.1</v>
      </c>
    </row>
    <row r="452" spans="1:4" x14ac:dyDescent="0.25">
      <c r="A452" s="22">
        <f t="shared" si="28"/>
        <v>0.45000000000000034</v>
      </c>
      <c r="B452" s="22">
        <f t="shared" si="29"/>
        <v>14.500000000000004</v>
      </c>
      <c r="C452" s="21">
        <f t="shared" si="30"/>
        <v>0.1</v>
      </c>
      <c r="D452" s="20">
        <f t="shared" ca="1" si="31"/>
        <v>0.1</v>
      </c>
    </row>
    <row r="453" spans="1:4" x14ac:dyDescent="0.25">
      <c r="A453" s="22">
        <f t="shared" si="28"/>
        <v>0.45100000000000035</v>
      </c>
      <c r="B453" s="22">
        <f t="shared" si="29"/>
        <v>14.510000000000003</v>
      </c>
      <c r="C453" s="21">
        <f t="shared" si="30"/>
        <v>0.1</v>
      </c>
      <c r="D453" s="20">
        <f t="shared" ca="1" si="31"/>
        <v>0.1</v>
      </c>
    </row>
    <row r="454" spans="1:4" x14ac:dyDescent="0.25">
      <c r="A454" s="22">
        <f t="shared" si="28"/>
        <v>0.45200000000000035</v>
      </c>
      <c r="B454" s="22">
        <f t="shared" si="29"/>
        <v>14.520000000000003</v>
      </c>
      <c r="C454" s="21">
        <f t="shared" si="30"/>
        <v>0.1</v>
      </c>
      <c r="D454" s="20">
        <f t="shared" ca="1" si="31"/>
        <v>0.1</v>
      </c>
    </row>
    <row r="455" spans="1:4" x14ac:dyDescent="0.25">
      <c r="A455" s="22">
        <f t="shared" si="28"/>
        <v>0.45300000000000035</v>
      </c>
      <c r="B455" s="22">
        <f t="shared" si="29"/>
        <v>14.530000000000005</v>
      </c>
      <c r="C455" s="21">
        <f t="shared" si="30"/>
        <v>0.1</v>
      </c>
      <c r="D455" s="20">
        <f t="shared" ca="1" si="31"/>
        <v>0.1</v>
      </c>
    </row>
    <row r="456" spans="1:4" x14ac:dyDescent="0.25">
      <c r="A456" s="22">
        <f t="shared" si="28"/>
        <v>0.45400000000000035</v>
      </c>
      <c r="B456" s="22">
        <f t="shared" si="29"/>
        <v>14.540000000000003</v>
      </c>
      <c r="C456" s="21">
        <f t="shared" si="30"/>
        <v>0.1</v>
      </c>
      <c r="D456" s="20">
        <f t="shared" ca="1" si="31"/>
        <v>0.1</v>
      </c>
    </row>
    <row r="457" spans="1:4" x14ac:dyDescent="0.25">
      <c r="A457" s="22">
        <f t="shared" si="28"/>
        <v>0.45500000000000035</v>
      </c>
      <c r="B457" s="22">
        <f t="shared" si="29"/>
        <v>14.550000000000004</v>
      </c>
      <c r="C457" s="21">
        <f t="shared" si="30"/>
        <v>0.1</v>
      </c>
      <c r="D457" s="20">
        <f t="shared" ca="1" si="31"/>
        <v>0.1</v>
      </c>
    </row>
    <row r="458" spans="1:4" x14ac:dyDescent="0.25">
      <c r="A458" s="22">
        <f t="shared" si="28"/>
        <v>0.45600000000000035</v>
      </c>
      <c r="B458" s="22">
        <f t="shared" si="29"/>
        <v>14.560000000000002</v>
      </c>
      <c r="C458" s="21">
        <f t="shared" si="30"/>
        <v>0.1</v>
      </c>
      <c r="D458" s="20">
        <f t="shared" ca="1" si="31"/>
        <v>0.1</v>
      </c>
    </row>
    <row r="459" spans="1:4" x14ac:dyDescent="0.25">
      <c r="A459" s="22">
        <f t="shared" si="28"/>
        <v>0.45700000000000035</v>
      </c>
      <c r="B459" s="22">
        <f t="shared" si="29"/>
        <v>14.570000000000004</v>
      </c>
      <c r="C459" s="21">
        <f t="shared" si="30"/>
        <v>0.1</v>
      </c>
      <c r="D459" s="20">
        <f t="shared" ca="1" si="31"/>
        <v>0.1</v>
      </c>
    </row>
    <row r="460" spans="1:4" x14ac:dyDescent="0.25">
      <c r="A460" s="22">
        <f t="shared" si="28"/>
        <v>0.45800000000000035</v>
      </c>
      <c r="B460" s="22">
        <f t="shared" si="29"/>
        <v>14.580000000000004</v>
      </c>
      <c r="C460" s="21">
        <f t="shared" si="30"/>
        <v>0.1</v>
      </c>
      <c r="D460" s="20">
        <f t="shared" ca="1" si="31"/>
        <v>0.1</v>
      </c>
    </row>
    <row r="461" spans="1:4" x14ac:dyDescent="0.25">
      <c r="A461" s="22">
        <f t="shared" si="28"/>
        <v>0.45900000000000035</v>
      </c>
      <c r="B461" s="22">
        <f t="shared" si="29"/>
        <v>14.590000000000003</v>
      </c>
      <c r="C461" s="21">
        <f t="shared" si="30"/>
        <v>0.1</v>
      </c>
      <c r="D461" s="20">
        <f t="shared" ca="1" si="31"/>
        <v>0.1</v>
      </c>
    </row>
    <row r="462" spans="1:4" x14ac:dyDescent="0.25">
      <c r="A462" s="22">
        <f t="shared" si="28"/>
        <v>0.46000000000000035</v>
      </c>
      <c r="B462" s="22">
        <f t="shared" si="29"/>
        <v>14.600000000000003</v>
      </c>
      <c r="C462" s="21">
        <f t="shared" si="30"/>
        <v>0.1</v>
      </c>
      <c r="D462" s="20">
        <f t="shared" ca="1" si="31"/>
        <v>0.1</v>
      </c>
    </row>
    <row r="463" spans="1:4" x14ac:dyDescent="0.25">
      <c r="A463" s="22">
        <f t="shared" si="28"/>
        <v>0.46100000000000035</v>
      </c>
      <c r="B463" s="22">
        <f t="shared" si="29"/>
        <v>14.610000000000003</v>
      </c>
      <c r="C463" s="21">
        <f t="shared" si="30"/>
        <v>0.1</v>
      </c>
      <c r="D463" s="20">
        <f t="shared" ca="1" si="31"/>
        <v>0.1</v>
      </c>
    </row>
    <row r="464" spans="1:4" x14ac:dyDescent="0.25">
      <c r="A464" s="22">
        <f t="shared" si="28"/>
        <v>0.46200000000000035</v>
      </c>
      <c r="B464" s="22">
        <f t="shared" si="29"/>
        <v>14.620000000000005</v>
      </c>
      <c r="C464" s="21">
        <f t="shared" si="30"/>
        <v>0.1</v>
      </c>
      <c r="D464" s="20">
        <f t="shared" ca="1" si="31"/>
        <v>0.1</v>
      </c>
    </row>
    <row r="465" spans="1:4" x14ac:dyDescent="0.25">
      <c r="A465" s="22">
        <f t="shared" si="28"/>
        <v>0.46300000000000036</v>
      </c>
      <c r="B465" s="22">
        <f t="shared" si="29"/>
        <v>14.630000000000003</v>
      </c>
      <c r="C465" s="21">
        <f t="shared" si="30"/>
        <v>0.1</v>
      </c>
      <c r="D465" s="20">
        <f t="shared" ca="1" si="31"/>
        <v>0.1</v>
      </c>
    </row>
    <row r="466" spans="1:4" x14ac:dyDescent="0.25">
      <c r="A466" s="22">
        <f t="shared" si="28"/>
        <v>0.46400000000000036</v>
      </c>
      <c r="B466" s="22">
        <f t="shared" si="29"/>
        <v>14.640000000000004</v>
      </c>
      <c r="C466" s="21">
        <f t="shared" si="30"/>
        <v>0.1</v>
      </c>
      <c r="D466" s="20">
        <f t="shared" ca="1" si="31"/>
        <v>0.1</v>
      </c>
    </row>
    <row r="467" spans="1:4" x14ac:dyDescent="0.25">
      <c r="A467" s="22">
        <f t="shared" si="28"/>
        <v>0.46500000000000036</v>
      </c>
      <c r="B467" s="22">
        <f t="shared" si="29"/>
        <v>14.650000000000004</v>
      </c>
      <c r="C467" s="21">
        <f t="shared" si="30"/>
        <v>0.1</v>
      </c>
      <c r="D467" s="20">
        <f t="shared" ca="1" si="31"/>
        <v>0.1</v>
      </c>
    </row>
    <row r="468" spans="1:4" x14ac:dyDescent="0.25">
      <c r="A468" s="22">
        <f t="shared" si="28"/>
        <v>0.46600000000000036</v>
      </c>
      <c r="B468" s="22">
        <f t="shared" si="29"/>
        <v>14.660000000000004</v>
      </c>
      <c r="C468" s="21">
        <f t="shared" si="30"/>
        <v>0.1</v>
      </c>
      <c r="D468" s="20">
        <f t="shared" ca="1" si="31"/>
        <v>0.1</v>
      </c>
    </row>
    <row r="469" spans="1:4" x14ac:dyDescent="0.25">
      <c r="A469" s="22">
        <f t="shared" si="28"/>
        <v>0.46700000000000036</v>
      </c>
      <c r="B469" s="22">
        <f t="shared" si="29"/>
        <v>14.670000000000003</v>
      </c>
      <c r="C469" s="21">
        <f t="shared" si="30"/>
        <v>0.1</v>
      </c>
      <c r="D469" s="20">
        <f t="shared" ca="1" si="31"/>
        <v>0.1</v>
      </c>
    </row>
    <row r="470" spans="1:4" x14ac:dyDescent="0.25">
      <c r="A470" s="22">
        <f t="shared" si="28"/>
        <v>0.46800000000000036</v>
      </c>
      <c r="B470" s="22">
        <f t="shared" si="29"/>
        <v>14.680000000000003</v>
      </c>
      <c r="C470" s="21">
        <f t="shared" si="30"/>
        <v>0.1</v>
      </c>
      <c r="D470" s="20">
        <f t="shared" ca="1" si="31"/>
        <v>0.1</v>
      </c>
    </row>
    <row r="471" spans="1:4" x14ac:dyDescent="0.25">
      <c r="A471" s="22">
        <f t="shared" si="28"/>
        <v>0.46900000000000036</v>
      </c>
      <c r="B471" s="22">
        <f t="shared" si="29"/>
        <v>14.690000000000005</v>
      </c>
      <c r="C471" s="21">
        <f t="shared" si="30"/>
        <v>0.1</v>
      </c>
      <c r="D471" s="20">
        <f t="shared" ca="1" si="31"/>
        <v>0.1</v>
      </c>
    </row>
    <row r="472" spans="1:4" x14ac:dyDescent="0.25">
      <c r="A472" s="22">
        <f t="shared" si="28"/>
        <v>0.47000000000000036</v>
      </c>
      <c r="B472" s="22">
        <f t="shared" si="29"/>
        <v>14.700000000000003</v>
      </c>
      <c r="C472" s="21">
        <f t="shared" si="30"/>
        <v>0.1</v>
      </c>
      <c r="D472" s="20">
        <f t="shared" ca="1" si="31"/>
        <v>0.1</v>
      </c>
    </row>
    <row r="473" spans="1:4" x14ac:dyDescent="0.25">
      <c r="A473" s="22">
        <f t="shared" si="28"/>
        <v>0.47100000000000036</v>
      </c>
      <c r="B473" s="22">
        <f t="shared" si="29"/>
        <v>14.710000000000004</v>
      </c>
      <c r="C473" s="21">
        <f t="shared" si="30"/>
        <v>0.1</v>
      </c>
      <c r="D473" s="20">
        <f t="shared" ca="1" si="31"/>
        <v>0.1</v>
      </c>
    </row>
    <row r="474" spans="1:4" x14ac:dyDescent="0.25">
      <c r="A474" s="22">
        <f t="shared" si="28"/>
        <v>0.47200000000000036</v>
      </c>
      <c r="B474" s="22">
        <f t="shared" si="29"/>
        <v>14.720000000000002</v>
      </c>
      <c r="C474" s="21">
        <f t="shared" si="30"/>
        <v>0.1</v>
      </c>
      <c r="D474" s="20">
        <f t="shared" ca="1" si="31"/>
        <v>0.1</v>
      </c>
    </row>
    <row r="475" spans="1:4" x14ac:dyDescent="0.25">
      <c r="A475" s="22">
        <f t="shared" si="28"/>
        <v>0.47300000000000036</v>
      </c>
      <c r="B475" s="22">
        <f t="shared" si="29"/>
        <v>14.730000000000004</v>
      </c>
      <c r="C475" s="21">
        <f t="shared" si="30"/>
        <v>0.1</v>
      </c>
      <c r="D475" s="20">
        <f t="shared" ca="1" si="31"/>
        <v>0.1</v>
      </c>
    </row>
    <row r="476" spans="1:4" x14ac:dyDescent="0.25">
      <c r="A476" s="22">
        <f t="shared" si="28"/>
        <v>0.47400000000000037</v>
      </c>
      <c r="B476" s="22">
        <f t="shared" si="29"/>
        <v>14.740000000000004</v>
      </c>
      <c r="C476" s="21">
        <f t="shared" si="30"/>
        <v>0.1</v>
      </c>
      <c r="D476" s="20">
        <f t="shared" ca="1" si="31"/>
        <v>0.1</v>
      </c>
    </row>
    <row r="477" spans="1:4" x14ac:dyDescent="0.25">
      <c r="A477" s="22">
        <f t="shared" si="28"/>
        <v>0.47500000000000037</v>
      </c>
      <c r="B477" s="22">
        <f t="shared" si="29"/>
        <v>14.750000000000004</v>
      </c>
      <c r="C477" s="21">
        <f t="shared" si="30"/>
        <v>0.1</v>
      </c>
      <c r="D477" s="20">
        <f t="shared" ca="1" si="31"/>
        <v>0.1</v>
      </c>
    </row>
    <row r="478" spans="1:4" x14ac:dyDescent="0.25">
      <c r="A478" s="22">
        <f t="shared" si="28"/>
        <v>0.47600000000000037</v>
      </c>
      <c r="B478" s="22">
        <f t="shared" si="29"/>
        <v>14.760000000000003</v>
      </c>
      <c r="C478" s="21">
        <f t="shared" si="30"/>
        <v>0.1</v>
      </c>
      <c r="D478" s="20">
        <f t="shared" ca="1" si="31"/>
        <v>0.1</v>
      </c>
    </row>
    <row r="479" spans="1:4" x14ac:dyDescent="0.25">
      <c r="A479" s="22">
        <f t="shared" si="28"/>
        <v>0.47700000000000037</v>
      </c>
      <c r="B479" s="22">
        <f t="shared" si="29"/>
        <v>14.770000000000003</v>
      </c>
      <c r="C479" s="21">
        <f t="shared" si="30"/>
        <v>0.1</v>
      </c>
      <c r="D479" s="20">
        <f t="shared" ca="1" si="31"/>
        <v>0.1</v>
      </c>
    </row>
    <row r="480" spans="1:4" x14ac:dyDescent="0.25">
      <c r="A480" s="22">
        <f t="shared" si="28"/>
        <v>0.47800000000000037</v>
      </c>
      <c r="B480" s="22">
        <f t="shared" si="29"/>
        <v>14.780000000000005</v>
      </c>
      <c r="C480" s="21">
        <f t="shared" si="30"/>
        <v>0.1</v>
      </c>
      <c r="D480" s="20">
        <f t="shared" ca="1" si="31"/>
        <v>0.1</v>
      </c>
    </row>
    <row r="481" spans="1:4" x14ac:dyDescent="0.25">
      <c r="A481" s="22">
        <f t="shared" si="28"/>
        <v>0.47900000000000037</v>
      </c>
      <c r="B481" s="22">
        <f t="shared" si="29"/>
        <v>14.790000000000003</v>
      </c>
      <c r="C481" s="21">
        <f t="shared" si="30"/>
        <v>0.1</v>
      </c>
      <c r="D481" s="20">
        <f t="shared" ca="1" si="31"/>
        <v>0.1</v>
      </c>
    </row>
    <row r="482" spans="1:4" x14ac:dyDescent="0.25">
      <c r="A482" s="22">
        <f t="shared" ref="A482:A545" si="32">A481+0.001</f>
        <v>0.48000000000000037</v>
      </c>
      <c r="B482" s="22">
        <f t="shared" si="29"/>
        <v>14.800000000000004</v>
      </c>
      <c r="C482" s="21">
        <f t="shared" si="30"/>
        <v>0.1</v>
      </c>
      <c r="D482" s="20">
        <f t="shared" ca="1" si="31"/>
        <v>0.1</v>
      </c>
    </row>
    <row r="483" spans="1:4" x14ac:dyDescent="0.25">
      <c r="A483" s="22">
        <f t="shared" si="32"/>
        <v>0.48100000000000037</v>
      </c>
      <c r="B483" s="22">
        <f t="shared" si="29"/>
        <v>14.810000000000004</v>
      </c>
      <c r="C483" s="21">
        <f t="shared" si="30"/>
        <v>0.1</v>
      </c>
      <c r="D483" s="20">
        <f t="shared" ca="1" si="31"/>
        <v>0.1</v>
      </c>
    </row>
    <row r="484" spans="1:4" x14ac:dyDescent="0.25">
      <c r="A484" s="22">
        <f t="shared" si="32"/>
        <v>0.48200000000000037</v>
      </c>
      <c r="B484" s="22">
        <f t="shared" si="29"/>
        <v>14.820000000000004</v>
      </c>
      <c r="C484" s="21">
        <f t="shared" si="30"/>
        <v>0.1</v>
      </c>
      <c r="D484" s="20">
        <f t="shared" ca="1" si="31"/>
        <v>0.1</v>
      </c>
    </row>
    <row r="485" spans="1:4" x14ac:dyDescent="0.25">
      <c r="A485" s="22">
        <f t="shared" si="32"/>
        <v>0.48300000000000037</v>
      </c>
      <c r="B485" s="22">
        <f t="shared" si="29"/>
        <v>14.830000000000004</v>
      </c>
      <c r="C485" s="21">
        <f t="shared" si="30"/>
        <v>0.1</v>
      </c>
      <c r="D485" s="20">
        <f t="shared" ca="1" si="31"/>
        <v>0.1</v>
      </c>
    </row>
    <row r="486" spans="1:4" x14ac:dyDescent="0.25">
      <c r="A486" s="22">
        <f t="shared" si="32"/>
        <v>0.48400000000000037</v>
      </c>
      <c r="B486" s="22">
        <f t="shared" si="29"/>
        <v>14.840000000000003</v>
      </c>
      <c r="C486" s="21">
        <f t="shared" si="30"/>
        <v>0.1</v>
      </c>
      <c r="D486" s="20">
        <f t="shared" ca="1" si="31"/>
        <v>0.1</v>
      </c>
    </row>
    <row r="487" spans="1:4" x14ac:dyDescent="0.25">
      <c r="A487" s="22">
        <f t="shared" si="32"/>
        <v>0.48500000000000038</v>
      </c>
      <c r="B487" s="22">
        <f t="shared" si="29"/>
        <v>14.850000000000005</v>
      </c>
      <c r="C487" s="21">
        <f t="shared" si="30"/>
        <v>0.1</v>
      </c>
      <c r="D487" s="20">
        <f t="shared" ca="1" si="31"/>
        <v>0.1</v>
      </c>
    </row>
    <row r="488" spans="1:4" x14ac:dyDescent="0.25">
      <c r="A488" s="22">
        <f t="shared" si="32"/>
        <v>0.48600000000000038</v>
      </c>
      <c r="B488" s="22">
        <f t="shared" si="29"/>
        <v>14.860000000000003</v>
      </c>
      <c r="C488" s="21">
        <f t="shared" si="30"/>
        <v>0.1</v>
      </c>
      <c r="D488" s="20">
        <f t="shared" ca="1" si="31"/>
        <v>0.1</v>
      </c>
    </row>
    <row r="489" spans="1:4" x14ac:dyDescent="0.25">
      <c r="A489" s="22">
        <f t="shared" si="32"/>
        <v>0.48700000000000038</v>
      </c>
      <c r="B489" s="22">
        <f t="shared" si="29"/>
        <v>14.870000000000005</v>
      </c>
      <c r="C489" s="21">
        <f t="shared" si="30"/>
        <v>0.1</v>
      </c>
      <c r="D489" s="20">
        <f t="shared" ca="1" si="31"/>
        <v>0.1</v>
      </c>
    </row>
    <row r="490" spans="1:4" x14ac:dyDescent="0.25">
      <c r="A490" s="22">
        <f t="shared" si="32"/>
        <v>0.48800000000000038</v>
      </c>
      <c r="B490" s="22">
        <f t="shared" si="29"/>
        <v>14.880000000000003</v>
      </c>
      <c r="C490" s="21">
        <f t="shared" si="30"/>
        <v>0.1</v>
      </c>
      <c r="D490" s="20">
        <f t="shared" ca="1" si="31"/>
        <v>0.1</v>
      </c>
    </row>
    <row r="491" spans="1:4" x14ac:dyDescent="0.25">
      <c r="A491" s="22">
        <f t="shared" si="32"/>
        <v>0.48900000000000038</v>
      </c>
      <c r="B491" s="22">
        <f t="shared" si="29"/>
        <v>14.890000000000004</v>
      </c>
      <c r="C491" s="21">
        <f t="shared" si="30"/>
        <v>0.1</v>
      </c>
      <c r="D491" s="20">
        <f t="shared" ca="1" si="31"/>
        <v>0.1</v>
      </c>
    </row>
    <row r="492" spans="1:4" x14ac:dyDescent="0.25">
      <c r="A492" s="22">
        <f t="shared" si="32"/>
        <v>0.49000000000000038</v>
      </c>
      <c r="B492" s="22">
        <f t="shared" si="29"/>
        <v>14.900000000000004</v>
      </c>
      <c r="C492" s="21">
        <f t="shared" si="30"/>
        <v>0.1</v>
      </c>
      <c r="D492" s="20">
        <f t="shared" ca="1" si="31"/>
        <v>0.1</v>
      </c>
    </row>
    <row r="493" spans="1:4" x14ac:dyDescent="0.25">
      <c r="A493" s="22">
        <f t="shared" si="32"/>
        <v>0.49100000000000038</v>
      </c>
      <c r="B493" s="22">
        <f t="shared" si="29"/>
        <v>14.910000000000004</v>
      </c>
      <c r="C493" s="21">
        <f t="shared" si="30"/>
        <v>0.1</v>
      </c>
      <c r="D493" s="20">
        <f t="shared" ca="1" si="31"/>
        <v>0.1</v>
      </c>
    </row>
    <row r="494" spans="1:4" x14ac:dyDescent="0.25">
      <c r="A494" s="22">
        <f t="shared" si="32"/>
        <v>0.49200000000000038</v>
      </c>
      <c r="B494" s="22">
        <f t="shared" si="29"/>
        <v>14.920000000000003</v>
      </c>
      <c r="C494" s="21">
        <f t="shared" si="30"/>
        <v>0.1</v>
      </c>
      <c r="D494" s="20">
        <f t="shared" ca="1" si="31"/>
        <v>0.1</v>
      </c>
    </row>
    <row r="495" spans="1:4" x14ac:dyDescent="0.25">
      <c r="A495" s="22">
        <f t="shared" si="32"/>
        <v>0.49300000000000038</v>
      </c>
      <c r="B495" s="22">
        <f t="shared" si="29"/>
        <v>14.930000000000003</v>
      </c>
      <c r="C495" s="21">
        <f t="shared" si="30"/>
        <v>0.1</v>
      </c>
      <c r="D495" s="20">
        <f t="shared" ca="1" si="31"/>
        <v>0.1</v>
      </c>
    </row>
    <row r="496" spans="1:4" x14ac:dyDescent="0.25">
      <c r="A496" s="22">
        <f t="shared" si="32"/>
        <v>0.49400000000000038</v>
      </c>
      <c r="B496" s="22">
        <f t="shared" si="29"/>
        <v>14.940000000000005</v>
      </c>
      <c r="C496" s="21">
        <f t="shared" si="30"/>
        <v>0.1</v>
      </c>
      <c r="D496" s="20">
        <f t="shared" ca="1" si="31"/>
        <v>0.1</v>
      </c>
    </row>
    <row r="497" spans="1:4" x14ac:dyDescent="0.25">
      <c r="A497" s="22">
        <f t="shared" si="32"/>
        <v>0.49500000000000038</v>
      </c>
      <c r="B497" s="22">
        <f t="shared" si="29"/>
        <v>14.950000000000003</v>
      </c>
      <c r="C497" s="21">
        <f t="shared" si="30"/>
        <v>0.1</v>
      </c>
      <c r="D497" s="20">
        <f t="shared" ca="1" si="31"/>
        <v>0.1</v>
      </c>
    </row>
    <row r="498" spans="1:4" x14ac:dyDescent="0.25">
      <c r="A498" s="22">
        <f t="shared" si="32"/>
        <v>0.49600000000000039</v>
      </c>
      <c r="B498" s="22">
        <f t="shared" si="29"/>
        <v>14.960000000000004</v>
      </c>
      <c r="C498" s="21">
        <f t="shared" si="30"/>
        <v>0.1</v>
      </c>
      <c r="D498" s="20">
        <f t="shared" ca="1" si="31"/>
        <v>0.1</v>
      </c>
    </row>
    <row r="499" spans="1:4" x14ac:dyDescent="0.25">
      <c r="A499" s="22">
        <f t="shared" si="32"/>
        <v>0.49700000000000039</v>
      </c>
      <c r="B499" s="22">
        <f t="shared" si="29"/>
        <v>14.970000000000004</v>
      </c>
      <c r="C499" s="21">
        <f t="shared" si="30"/>
        <v>0.1</v>
      </c>
      <c r="D499" s="20">
        <f t="shared" ca="1" si="31"/>
        <v>0.1</v>
      </c>
    </row>
    <row r="500" spans="1:4" x14ac:dyDescent="0.25">
      <c r="A500" s="22">
        <f t="shared" si="32"/>
        <v>0.49800000000000039</v>
      </c>
      <c r="B500" s="22">
        <f t="shared" si="29"/>
        <v>14.980000000000004</v>
      </c>
      <c r="C500" s="21">
        <f t="shared" si="30"/>
        <v>0.1</v>
      </c>
      <c r="D500" s="20">
        <f t="shared" ca="1" si="31"/>
        <v>0.1</v>
      </c>
    </row>
    <row r="501" spans="1:4" x14ac:dyDescent="0.25">
      <c r="A501" s="22">
        <f t="shared" si="32"/>
        <v>0.49900000000000039</v>
      </c>
      <c r="B501" s="22">
        <f t="shared" si="29"/>
        <v>14.990000000000004</v>
      </c>
      <c r="C501" s="21">
        <f t="shared" si="30"/>
        <v>0.1</v>
      </c>
      <c r="D501" s="20">
        <f t="shared" ca="1" si="31"/>
        <v>0.1</v>
      </c>
    </row>
    <row r="502" spans="1:4" x14ac:dyDescent="0.25">
      <c r="A502" s="22">
        <f t="shared" si="32"/>
        <v>0.50000000000000033</v>
      </c>
      <c r="B502" s="22">
        <f t="shared" si="29"/>
        <v>15.000000000000004</v>
      </c>
      <c r="C502" s="21">
        <f t="shared" si="30"/>
        <v>0.1</v>
      </c>
      <c r="D502" s="20">
        <f t="shared" ca="1" si="31"/>
        <v>0.1</v>
      </c>
    </row>
    <row r="503" spans="1:4" x14ac:dyDescent="0.25">
      <c r="A503" s="22">
        <f t="shared" si="32"/>
        <v>0.50100000000000033</v>
      </c>
      <c r="B503" s="22">
        <f t="shared" si="29"/>
        <v>15.010000000000003</v>
      </c>
      <c r="C503" s="21">
        <f t="shared" si="30"/>
        <v>0.1</v>
      </c>
      <c r="D503" s="20">
        <f t="shared" ca="1" si="31"/>
        <v>0.1</v>
      </c>
    </row>
    <row r="504" spans="1:4" x14ac:dyDescent="0.25">
      <c r="A504" s="22">
        <f t="shared" si="32"/>
        <v>0.50200000000000033</v>
      </c>
      <c r="B504" s="22">
        <f t="shared" si="29"/>
        <v>15.020000000000003</v>
      </c>
      <c r="C504" s="21">
        <f t="shared" si="30"/>
        <v>0.1</v>
      </c>
      <c r="D504" s="20">
        <f t="shared" ca="1" si="31"/>
        <v>0.1</v>
      </c>
    </row>
    <row r="505" spans="1:4" x14ac:dyDescent="0.25">
      <c r="A505" s="22">
        <f t="shared" si="32"/>
        <v>0.50300000000000034</v>
      </c>
      <c r="B505" s="22">
        <f t="shared" si="29"/>
        <v>15.030000000000003</v>
      </c>
      <c r="C505" s="21">
        <f t="shared" si="30"/>
        <v>0.1</v>
      </c>
      <c r="D505" s="20">
        <f t="shared" ca="1" si="31"/>
        <v>0.1</v>
      </c>
    </row>
    <row r="506" spans="1:4" x14ac:dyDescent="0.25">
      <c r="A506" s="22">
        <f t="shared" si="32"/>
        <v>0.50400000000000034</v>
      </c>
      <c r="B506" s="22">
        <f t="shared" si="29"/>
        <v>15.040000000000003</v>
      </c>
      <c r="C506" s="21">
        <f t="shared" si="30"/>
        <v>0.1</v>
      </c>
      <c r="D506" s="20">
        <f t="shared" ca="1" si="31"/>
        <v>0.1</v>
      </c>
    </row>
    <row r="507" spans="1:4" x14ac:dyDescent="0.25">
      <c r="A507" s="22">
        <f t="shared" si="32"/>
        <v>0.50500000000000034</v>
      </c>
      <c r="B507" s="22">
        <f t="shared" si="29"/>
        <v>15.050000000000004</v>
      </c>
      <c r="C507" s="21">
        <f t="shared" si="30"/>
        <v>0.1</v>
      </c>
      <c r="D507" s="20">
        <f t="shared" ca="1" si="31"/>
        <v>0.1</v>
      </c>
    </row>
    <row r="508" spans="1:4" x14ac:dyDescent="0.25">
      <c r="A508" s="22">
        <f t="shared" si="32"/>
        <v>0.50600000000000034</v>
      </c>
      <c r="B508" s="22">
        <f t="shared" si="29"/>
        <v>15.060000000000002</v>
      </c>
      <c r="C508" s="21">
        <f t="shared" si="30"/>
        <v>0.1</v>
      </c>
      <c r="D508" s="20">
        <f t="shared" ca="1" si="31"/>
        <v>0.1</v>
      </c>
    </row>
    <row r="509" spans="1:4" x14ac:dyDescent="0.25">
      <c r="A509" s="22">
        <f t="shared" si="32"/>
        <v>0.50700000000000034</v>
      </c>
      <c r="B509" s="22">
        <f t="shared" si="29"/>
        <v>15.070000000000004</v>
      </c>
      <c r="C509" s="21">
        <f t="shared" si="30"/>
        <v>0.1</v>
      </c>
      <c r="D509" s="20">
        <f t="shared" ca="1" si="31"/>
        <v>0.1</v>
      </c>
    </row>
    <row r="510" spans="1:4" x14ac:dyDescent="0.25">
      <c r="A510" s="22">
        <f t="shared" si="32"/>
        <v>0.50800000000000034</v>
      </c>
      <c r="B510" s="22">
        <f t="shared" si="29"/>
        <v>15.080000000000004</v>
      </c>
      <c r="C510" s="21">
        <f t="shared" si="30"/>
        <v>0.1</v>
      </c>
      <c r="D510" s="20">
        <f t="shared" ca="1" si="31"/>
        <v>0.1</v>
      </c>
    </row>
    <row r="511" spans="1:4" x14ac:dyDescent="0.25">
      <c r="A511" s="22">
        <f t="shared" si="32"/>
        <v>0.50900000000000034</v>
      </c>
      <c r="B511" s="22">
        <f t="shared" si="29"/>
        <v>15.090000000000003</v>
      </c>
      <c r="C511" s="21">
        <f t="shared" si="30"/>
        <v>0.1</v>
      </c>
      <c r="D511" s="20">
        <f t="shared" ca="1" si="31"/>
        <v>0.1</v>
      </c>
    </row>
    <row r="512" spans="1:4" x14ac:dyDescent="0.25">
      <c r="A512" s="22">
        <f t="shared" si="32"/>
        <v>0.51000000000000034</v>
      </c>
      <c r="B512" s="22">
        <f t="shared" si="29"/>
        <v>15.100000000000003</v>
      </c>
      <c r="C512" s="21">
        <f t="shared" si="30"/>
        <v>0.1</v>
      </c>
      <c r="D512" s="20">
        <f t="shared" ca="1" si="31"/>
        <v>0.1</v>
      </c>
    </row>
    <row r="513" spans="1:4" x14ac:dyDescent="0.25">
      <c r="A513" s="22">
        <f t="shared" si="32"/>
        <v>0.51100000000000034</v>
      </c>
      <c r="B513" s="22">
        <f t="shared" si="29"/>
        <v>15.110000000000003</v>
      </c>
      <c r="C513" s="21">
        <f t="shared" si="30"/>
        <v>0.1</v>
      </c>
      <c r="D513" s="20">
        <f t="shared" ca="1" si="31"/>
        <v>0.1</v>
      </c>
    </row>
    <row r="514" spans="1:4" x14ac:dyDescent="0.25">
      <c r="A514" s="22">
        <f t="shared" si="32"/>
        <v>0.51200000000000034</v>
      </c>
      <c r="B514" s="22">
        <f t="shared" ref="B514:B577" si="33">$G$2+A514*($H$2-$G$2)</f>
        <v>15.120000000000005</v>
      </c>
      <c r="C514" s="21">
        <f t="shared" ref="C514:C577" si="34">1/($H$2-$G$2)</f>
        <v>0.1</v>
      </c>
      <c r="D514" s="20">
        <f t="shared" ca="1" si="31"/>
        <v>0.1</v>
      </c>
    </row>
    <row r="515" spans="1:4" x14ac:dyDescent="0.25">
      <c r="A515" s="22">
        <f t="shared" si="32"/>
        <v>0.51300000000000034</v>
      </c>
      <c r="B515" s="22">
        <f t="shared" si="33"/>
        <v>15.130000000000003</v>
      </c>
      <c r="C515" s="21">
        <f t="shared" si="34"/>
        <v>0.1</v>
      </c>
      <c r="D515" s="20">
        <f t="shared" ref="D515:D578" ca="1" si="35">IF(AND(MIN($I$2,$J$2)&lt;=B515,MAX($I$2,$J$2)&gt;=B515),C515," ")</f>
        <v>0.1</v>
      </c>
    </row>
    <row r="516" spans="1:4" x14ac:dyDescent="0.25">
      <c r="A516" s="22">
        <f t="shared" si="32"/>
        <v>0.51400000000000035</v>
      </c>
      <c r="B516" s="22">
        <f t="shared" si="33"/>
        <v>15.140000000000004</v>
      </c>
      <c r="C516" s="21">
        <f t="shared" si="34"/>
        <v>0.1</v>
      </c>
      <c r="D516" s="20">
        <f t="shared" ca="1" si="35"/>
        <v>0.1</v>
      </c>
    </row>
    <row r="517" spans="1:4" x14ac:dyDescent="0.25">
      <c r="A517" s="22">
        <f t="shared" si="32"/>
        <v>0.51500000000000035</v>
      </c>
      <c r="B517" s="22">
        <f t="shared" si="33"/>
        <v>15.150000000000004</v>
      </c>
      <c r="C517" s="21">
        <f t="shared" si="34"/>
        <v>0.1</v>
      </c>
      <c r="D517" s="20">
        <f t="shared" ca="1" si="35"/>
        <v>0.1</v>
      </c>
    </row>
    <row r="518" spans="1:4" x14ac:dyDescent="0.25">
      <c r="A518" s="22">
        <f t="shared" si="32"/>
        <v>0.51600000000000035</v>
      </c>
      <c r="B518" s="22">
        <f t="shared" si="33"/>
        <v>15.160000000000004</v>
      </c>
      <c r="C518" s="21">
        <f t="shared" si="34"/>
        <v>0.1</v>
      </c>
      <c r="D518" s="20">
        <f t="shared" ca="1" si="35"/>
        <v>0.1</v>
      </c>
    </row>
    <row r="519" spans="1:4" x14ac:dyDescent="0.25">
      <c r="A519" s="22">
        <f t="shared" si="32"/>
        <v>0.51700000000000035</v>
      </c>
      <c r="B519" s="22">
        <f t="shared" si="33"/>
        <v>15.170000000000003</v>
      </c>
      <c r="C519" s="21">
        <f t="shared" si="34"/>
        <v>0.1</v>
      </c>
      <c r="D519" s="20">
        <f t="shared" ca="1" si="35"/>
        <v>0.1</v>
      </c>
    </row>
    <row r="520" spans="1:4" x14ac:dyDescent="0.25">
      <c r="A520" s="22">
        <f t="shared" si="32"/>
        <v>0.51800000000000035</v>
      </c>
      <c r="B520" s="22">
        <f t="shared" si="33"/>
        <v>15.180000000000003</v>
      </c>
      <c r="C520" s="21">
        <f t="shared" si="34"/>
        <v>0.1</v>
      </c>
      <c r="D520" s="20">
        <f t="shared" ca="1" si="35"/>
        <v>0.1</v>
      </c>
    </row>
    <row r="521" spans="1:4" x14ac:dyDescent="0.25">
      <c r="A521" s="22">
        <f t="shared" si="32"/>
        <v>0.51900000000000035</v>
      </c>
      <c r="B521" s="22">
        <f t="shared" si="33"/>
        <v>15.190000000000003</v>
      </c>
      <c r="C521" s="21">
        <f t="shared" si="34"/>
        <v>0.1</v>
      </c>
      <c r="D521" s="20">
        <f t="shared" ca="1" si="35"/>
        <v>0.1</v>
      </c>
    </row>
    <row r="522" spans="1:4" x14ac:dyDescent="0.25">
      <c r="A522" s="22">
        <f t="shared" si="32"/>
        <v>0.52000000000000035</v>
      </c>
      <c r="B522" s="22">
        <f t="shared" si="33"/>
        <v>15.200000000000003</v>
      </c>
      <c r="C522" s="21">
        <f t="shared" si="34"/>
        <v>0.1</v>
      </c>
      <c r="D522" s="20">
        <f t="shared" ca="1" si="35"/>
        <v>0.1</v>
      </c>
    </row>
    <row r="523" spans="1:4" x14ac:dyDescent="0.25">
      <c r="A523" s="22">
        <f t="shared" si="32"/>
        <v>0.52100000000000035</v>
      </c>
      <c r="B523" s="22">
        <f t="shared" si="33"/>
        <v>15.210000000000004</v>
      </c>
      <c r="C523" s="21">
        <f t="shared" si="34"/>
        <v>0.1</v>
      </c>
      <c r="D523" s="20">
        <f t="shared" ca="1" si="35"/>
        <v>0.1</v>
      </c>
    </row>
    <row r="524" spans="1:4" x14ac:dyDescent="0.25">
      <c r="A524" s="22">
        <f t="shared" si="32"/>
        <v>0.52200000000000035</v>
      </c>
      <c r="B524" s="22">
        <f t="shared" si="33"/>
        <v>15.220000000000002</v>
      </c>
      <c r="C524" s="21">
        <f t="shared" si="34"/>
        <v>0.1</v>
      </c>
      <c r="D524" s="20">
        <f t="shared" ca="1" si="35"/>
        <v>0.1</v>
      </c>
    </row>
    <row r="525" spans="1:4" x14ac:dyDescent="0.25">
      <c r="A525" s="22">
        <f t="shared" si="32"/>
        <v>0.52300000000000035</v>
      </c>
      <c r="B525" s="22">
        <f t="shared" si="33"/>
        <v>15.230000000000004</v>
      </c>
      <c r="C525" s="21">
        <f t="shared" si="34"/>
        <v>0.1</v>
      </c>
      <c r="D525" s="20">
        <f t="shared" ca="1" si="35"/>
        <v>0.1</v>
      </c>
    </row>
    <row r="526" spans="1:4" x14ac:dyDescent="0.25">
      <c r="A526" s="22">
        <f t="shared" si="32"/>
        <v>0.52400000000000035</v>
      </c>
      <c r="B526" s="22">
        <f t="shared" si="33"/>
        <v>15.240000000000004</v>
      </c>
      <c r="C526" s="21">
        <f t="shared" si="34"/>
        <v>0.1</v>
      </c>
      <c r="D526" s="20">
        <f t="shared" ca="1" si="35"/>
        <v>0.1</v>
      </c>
    </row>
    <row r="527" spans="1:4" x14ac:dyDescent="0.25">
      <c r="A527" s="22">
        <f t="shared" si="32"/>
        <v>0.52500000000000036</v>
      </c>
      <c r="B527" s="22">
        <f t="shared" si="33"/>
        <v>15.250000000000004</v>
      </c>
      <c r="C527" s="21">
        <f t="shared" si="34"/>
        <v>0.1</v>
      </c>
      <c r="D527" s="20">
        <f t="shared" ca="1" si="35"/>
        <v>0.1</v>
      </c>
    </row>
    <row r="528" spans="1:4" x14ac:dyDescent="0.25">
      <c r="A528" s="22">
        <f t="shared" si="32"/>
        <v>0.52600000000000036</v>
      </c>
      <c r="B528" s="22">
        <f t="shared" si="33"/>
        <v>15.260000000000003</v>
      </c>
      <c r="C528" s="21">
        <f t="shared" si="34"/>
        <v>0.1</v>
      </c>
      <c r="D528" s="20">
        <f t="shared" ca="1" si="35"/>
        <v>0.1</v>
      </c>
    </row>
    <row r="529" spans="1:4" x14ac:dyDescent="0.25">
      <c r="A529" s="22">
        <f t="shared" si="32"/>
        <v>0.52700000000000036</v>
      </c>
      <c r="B529" s="22">
        <f t="shared" si="33"/>
        <v>15.270000000000003</v>
      </c>
      <c r="C529" s="21">
        <f t="shared" si="34"/>
        <v>0.1</v>
      </c>
      <c r="D529" s="20">
        <f t="shared" ca="1" si="35"/>
        <v>0.1</v>
      </c>
    </row>
    <row r="530" spans="1:4" x14ac:dyDescent="0.25">
      <c r="A530" s="22">
        <f t="shared" si="32"/>
        <v>0.52800000000000036</v>
      </c>
      <c r="B530" s="22">
        <f t="shared" si="33"/>
        <v>15.280000000000005</v>
      </c>
      <c r="C530" s="21">
        <f t="shared" si="34"/>
        <v>0.1</v>
      </c>
      <c r="D530" s="20">
        <f t="shared" ca="1" si="35"/>
        <v>0.1</v>
      </c>
    </row>
    <row r="531" spans="1:4" x14ac:dyDescent="0.25">
      <c r="A531" s="22">
        <f t="shared" si="32"/>
        <v>0.52900000000000036</v>
      </c>
      <c r="B531" s="22">
        <f t="shared" si="33"/>
        <v>15.290000000000003</v>
      </c>
      <c r="C531" s="21">
        <f t="shared" si="34"/>
        <v>0.1</v>
      </c>
      <c r="D531" s="20">
        <f t="shared" ca="1" si="35"/>
        <v>0.1</v>
      </c>
    </row>
    <row r="532" spans="1:4" x14ac:dyDescent="0.25">
      <c r="A532" s="22">
        <f t="shared" si="32"/>
        <v>0.53000000000000036</v>
      </c>
      <c r="B532" s="22">
        <f t="shared" si="33"/>
        <v>15.300000000000004</v>
      </c>
      <c r="C532" s="21">
        <f t="shared" si="34"/>
        <v>0.1</v>
      </c>
      <c r="D532" s="20">
        <f t="shared" ca="1" si="35"/>
        <v>0.1</v>
      </c>
    </row>
    <row r="533" spans="1:4" x14ac:dyDescent="0.25">
      <c r="A533" s="22">
        <f t="shared" si="32"/>
        <v>0.53100000000000036</v>
      </c>
      <c r="B533" s="22">
        <f t="shared" si="33"/>
        <v>15.310000000000004</v>
      </c>
      <c r="C533" s="21">
        <f t="shared" si="34"/>
        <v>0.1</v>
      </c>
      <c r="D533" s="20">
        <f t="shared" ca="1" si="35"/>
        <v>0.1</v>
      </c>
    </row>
    <row r="534" spans="1:4" x14ac:dyDescent="0.25">
      <c r="A534" s="22">
        <f t="shared" si="32"/>
        <v>0.53200000000000036</v>
      </c>
      <c r="B534" s="22">
        <f t="shared" si="33"/>
        <v>15.320000000000004</v>
      </c>
      <c r="C534" s="21">
        <f t="shared" si="34"/>
        <v>0.1</v>
      </c>
      <c r="D534" s="20">
        <f t="shared" ca="1" si="35"/>
        <v>0.1</v>
      </c>
    </row>
    <row r="535" spans="1:4" x14ac:dyDescent="0.25">
      <c r="A535" s="22">
        <f t="shared" si="32"/>
        <v>0.53300000000000036</v>
      </c>
      <c r="B535" s="22">
        <f t="shared" si="33"/>
        <v>15.330000000000004</v>
      </c>
      <c r="C535" s="21">
        <f t="shared" si="34"/>
        <v>0.1</v>
      </c>
      <c r="D535" s="20">
        <f t="shared" ca="1" si="35"/>
        <v>0.1</v>
      </c>
    </row>
    <row r="536" spans="1:4" x14ac:dyDescent="0.25">
      <c r="A536" s="22">
        <f t="shared" si="32"/>
        <v>0.53400000000000036</v>
      </c>
      <c r="B536" s="22">
        <f t="shared" si="33"/>
        <v>15.340000000000003</v>
      </c>
      <c r="C536" s="21">
        <f t="shared" si="34"/>
        <v>0.1</v>
      </c>
      <c r="D536" s="20">
        <f t="shared" ca="1" si="35"/>
        <v>0.1</v>
      </c>
    </row>
    <row r="537" spans="1:4" x14ac:dyDescent="0.25">
      <c r="A537" s="22">
        <f t="shared" si="32"/>
        <v>0.53500000000000036</v>
      </c>
      <c r="B537" s="22">
        <f t="shared" si="33"/>
        <v>15.350000000000003</v>
      </c>
      <c r="C537" s="21">
        <f t="shared" si="34"/>
        <v>0.1</v>
      </c>
      <c r="D537" s="20">
        <f t="shared" ca="1" si="35"/>
        <v>0.1</v>
      </c>
    </row>
    <row r="538" spans="1:4" x14ac:dyDescent="0.25">
      <c r="A538" s="22">
        <f t="shared" si="32"/>
        <v>0.53600000000000037</v>
      </c>
      <c r="B538" s="22">
        <f t="shared" si="33"/>
        <v>15.360000000000003</v>
      </c>
      <c r="C538" s="21">
        <f t="shared" si="34"/>
        <v>0.1</v>
      </c>
      <c r="D538" s="20">
        <f t="shared" ca="1" si="35"/>
        <v>0.1</v>
      </c>
    </row>
    <row r="539" spans="1:4" x14ac:dyDescent="0.25">
      <c r="A539" s="22">
        <f t="shared" si="32"/>
        <v>0.53700000000000037</v>
      </c>
      <c r="B539" s="22">
        <f t="shared" si="33"/>
        <v>15.370000000000005</v>
      </c>
      <c r="C539" s="21">
        <f t="shared" si="34"/>
        <v>0.1</v>
      </c>
      <c r="D539" s="20">
        <f t="shared" ca="1" si="35"/>
        <v>0.1</v>
      </c>
    </row>
    <row r="540" spans="1:4" x14ac:dyDescent="0.25">
      <c r="A540" s="22">
        <f t="shared" si="32"/>
        <v>0.53800000000000037</v>
      </c>
      <c r="B540" s="22">
        <f t="shared" si="33"/>
        <v>15.380000000000003</v>
      </c>
      <c r="C540" s="21">
        <f t="shared" si="34"/>
        <v>0.1</v>
      </c>
      <c r="D540" s="20">
        <f t="shared" ca="1" si="35"/>
        <v>0.1</v>
      </c>
    </row>
    <row r="541" spans="1:4" x14ac:dyDescent="0.25">
      <c r="A541" s="22">
        <f t="shared" si="32"/>
        <v>0.53900000000000037</v>
      </c>
      <c r="B541" s="22">
        <f t="shared" si="33"/>
        <v>15.390000000000004</v>
      </c>
      <c r="C541" s="21">
        <f t="shared" si="34"/>
        <v>0.1</v>
      </c>
      <c r="D541" s="20">
        <f t="shared" ca="1" si="35"/>
        <v>0.1</v>
      </c>
    </row>
    <row r="542" spans="1:4" x14ac:dyDescent="0.25">
      <c r="A542" s="22">
        <f t="shared" si="32"/>
        <v>0.54000000000000037</v>
      </c>
      <c r="B542" s="22">
        <f t="shared" si="33"/>
        <v>15.400000000000004</v>
      </c>
      <c r="C542" s="21">
        <f t="shared" si="34"/>
        <v>0.1</v>
      </c>
      <c r="D542" s="20">
        <f t="shared" ca="1" si="35"/>
        <v>0.1</v>
      </c>
    </row>
    <row r="543" spans="1:4" x14ac:dyDescent="0.25">
      <c r="A543" s="22">
        <f t="shared" si="32"/>
        <v>0.54100000000000037</v>
      </c>
      <c r="B543" s="22">
        <f t="shared" si="33"/>
        <v>15.410000000000004</v>
      </c>
      <c r="C543" s="21">
        <f t="shared" si="34"/>
        <v>0.1</v>
      </c>
      <c r="D543" s="20">
        <f t="shared" ca="1" si="35"/>
        <v>0.1</v>
      </c>
    </row>
    <row r="544" spans="1:4" x14ac:dyDescent="0.25">
      <c r="A544" s="22">
        <f t="shared" si="32"/>
        <v>0.54200000000000037</v>
      </c>
      <c r="B544" s="22">
        <f t="shared" si="33"/>
        <v>15.420000000000003</v>
      </c>
      <c r="C544" s="21">
        <f t="shared" si="34"/>
        <v>0.1</v>
      </c>
      <c r="D544" s="20">
        <f t="shared" ca="1" si="35"/>
        <v>0.1</v>
      </c>
    </row>
    <row r="545" spans="1:4" x14ac:dyDescent="0.25">
      <c r="A545" s="22">
        <f t="shared" si="32"/>
        <v>0.54300000000000037</v>
      </c>
      <c r="B545" s="22">
        <f t="shared" si="33"/>
        <v>15.430000000000003</v>
      </c>
      <c r="C545" s="21">
        <f t="shared" si="34"/>
        <v>0.1</v>
      </c>
      <c r="D545" s="20">
        <f t="shared" ca="1" si="35"/>
        <v>0.1</v>
      </c>
    </row>
    <row r="546" spans="1:4" x14ac:dyDescent="0.25">
      <c r="A546" s="22">
        <f t="shared" ref="A546:A609" si="36">A545+0.001</f>
        <v>0.54400000000000037</v>
      </c>
      <c r="B546" s="22">
        <f t="shared" si="33"/>
        <v>15.440000000000005</v>
      </c>
      <c r="C546" s="21">
        <f t="shared" si="34"/>
        <v>0.1</v>
      </c>
      <c r="D546" s="20">
        <f t="shared" ca="1" si="35"/>
        <v>0.1</v>
      </c>
    </row>
    <row r="547" spans="1:4" x14ac:dyDescent="0.25">
      <c r="A547" s="22">
        <f t="shared" si="36"/>
        <v>0.54500000000000037</v>
      </c>
      <c r="B547" s="22">
        <f t="shared" si="33"/>
        <v>15.450000000000003</v>
      </c>
      <c r="C547" s="21">
        <f t="shared" si="34"/>
        <v>0.1</v>
      </c>
      <c r="D547" s="20">
        <f t="shared" ca="1" si="35"/>
        <v>0.1</v>
      </c>
    </row>
    <row r="548" spans="1:4" x14ac:dyDescent="0.25">
      <c r="A548" s="22">
        <f t="shared" si="36"/>
        <v>0.54600000000000037</v>
      </c>
      <c r="B548" s="22">
        <f t="shared" si="33"/>
        <v>15.460000000000004</v>
      </c>
      <c r="C548" s="21">
        <f t="shared" si="34"/>
        <v>0.1</v>
      </c>
      <c r="D548" s="20">
        <f t="shared" ca="1" si="35"/>
        <v>0.1</v>
      </c>
    </row>
    <row r="549" spans="1:4" x14ac:dyDescent="0.25">
      <c r="A549" s="22">
        <f t="shared" si="36"/>
        <v>0.54700000000000037</v>
      </c>
      <c r="B549" s="22">
        <f t="shared" si="33"/>
        <v>15.470000000000004</v>
      </c>
      <c r="C549" s="21">
        <f t="shared" si="34"/>
        <v>0.1</v>
      </c>
      <c r="D549" s="20">
        <f t="shared" ca="1" si="35"/>
        <v>0.1</v>
      </c>
    </row>
    <row r="550" spans="1:4" x14ac:dyDescent="0.25">
      <c r="A550" s="22">
        <f t="shared" si="36"/>
        <v>0.54800000000000038</v>
      </c>
      <c r="B550" s="22">
        <f t="shared" si="33"/>
        <v>15.480000000000004</v>
      </c>
      <c r="C550" s="21">
        <f t="shared" si="34"/>
        <v>0.1</v>
      </c>
      <c r="D550" s="20">
        <f t="shared" ca="1" si="35"/>
        <v>0.1</v>
      </c>
    </row>
    <row r="551" spans="1:4" x14ac:dyDescent="0.25">
      <c r="A551" s="22">
        <f t="shared" si="36"/>
        <v>0.54900000000000038</v>
      </c>
      <c r="B551" s="22">
        <f t="shared" si="33"/>
        <v>15.490000000000004</v>
      </c>
      <c r="C551" s="21">
        <f t="shared" si="34"/>
        <v>0.1</v>
      </c>
      <c r="D551" s="20">
        <f t="shared" ca="1" si="35"/>
        <v>0.1</v>
      </c>
    </row>
    <row r="552" spans="1:4" x14ac:dyDescent="0.25">
      <c r="A552" s="22">
        <f t="shared" si="36"/>
        <v>0.55000000000000038</v>
      </c>
      <c r="B552" s="22">
        <f t="shared" si="33"/>
        <v>15.500000000000004</v>
      </c>
      <c r="C552" s="21">
        <f t="shared" si="34"/>
        <v>0.1</v>
      </c>
      <c r="D552" s="20">
        <f t="shared" ca="1" si="35"/>
        <v>0.1</v>
      </c>
    </row>
    <row r="553" spans="1:4" x14ac:dyDescent="0.25">
      <c r="A553" s="22">
        <f t="shared" si="36"/>
        <v>0.55100000000000038</v>
      </c>
      <c r="B553" s="22">
        <f t="shared" si="33"/>
        <v>15.510000000000003</v>
      </c>
      <c r="C553" s="21">
        <f t="shared" si="34"/>
        <v>0.1</v>
      </c>
      <c r="D553" s="20">
        <f t="shared" ca="1" si="35"/>
        <v>0.1</v>
      </c>
    </row>
    <row r="554" spans="1:4" x14ac:dyDescent="0.25">
      <c r="A554" s="22">
        <f t="shared" si="36"/>
        <v>0.55200000000000038</v>
      </c>
      <c r="B554" s="22">
        <f t="shared" si="33"/>
        <v>15.520000000000003</v>
      </c>
      <c r="C554" s="21">
        <f t="shared" si="34"/>
        <v>0.1</v>
      </c>
      <c r="D554" s="20">
        <f t="shared" ca="1" si="35"/>
        <v>0.1</v>
      </c>
    </row>
    <row r="555" spans="1:4" x14ac:dyDescent="0.25">
      <c r="A555" s="22">
        <f t="shared" si="36"/>
        <v>0.55300000000000038</v>
      </c>
      <c r="B555" s="22">
        <f t="shared" si="33"/>
        <v>15.530000000000005</v>
      </c>
      <c r="C555" s="21">
        <f t="shared" si="34"/>
        <v>0.1</v>
      </c>
      <c r="D555" s="20">
        <f t="shared" ca="1" si="35"/>
        <v>0.1</v>
      </c>
    </row>
    <row r="556" spans="1:4" x14ac:dyDescent="0.25">
      <c r="A556" s="22">
        <f t="shared" si="36"/>
        <v>0.55400000000000038</v>
      </c>
      <c r="B556" s="22">
        <f t="shared" si="33"/>
        <v>15.540000000000003</v>
      </c>
      <c r="C556" s="21">
        <f t="shared" si="34"/>
        <v>0.1</v>
      </c>
      <c r="D556" s="20">
        <f t="shared" ca="1" si="35"/>
        <v>0.1</v>
      </c>
    </row>
    <row r="557" spans="1:4" x14ac:dyDescent="0.25">
      <c r="A557" s="22">
        <f t="shared" si="36"/>
        <v>0.55500000000000038</v>
      </c>
      <c r="B557" s="22">
        <f t="shared" si="33"/>
        <v>15.550000000000004</v>
      </c>
      <c r="C557" s="21">
        <f t="shared" si="34"/>
        <v>0.1</v>
      </c>
      <c r="D557" s="20">
        <f t="shared" ca="1" si="35"/>
        <v>0.1</v>
      </c>
    </row>
    <row r="558" spans="1:4" x14ac:dyDescent="0.25">
      <c r="A558" s="22">
        <f t="shared" si="36"/>
        <v>0.55600000000000038</v>
      </c>
      <c r="B558" s="22">
        <f t="shared" si="33"/>
        <v>15.560000000000004</v>
      </c>
      <c r="C558" s="21">
        <f t="shared" si="34"/>
        <v>0.1</v>
      </c>
      <c r="D558" s="20">
        <f t="shared" ca="1" si="35"/>
        <v>0.1</v>
      </c>
    </row>
    <row r="559" spans="1:4" x14ac:dyDescent="0.25">
      <c r="A559" s="22">
        <f t="shared" si="36"/>
        <v>0.55700000000000038</v>
      </c>
      <c r="B559" s="22">
        <f t="shared" si="33"/>
        <v>15.570000000000004</v>
      </c>
      <c r="C559" s="21">
        <f t="shared" si="34"/>
        <v>0.1</v>
      </c>
      <c r="D559" s="20">
        <f t="shared" ca="1" si="35"/>
        <v>0.1</v>
      </c>
    </row>
    <row r="560" spans="1:4" x14ac:dyDescent="0.25">
      <c r="A560" s="22">
        <f t="shared" si="36"/>
        <v>0.55800000000000038</v>
      </c>
      <c r="B560" s="22">
        <f t="shared" si="33"/>
        <v>15.580000000000004</v>
      </c>
      <c r="C560" s="21">
        <f t="shared" si="34"/>
        <v>0.1</v>
      </c>
      <c r="D560" s="20">
        <f t="shared" ca="1" si="35"/>
        <v>0.1</v>
      </c>
    </row>
    <row r="561" spans="1:4" x14ac:dyDescent="0.25">
      <c r="A561" s="22">
        <f t="shared" si="36"/>
        <v>0.55900000000000039</v>
      </c>
      <c r="B561" s="22">
        <f t="shared" si="33"/>
        <v>15.590000000000003</v>
      </c>
      <c r="C561" s="21">
        <f t="shared" si="34"/>
        <v>0.1</v>
      </c>
      <c r="D561" s="20">
        <f t="shared" ca="1" si="35"/>
        <v>0.1</v>
      </c>
    </row>
    <row r="562" spans="1:4" x14ac:dyDescent="0.25">
      <c r="A562" s="22">
        <f t="shared" si="36"/>
        <v>0.56000000000000039</v>
      </c>
      <c r="B562" s="22">
        <f t="shared" si="33"/>
        <v>15.600000000000005</v>
      </c>
      <c r="C562" s="21">
        <f t="shared" si="34"/>
        <v>0.1</v>
      </c>
      <c r="D562" s="20">
        <f t="shared" ca="1" si="35"/>
        <v>0.1</v>
      </c>
    </row>
    <row r="563" spans="1:4" x14ac:dyDescent="0.25">
      <c r="A563" s="22">
        <f t="shared" si="36"/>
        <v>0.56100000000000039</v>
      </c>
      <c r="B563" s="22">
        <f t="shared" si="33"/>
        <v>15.610000000000003</v>
      </c>
      <c r="C563" s="21">
        <f t="shared" si="34"/>
        <v>0.1</v>
      </c>
      <c r="D563" s="20">
        <f t="shared" ca="1" si="35"/>
        <v>0.1</v>
      </c>
    </row>
    <row r="564" spans="1:4" x14ac:dyDescent="0.25">
      <c r="A564" s="22">
        <f t="shared" si="36"/>
        <v>0.56200000000000039</v>
      </c>
      <c r="B564" s="22">
        <f t="shared" si="33"/>
        <v>15.620000000000005</v>
      </c>
      <c r="C564" s="21">
        <f t="shared" si="34"/>
        <v>0.1</v>
      </c>
      <c r="D564" s="20">
        <f t="shared" ca="1" si="35"/>
        <v>0.1</v>
      </c>
    </row>
    <row r="565" spans="1:4" x14ac:dyDescent="0.25">
      <c r="A565" s="22">
        <f t="shared" si="36"/>
        <v>0.56300000000000039</v>
      </c>
      <c r="B565" s="22">
        <f t="shared" si="33"/>
        <v>15.630000000000004</v>
      </c>
      <c r="C565" s="21">
        <f t="shared" si="34"/>
        <v>0.1</v>
      </c>
      <c r="D565" s="20">
        <f t="shared" ca="1" si="35"/>
        <v>0.1</v>
      </c>
    </row>
    <row r="566" spans="1:4" x14ac:dyDescent="0.25">
      <c r="A566" s="22">
        <f t="shared" si="36"/>
        <v>0.56400000000000039</v>
      </c>
      <c r="B566" s="22">
        <f t="shared" si="33"/>
        <v>15.640000000000004</v>
      </c>
      <c r="C566" s="21">
        <f t="shared" si="34"/>
        <v>0.1</v>
      </c>
      <c r="D566" s="20">
        <f t="shared" ca="1" si="35"/>
        <v>0.1</v>
      </c>
    </row>
    <row r="567" spans="1:4" x14ac:dyDescent="0.25">
      <c r="A567" s="22">
        <f t="shared" si="36"/>
        <v>0.56500000000000039</v>
      </c>
      <c r="B567" s="22">
        <f t="shared" si="33"/>
        <v>15.650000000000004</v>
      </c>
      <c r="C567" s="21">
        <f t="shared" si="34"/>
        <v>0.1</v>
      </c>
      <c r="D567" s="20">
        <f t="shared" ca="1" si="35"/>
        <v>0.1</v>
      </c>
    </row>
    <row r="568" spans="1:4" x14ac:dyDescent="0.25">
      <c r="A568" s="22">
        <f t="shared" si="36"/>
        <v>0.56600000000000039</v>
      </c>
      <c r="B568" s="22">
        <f t="shared" si="33"/>
        <v>15.660000000000004</v>
      </c>
      <c r="C568" s="21">
        <f t="shared" si="34"/>
        <v>0.1</v>
      </c>
      <c r="D568" s="20">
        <f t="shared" ca="1" si="35"/>
        <v>0.1</v>
      </c>
    </row>
    <row r="569" spans="1:4" x14ac:dyDescent="0.25">
      <c r="A569" s="22">
        <f t="shared" si="36"/>
        <v>0.56700000000000039</v>
      </c>
      <c r="B569" s="22">
        <f t="shared" si="33"/>
        <v>15.670000000000003</v>
      </c>
      <c r="C569" s="21">
        <f t="shared" si="34"/>
        <v>0.1</v>
      </c>
      <c r="D569" s="20">
        <f t="shared" ca="1" si="35"/>
        <v>0.1</v>
      </c>
    </row>
    <row r="570" spans="1:4" x14ac:dyDescent="0.25">
      <c r="A570" s="22">
        <f t="shared" si="36"/>
        <v>0.56800000000000039</v>
      </c>
      <c r="B570" s="22">
        <f t="shared" si="33"/>
        <v>15.680000000000003</v>
      </c>
      <c r="C570" s="21">
        <f t="shared" si="34"/>
        <v>0.1</v>
      </c>
      <c r="D570" s="20">
        <f t="shared" ca="1" si="35"/>
        <v>0.1</v>
      </c>
    </row>
    <row r="571" spans="1:4" x14ac:dyDescent="0.25">
      <c r="A571" s="22">
        <f t="shared" si="36"/>
        <v>0.56900000000000039</v>
      </c>
      <c r="B571" s="22">
        <f t="shared" si="33"/>
        <v>15.690000000000005</v>
      </c>
      <c r="C571" s="21">
        <f t="shared" si="34"/>
        <v>0.1</v>
      </c>
      <c r="D571" s="20">
        <f t="shared" ca="1" si="35"/>
        <v>0.1</v>
      </c>
    </row>
    <row r="572" spans="1:4" x14ac:dyDescent="0.25">
      <c r="A572" s="22">
        <f t="shared" si="36"/>
        <v>0.5700000000000004</v>
      </c>
      <c r="B572" s="22">
        <f t="shared" si="33"/>
        <v>15.700000000000003</v>
      </c>
      <c r="C572" s="21">
        <f t="shared" si="34"/>
        <v>0.1</v>
      </c>
      <c r="D572" s="20">
        <f t="shared" ca="1" si="35"/>
        <v>0.1</v>
      </c>
    </row>
    <row r="573" spans="1:4" x14ac:dyDescent="0.25">
      <c r="A573" s="22">
        <f t="shared" si="36"/>
        <v>0.5710000000000004</v>
      </c>
      <c r="B573" s="22">
        <f t="shared" si="33"/>
        <v>15.710000000000004</v>
      </c>
      <c r="C573" s="21">
        <f t="shared" si="34"/>
        <v>0.1</v>
      </c>
      <c r="D573" s="20">
        <f t="shared" ca="1" si="35"/>
        <v>0.1</v>
      </c>
    </row>
    <row r="574" spans="1:4" x14ac:dyDescent="0.25">
      <c r="A574" s="22">
        <f t="shared" si="36"/>
        <v>0.5720000000000004</v>
      </c>
      <c r="B574" s="22">
        <f t="shared" si="33"/>
        <v>15.720000000000004</v>
      </c>
      <c r="C574" s="21">
        <f t="shared" si="34"/>
        <v>0.1</v>
      </c>
      <c r="D574" s="20">
        <f t="shared" ca="1" si="35"/>
        <v>0.1</v>
      </c>
    </row>
    <row r="575" spans="1:4" x14ac:dyDescent="0.25">
      <c r="A575" s="22">
        <f t="shared" si="36"/>
        <v>0.5730000000000004</v>
      </c>
      <c r="B575" s="22">
        <f t="shared" si="33"/>
        <v>15.730000000000004</v>
      </c>
      <c r="C575" s="21">
        <f t="shared" si="34"/>
        <v>0.1</v>
      </c>
      <c r="D575" s="20">
        <f t="shared" ca="1" si="35"/>
        <v>0.1</v>
      </c>
    </row>
    <row r="576" spans="1:4" x14ac:dyDescent="0.25">
      <c r="A576" s="22">
        <f t="shared" si="36"/>
        <v>0.5740000000000004</v>
      </c>
      <c r="B576" s="22">
        <f t="shared" si="33"/>
        <v>15.740000000000004</v>
      </c>
      <c r="C576" s="21">
        <f t="shared" si="34"/>
        <v>0.1</v>
      </c>
      <c r="D576" s="20">
        <f t="shared" ca="1" si="35"/>
        <v>0.1</v>
      </c>
    </row>
    <row r="577" spans="1:4" x14ac:dyDescent="0.25">
      <c r="A577" s="22">
        <f t="shared" si="36"/>
        <v>0.5750000000000004</v>
      </c>
      <c r="B577" s="22">
        <f t="shared" si="33"/>
        <v>15.750000000000004</v>
      </c>
      <c r="C577" s="21">
        <f t="shared" si="34"/>
        <v>0.1</v>
      </c>
      <c r="D577" s="20">
        <f t="shared" ca="1" si="35"/>
        <v>0.1</v>
      </c>
    </row>
    <row r="578" spans="1:4" x14ac:dyDescent="0.25">
      <c r="A578" s="22">
        <f t="shared" si="36"/>
        <v>0.5760000000000004</v>
      </c>
      <c r="B578" s="22">
        <f t="shared" ref="B578:B641" si="37">$G$2+A578*($H$2-$G$2)</f>
        <v>15.760000000000005</v>
      </c>
      <c r="C578" s="21">
        <f t="shared" ref="C578:C641" si="38">1/($H$2-$G$2)</f>
        <v>0.1</v>
      </c>
      <c r="D578" s="20">
        <f t="shared" ca="1" si="35"/>
        <v>0.1</v>
      </c>
    </row>
    <row r="579" spans="1:4" x14ac:dyDescent="0.25">
      <c r="A579" s="22">
        <f t="shared" si="36"/>
        <v>0.5770000000000004</v>
      </c>
      <c r="B579" s="22">
        <f t="shared" si="37"/>
        <v>15.770000000000003</v>
      </c>
      <c r="C579" s="21">
        <f t="shared" si="38"/>
        <v>0.1</v>
      </c>
      <c r="D579" s="20">
        <f t="shared" ref="D579:D642" ca="1" si="39">IF(AND(MIN($I$2,$J$2)&lt;=B579,MAX($I$2,$J$2)&gt;=B579),C579," ")</f>
        <v>0.1</v>
      </c>
    </row>
    <row r="580" spans="1:4" x14ac:dyDescent="0.25">
      <c r="A580" s="22">
        <f t="shared" si="36"/>
        <v>0.5780000000000004</v>
      </c>
      <c r="B580" s="22">
        <f t="shared" si="37"/>
        <v>15.780000000000005</v>
      </c>
      <c r="C580" s="21">
        <f t="shared" si="38"/>
        <v>0.1</v>
      </c>
      <c r="D580" s="20">
        <f t="shared" ca="1" si="39"/>
        <v>0.1</v>
      </c>
    </row>
    <row r="581" spans="1:4" x14ac:dyDescent="0.25">
      <c r="A581" s="22">
        <f t="shared" si="36"/>
        <v>0.5790000000000004</v>
      </c>
      <c r="B581" s="22">
        <f t="shared" si="37"/>
        <v>15.790000000000004</v>
      </c>
      <c r="C581" s="21">
        <f t="shared" si="38"/>
        <v>0.1</v>
      </c>
      <c r="D581" s="20">
        <f t="shared" ca="1" si="39"/>
        <v>0.1</v>
      </c>
    </row>
    <row r="582" spans="1:4" x14ac:dyDescent="0.25">
      <c r="A582" s="22">
        <f t="shared" si="36"/>
        <v>0.5800000000000004</v>
      </c>
      <c r="B582" s="22">
        <f t="shared" si="37"/>
        <v>15.800000000000004</v>
      </c>
      <c r="C582" s="21">
        <f t="shared" si="38"/>
        <v>0.1</v>
      </c>
      <c r="D582" s="20">
        <f t="shared" ca="1" si="39"/>
        <v>0.1</v>
      </c>
    </row>
    <row r="583" spans="1:4" x14ac:dyDescent="0.25">
      <c r="A583" s="22">
        <f t="shared" si="36"/>
        <v>0.58100000000000041</v>
      </c>
      <c r="B583" s="22">
        <f t="shared" si="37"/>
        <v>15.810000000000004</v>
      </c>
      <c r="C583" s="21">
        <f t="shared" si="38"/>
        <v>0.1</v>
      </c>
      <c r="D583" s="20">
        <f t="shared" ca="1" si="39"/>
        <v>0.1</v>
      </c>
    </row>
    <row r="584" spans="1:4" x14ac:dyDescent="0.25">
      <c r="A584" s="22">
        <f t="shared" si="36"/>
        <v>0.58200000000000041</v>
      </c>
      <c r="B584" s="22">
        <f t="shared" si="37"/>
        <v>15.820000000000004</v>
      </c>
      <c r="C584" s="21">
        <f t="shared" si="38"/>
        <v>0.1</v>
      </c>
      <c r="D584" s="20">
        <f t="shared" ca="1" si="39"/>
        <v>0.1</v>
      </c>
    </row>
    <row r="585" spans="1:4" x14ac:dyDescent="0.25">
      <c r="A585" s="22">
        <f t="shared" si="36"/>
        <v>0.58300000000000041</v>
      </c>
      <c r="B585" s="22">
        <f t="shared" si="37"/>
        <v>15.830000000000004</v>
      </c>
      <c r="C585" s="21">
        <f t="shared" si="38"/>
        <v>0.1</v>
      </c>
      <c r="D585" s="20">
        <f t="shared" ca="1" si="39"/>
        <v>0.1</v>
      </c>
    </row>
    <row r="586" spans="1:4" x14ac:dyDescent="0.25">
      <c r="A586" s="22">
        <f t="shared" si="36"/>
        <v>0.58400000000000041</v>
      </c>
      <c r="B586" s="22">
        <f t="shared" si="37"/>
        <v>15.840000000000003</v>
      </c>
      <c r="C586" s="21">
        <f t="shared" si="38"/>
        <v>0.1</v>
      </c>
      <c r="D586" s="20">
        <f t="shared" ca="1" si="39"/>
        <v>0.1</v>
      </c>
    </row>
    <row r="587" spans="1:4" x14ac:dyDescent="0.25">
      <c r="A587" s="22">
        <f t="shared" si="36"/>
        <v>0.58500000000000041</v>
      </c>
      <c r="B587" s="22">
        <f t="shared" si="37"/>
        <v>15.850000000000005</v>
      </c>
      <c r="C587" s="21">
        <f t="shared" si="38"/>
        <v>0.1</v>
      </c>
      <c r="D587" s="20">
        <f t="shared" ca="1" si="39"/>
        <v>0.1</v>
      </c>
    </row>
    <row r="588" spans="1:4" x14ac:dyDescent="0.25">
      <c r="A588" s="22">
        <f t="shared" si="36"/>
        <v>0.58600000000000041</v>
      </c>
      <c r="B588" s="22">
        <f t="shared" si="37"/>
        <v>15.860000000000003</v>
      </c>
      <c r="C588" s="21">
        <f t="shared" si="38"/>
        <v>0.1</v>
      </c>
      <c r="D588" s="20">
        <f t="shared" ca="1" si="39"/>
        <v>0.1</v>
      </c>
    </row>
    <row r="589" spans="1:4" x14ac:dyDescent="0.25">
      <c r="A589" s="22">
        <f t="shared" si="36"/>
        <v>0.58700000000000041</v>
      </c>
      <c r="B589" s="22">
        <f t="shared" si="37"/>
        <v>15.870000000000005</v>
      </c>
      <c r="C589" s="21">
        <f t="shared" si="38"/>
        <v>0.1</v>
      </c>
      <c r="D589" s="20">
        <f t="shared" ca="1" si="39"/>
        <v>0.1</v>
      </c>
    </row>
    <row r="590" spans="1:4" x14ac:dyDescent="0.25">
      <c r="A590" s="22">
        <f t="shared" si="36"/>
        <v>0.58800000000000041</v>
      </c>
      <c r="B590" s="22">
        <f t="shared" si="37"/>
        <v>15.880000000000004</v>
      </c>
      <c r="C590" s="21">
        <f t="shared" si="38"/>
        <v>0.1</v>
      </c>
      <c r="D590" s="20">
        <f t="shared" ca="1" si="39"/>
        <v>0.1</v>
      </c>
    </row>
    <row r="591" spans="1:4" x14ac:dyDescent="0.25">
      <c r="A591" s="22">
        <f t="shared" si="36"/>
        <v>0.58900000000000041</v>
      </c>
      <c r="B591" s="22">
        <f t="shared" si="37"/>
        <v>15.890000000000004</v>
      </c>
      <c r="C591" s="21">
        <f t="shared" si="38"/>
        <v>0.1</v>
      </c>
      <c r="D591" s="20">
        <f t="shared" ca="1" si="39"/>
        <v>0.1</v>
      </c>
    </row>
    <row r="592" spans="1:4" x14ac:dyDescent="0.25">
      <c r="A592" s="22">
        <f t="shared" si="36"/>
        <v>0.59000000000000041</v>
      </c>
      <c r="B592" s="22">
        <f t="shared" si="37"/>
        <v>15.900000000000004</v>
      </c>
      <c r="C592" s="21">
        <f t="shared" si="38"/>
        <v>0.1</v>
      </c>
      <c r="D592" s="20">
        <f t="shared" ca="1" si="39"/>
        <v>0.1</v>
      </c>
    </row>
    <row r="593" spans="1:4" x14ac:dyDescent="0.25">
      <c r="A593" s="22">
        <f t="shared" si="36"/>
        <v>0.59100000000000041</v>
      </c>
      <c r="B593" s="22">
        <f t="shared" si="37"/>
        <v>15.910000000000004</v>
      </c>
      <c r="C593" s="21">
        <f t="shared" si="38"/>
        <v>0.1</v>
      </c>
      <c r="D593" s="20">
        <f t="shared" ca="1" si="39"/>
        <v>0.1</v>
      </c>
    </row>
    <row r="594" spans="1:4" x14ac:dyDescent="0.25">
      <c r="A594" s="22">
        <f t="shared" si="36"/>
        <v>0.59200000000000041</v>
      </c>
      <c r="B594" s="22">
        <f t="shared" si="37"/>
        <v>15.920000000000005</v>
      </c>
      <c r="C594" s="21">
        <f t="shared" si="38"/>
        <v>0.1</v>
      </c>
      <c r="D594" s="20">
        <f t="shared" ca="1" si="39"/>
        <v>0.1</v>
      </c>
    </row>
    <row r="595" spans="1:4" x14ac:dyDescent="0.25">
      <c r="A595" s="22">
        <f t="shared" si="36"/>
        <v>0.59300000000000042</v>
      </c>
      <c r="B595" s="22">
        <f t="shared" si="37"/>
        <v>15.930000000000003</v>
      </c>
      <c r="C595" s="21">
        <f t="shared" si="38"/>
        <v>0.1</v>
      </c>
      <c r="D595" s="20">
        <f t="shared" ca="1" si="39"/>
        <v>0.1</v>
      </c>
    </row>
    <row r="596" spans="1:4" x14ac:dyDescent="0.25">
      <c r="A596" s="22">
        <f t="shared" si="36"/>
        <v>0.59400000000000042</v>
      </c>
      <c r="B596" s="22">
        <f t="shared" si="37"/>
        <v>15.940000000000005</v>
      </c>
      <c r="C596" s="21">
        <f t="shared" si="38"/>
        <v>0.1</v>
      </c>
      <c r="D596" s="20">
        <f t="shared" ca="1" si="39"/>
        <v>0.1</v>
      </c>
    </row>
    <row r="597" spans="1:4" x14ac:dyDescent="0.25">
      <c r="A597" s="22">
        <f t="shared" si="36"/>
        <v>0.59500000000000042</v>
      </c>
      <c r="B597" s="22">
        <f t="shared" si="37"/>
        <v>15.950000000000005</v>
      </c>
      <c r="C597" s="21">
        <f t="shared" si="38"/>
        <v>0.1</v>
      </c>
      <c r="D597" s="20">
        <f t="shared" ca="1" si="39"/>
        <v>0.1</v>
      </c>
    </row>
    <row r="598" spans="1:4" x14ac:dyDescent="0.25">
      <c r="A598" s="22">
        <f t="shared" si="36"/>
        <v>0.59600000000000042</v>
      </c>
      <c r="B598" s="22">
        <f t="shared" si="37"/>
        <v>15.960000000000004</v>
      </c>
      <c r="C598" s="21">
        <f t="shared" si="38"/>
        <v>0.1</v>
      </c>
      <c r="D598" s="20">
        <f t="shared" ca="1" si="39"/>
        <v>0.1</v>
      </c>
    </row>
    <row r="599" spans="1:4" x14ac:dyDescent="0.25">
      <c r="A599" s="22">
        <f t="shared" si="36"/>
        <v>0.59700000000000042</v>
      </c>
      <c r="B599" s="22">
        <f t="shared" si="37"/>
        <v>15.970000000000004</v>
      </c>
      <c r="C599" s="21">
        <f t="shared" si="38"/>
        <v>0.1</v>
      </c>
      <c r="D599" s="20">
        <f t="shared" ca="1" si="39"/>
        <v>0.1</v>
      </c>
    </row>
    <row r="600" spans="1:4" x14ac:dyDescent="0.25">
      <c r="A600" s="22">
        <f t="shared" si="36"/>
        <v>0.59800000000000042</v>
      </c>
      <c r="B600" s="22">
        <f t="shared" si="37"/>
        <v>15.980000000000004</v>
      </c>
      <c r="C600" s="21">
        <f t="shared" si="38"/>
        <v>0.1</v>
      </c>
      <c r="D600" s="20">
        <f t="shared" ca="1" si="39"/>
        <v>0.1</v>
      </c>
    </row>
    <row r="601" spans="1:4" x14ac:dyDescent="0.25">
      <c r="A601" s="22">
        <f t="shared" si="36"/>
        <v>0.59900000000000042</v>
      </c>
      <c r="B601" s="22">
        <f t="shared" si="37"/>
        <v>15.990000000000004</v>
      </c>
      <c r="C601" s="21">
        <f t="shared" si="38"/>
        <v>0.1</v>
      </c>
      <c r="D601" s="20">
        <f t="shared" ca="1" si="39"/>
        <v>0.1</v>
      </c>
    </row>
    <row r="602" spans="1:4" x14ac:dyDescent="0.25">
      <c r="A602" s="22">
        <f t="shared" si="36"/>
        <v>0.60000000000000042</v>
      </c>
      <c r="B602" s="22">
        <f t="shared" si="37"/>
        <v>16.000000000000004</v>
      </c>
      <c r="C602" s="21">
        <f t="shared" si="38"/>
        <v>0.1</v>
      </c>
      <c r="D602" s="20">
        <f t="shared" ca="1" si="39"/>
        <v>0.1</v>
      </c>
    </row>
    <row r="603" spans="1:4" x14ac:dyDescent="0.25">
      <c r="A603" s="22">
        <f t="shared" si="36"/>
        <v>0.60100000000000042</v>
      </c>
      <c r="B603" s="22">
        <f t="shared" si="37"/>
        <v>16.010000000000005</v>
      </c>
      <c r="C603" s="21">
        <f t="shared" si="38"/>
        <v>0.1</v>
      </c>
      <c r="D603" s="20">
        <f t="shared" ca="1" si="39"/>
        <v>0.1</v>
      </c>
    </row>
    <row r="604" spans="1:4" x14ac:dyDescent="0.25">
      <c r="A604" s="22">
        <f t="shared" si="36"/>
        <v>0.60200000000000042</v>
      </c>
      <c r="B604" s="22">
        <f t="shared" si="37"/>
        <v>16.020000000000003</v>
      </c>
      <c r="C604" s="21">
        <f t="shared" si="38"/>
        <v>0.1</v>
      </c>
      <c r="D604" s="20">
        <f t="shared" ca="1" si="39"/>
        <v>0.1</v>
      </c>
    </row>
    <row r="605" spans="1:4" x14ac:dyDescent="0.25">
      <c r="A605" s="22">
        <f t="shared" si="36"/>
        <v>0.60300000000000042</v>
      </c>
      <c r="B605" s="22">
        <f t="shared" si="37"/>
        <v>16.030000000000005</v>
      </c>
      <c r="C605" s="21">
        <f t="shared" si="38"/>
        <v>0.1</v>
      </c>
      <c r="D605" s="20">
        <f t="shared" ca="1" si="39"/>
        <v>0.1</v>
      </c>
    </row>
    <row r="606" spans="1:4" x14ac:dyDescent="0.25">
      <c r="A606" s="22">
        <f t="shared" si="36"/>
        <v>0.60400000000000043</v>
      </c>
      <c r="B606" s="22">
        <f t="shared" si="37"/>
        <v>16.040000000000006</v>
      </c>
      <c r="C606" s="21">
        <f t="shared" si="38"/>
        <v>0.1</v>
      </c>
      <c r="D606" s="20">
        <f t="shared" ca="1" si="39"/>
        <v>0.1</v>
      </c>
    </row>
    <row r="607" spans="1:4" x14ac:dyDescent="0.25">
      <c r="A607" s="22">
        <f t="shared" si="36"/>
        <v>0.60500000000000043</v>
      </c>
      <c r="B607" s="22">
        <f t="shared" si="37"/>
        <v>16.050000000000004</v>
      </c>
      <c r="C607" s="21">
        <f t="shared" si="38"/>
        <v>0.1</v>
      </c>
      <c r="D607" s="20">
        <f t="shared" ca="1" si="39"/>
        <v>0.1</v>
      </c>
    </row>
    <row r="608" spans="1:4" x14ac:dyDescent="0.25">
      <c r="A608" s="22">
        <f t="shared" si="36"/>
        <v>0.60600000000000043</v>
      </c>
      <c r="B608" s="22">
        <f t="shared" si="37"/>
        <v>16.060000000000002</v>
      </c>
      <c r="C608" s="21">
        <f t="shared" si="38"/>
        <v>0.1</v>
      </c>
      <c r="D608" s="20">
        <f t="shared" ca="1" si="39"/>
        <v>0.1</v>
      </c>
    </row>
    <row r="609" spans="1:4" x14ac:dyDescent="0.25">
      <c r="A609" s="22">
        <f t="shared" si="36"/>
        <v>0.60700000000000043</v>
      </c>
      <c r="B609" s="22">
        <f t="shared" si="37"/>
        <v>16.070000000000004</v>
      </c>
      <c r="C609" s="21">
        <f t="shared" si="38"/>
        <v>0.1</v>
      </c>
      <c r="D609" s="20">
        <f t="shared" ca="1" si="39"/>
        <v>0.1</v>
      </c>
    </row>
    <row r="610" spans="1:4" x14ac:dyDescent="0.25">
      <c r="A610" s="22">
        <f t="shared" ref="A610:A673" si="40">A609+0.001</f>
        <v>0.60800000000000043</v>
      </c>
      <c r="B610" s="22">
        <f t="shared" si="37"/>
        <v>16.080000000000005</v>
      </c>
      <c r="C610" s="21">
        <f t="shared" si="38"/>
        <v>0.1</v>
      </c>
      <c r="D610" s="20">
        <f t="shared" ca="1" si="39"/>
        <v>0.1</v>
      </c>
    </row>
    <row r="611" spans="1:4" x14ac:dyDescent="0.25">
      <c r="A611" s="22">
        <f t="shared" si="40"/>
        <v>0.60900000000000043</v>
      </c>
      <c r="B611" s="22">
        <f t="shared" si="37"/>
        <v>16.090000000000003</v>
      </c>
      <c r="C611" s="21">
        <f t="shared" si="38"/>
        <v>0.1</v>
      </c>
      <c r="D611" s="20">
        <f t="shared" ca="1" si="39"/>
        <v>0.1</v>
      </c>
    </row>
    <row r="612" spans="1:4" x14ac:dyDescent="0.25">
      <c r="A612" s="22">
        <f t="shared" si="40"/>
        <v>0.61000000000000043</v>
      </c>
      <c r="B612" s="22">
        <f t="shared" si="37"/>
        <v>16.100000000000005</v>
      </c>
      <c r="C612" s="21">
        <f t="shared" si="38"/>
        <v>0.1</v>
      </c>
      <c r="D612" s="20">
        <f t="shared" ca="1" si="39"/>
        <v>0.1</v>
      </c>
    </row>
    <row r="613" spans="1:4" x14ac:dyDescent="0.25">
      <c r="A613" s="22">
        <f t="shared" si="40"/>
        <v>0.61100000000000043</v>
      </c>
      <c r="B613" s="22">
        <f t="shared" si="37"/>
        <v>16.110000000000007</v>
      </c>
      <c r="C613" s="21">
        <f t="shared" si="38"/>
        <v>0.1</v>
      </c>
      <c r="D613" s="20">
        <f t="shared" ca="1" si="39"/>
        <v>0.1</v>
      </c>
    </row>
    <row r="614" spans="1:4" x14ac:dyDescent="0.25">
      <c r="A614" s="22">
        <f t="shared" si="40"/>
        <v>0.61200000000000043</v>
      </c>
      <c r="B614" s="22">
        <f t="shared" si="37"/>
        <v>16.120000000000005</v>
      </c>
      <c r="C614" s="21">
        <f t="shared" si="38"/>
        <v>0.1</v>
      </c>
      <c r="D614" s="20">
        <f t="shared" ca="1" si="39"/>
        <v>0.1</v>
      </c>
    </row>
    <row r="615" spans="1:4" x14ac:dyDescent="0.25">
      <c r="A615" s="22">
        <f t="shared" si="40"/>
        <v>0.61300000000000043</v>
      </c>
      <c r="B615" s="22">
        <f t="shared" si="37"/>
        <v>16.130000000000003</v>
      </c>
      <c r="C615" s="21">
        <f t="shared" si="38"/>
        <v>0.1</v>
      </c>
      <c r="D615" s="20">
        <f t="shared" ca="1" si="39"/>
        <v>0.1</v>
      </c>
    </row>
    <row r="616" spans="1:4" x14ac:dyDescent="0.25">
      <c r="A616" s="22">
        <f t="shared" si="40"/>
        <v>0.61400000000000043</v>
      </c>
      <c r="B616" s="22">
        <f t="shared" si="37"/>
        <v>16.140000000000004</v>
      </c>
      <c r="C616" s="21">
        <f t="shared" si="38"/>
        <v>0.1</v>
      </c>
      <c r="D616" s="20">
        <f t="shared" ca="1" si="39"/>
        <v>0.1</v>
      </c>
    </row>
    <row r="617" spans="1:4" x14ac:dyDescent="0.25">
      <c r="A617" s="22">
        <f t="shared" si="40"/>
        <v>0.61500000000000044</v>
      </c>
      <c r="B617" s="22">
        <f t="shared" si="37"/>
        <v>16.150000000000006</v>
      </c>
      <c r="C617" s="21">
        <f t="shared" si="38"/>
        <v>0.1</v>
      </c>
      <c r="D617" s="20">
        <f t="shared" ca="1" si="39"/>
        <v>0.1</v>
      </c>
    </row>
    <row r="618" spans="1:4" x14ac:dyDescent="0.25">
      <c r="A618" s="22">
        <f t="shared" si="40"/>
        <v>0.61600000000000044</v>
      </c>
      <c r="B618" s="22">
        <f t="shared" si="37"/>
        <v>16.160000000000004</v>
      </c>
      <c r="C618" s="21">
        <f t="shared" si="38"/>
        <v>0.1</v>
      </c>
      <c r="D618" s="20">
        <f t="shared" ca="1" si="39"/>
        <v>0.1</v>
      </c>
    </row>
    <row r="619" spans="1:4" x14ac:dyDescent="0.25">
      <c r="A619" s="22">
        <f t="shared" si="40"/>
        <v>0.61700000000000044</v>
      </c>
      <c r="B619" s="22">
        <f t="shared" si="37"/>
        <v>16.170000000000005</v>
      </c>
      <c r="C619" s="21">
        <f t="shared" si="38"/>
        <v>0.1</v>
      </c>
      <c r="D619" s="20">
        <f t="shared" ca="1" si="39"/>
        <v>0.1</v>
      </c>
    </row>
    <row r="620" spans="1:4" x14ac:dyDescent="0.25">
      <c r="A620" s="22">
        <f t="shared" si="40"/>
        <v>0.61800000000000044</v>
      </c>
      <c r="B620" s="22">
        <f t="shared" si="37"/>
        <v>16.180000000000003</v>
      </c>
      <c r="C620" s="21">
        <f t="shared" si="38"/>
        <v>0.1</v>
      </c>
      <c r="D620" s="20">
        <f t="shared" ca="1" si="39"/>
        <v>0.1</v>
      </c>
    </row>
    <row r="621" spans="1:4" x14ac:dyDescent="0.25">
      <c r="A621" s="22">
        <f t="shared" si="40"/>
        <v>0.61900000000000044</v>
      </c>
      <c r="B621" s="22">
        <f t="shared" si="37"/>
        <v>16.190000000000005</v>
      </c>
      <c r="C621" s="21">
        <f t="shared" si="38"/>
        <v>0.1</v>
      </c>
      <c r="D621" s="20">
        <f t="shared" ca="1" si="39"/>
        <v>0.1</v>
      </c>
    </row>
    <row r="622" spans="1:4" x14ac:dyDescent="0.25">
      <c r="A622" s="22">
        <f t="shared" si="40"/>
        <v>0.62000000000000044</v>
      </c>
      <c r="B622" s="22">
        <f t="shared" si="37"/>
        <v>16.200000000000003</v>
      </c>
      <c r="C622" s="21">
        <f t="shared" si="38"/>
        <v>0.1</v>
      </c>
      <c r="D622" s="20">
        <f t="shared" ca="1" si="39"/>
        <v>0.1</v>
      </c>
    </row>
    <row r="623" spans="1:4" x14ac:dyDescent="0.25">
      <c r="A623" s="22">
        <f t="shared" si="40"/>
        <v>0.62100000000000044</v>
      </c>
      <c r="B623" s="22">
        <f t="shared" si="37"/>
        <v>16.210000000000004</v>
      </c>
      <c r="C623" s="21">
        <f t="shared" si="38"/>
        <v>0.1</v>
      </c>
      <c r="D623" s="20">
        <f t="shared" ca="1" si="39"/>
        <v>0.1</v>
      </c>
    </row>
    <row r="624" spans="1:4" x14ac:dyDescent="0.25">
      <c r="A624" s="22">
        <f t="shared" si="40"/>
        <v>0.62200000000000044</v>
      </c>
      <c r="B624" s="22">
        <f t="shared" si="37"/>
        <v>16.220000000000006</v>
      </c>
      <c r="C624" s="21">
        <f t="shared" si="38"/>
        <v>0.1</v>
      </c>
      <c r="D624" s="20">
        <f t="shared" ca="1" si="39"/>
        <v>0.1</v>
      </c>
    </row>
    <row r="625" spans="1:4" x14ac:dyDescent="0.25">
      <c r="A625" s="22">
        <f t="shared" si="40"/>
        <v>0.62300000000000044</v>
      </c>
      <c r="B625" s="22">
        <f t="shared" si="37"/>
        <v>16.230000000000004</v>
      </c>
      <c r="C625" s="21">
        <f t="shared" si="38"/>
        <v>0.1</v>
      </c>
      <c r="D625" s="20">
        <f t="shared" ca="1" si="39"/>
        <v>0.1</v>
      </c>
    </row>
    <row r="626" spans="1:4" x14ac:dyDescent="0.25">
      <c r="A626" s="22">
        <f t="shared" si="40"/>
        <v>0.62400000000000044</v>
      </c>
      <c r="B626" s="22">
        <f t="shared" si="37"/>
        <v>16.240000000000006</v>
      </c>
      <c r="C626" s="21">
        <f t="shared" si="38"/>
        <v>0.1</v>
      </c>
      <c r="D626" s="20">
        <f t="shared" ca="1" si="39"/>
        <v>0.1</v>
      </c>
    </row>
    <row r="627" spans="1:4" x14ac:dyDescent="0.25">
      <c r="A627" s="22">
        <f t="shared" si="40"/>
        <v>0.62500000000000044</v>
      </c>
      <c r="B627" s="22">
        <f t="shared" si="37"/>
        <v>16.250000000000004</v>
      </c>
      <c r="C627" s="21">
        <f t="shared" si="38"/>
        <v>0.1</v>
      </c>
      <c r="D627" s="20">
        <f t="shared" ca="1" si="39"/>
        <v>0.1</v>
      </c>
    </row>
    <row r="628" spans="1:4" x14ac:dyDescent="0.25">
      <c r="A628" s="22">
        <f t="shared" si="40"/>
        <v>0.62600000000000044</v>
      </c>
      <c r="B628" s="22">
        <f t="shared" si="37"/>
        <v>16.260000000000005</v>
      </c>
      <c r="C628" s="21">
        <f t="shared" si="38"/>
        <v>0.1</v>
      </c>
      <c r="D628" s="20">
        <f t="shared" ca="1" si="39"/>
        <v>0.1</v>
      </c>
    </row>
    <row r="629" spans="1:4" x14ac:dyDescent="0.25">
      <c r="A629" s="22">
        <f t="shared" si="40"/>
        <v>0.62700000000000045</v>
      </c>
      <c r="B629" s="22">
        <f t="shared" si="37"/>
        <v>16.270000000000003</v>
      </c>
      <c r="C629" s="21">
        <f t="shared" si="38"/>
        <v>0.1</v>
      </c>
      <c r="D629" s="20">
        <f t="shared" ca="1" si="39"/>
        <v>0.1</v>
      </c>
    </row>
    <row r="630" spans="1:4" x14ac:dyDescent="0.25">
      <c r="A630" s="22">
        <f t="shared" si="40"/>
        <v>0.62800000000000045</v>
      </c>
      <c r="B630" s="22">
        <f t="shared" si="37"/>
        <v>16.280000000000005</v>
      </c>
      <c r="C630" s="21">
        <f t="shared" si="38"/>
        <v>0.1</v>
      </c>
      <c r="D630" s="20">
        <f t="shared" ca="1" si="39"/>
        <v>0.1</v>
      </c>
    </row>
    <row r="631" spans="1:4" x14ac:dyDescent="0.25">
      <c r="A631" s="22">
        <f t="shared" si="40"/>
        <v>0.62900000000000045</v>
      </c>
      <c r="B631" s="22">
        <f t="shared" si="37"/>
        <v>16.290000000000006</v>
      </c>
      <c r="C631" s="21">
        <f t="shared" si="38"/>
        <v>0.1</v>
      </c>
      <c r="D631" s="20">
        <f t="shared" ca="1" si="39"/>
        <v>0.1</v>
      </c>
    </row>
    <row r="632" spans="1:4" x14ac:dyDescent="0.25">
      <c r="A632" s="22">
        <f t="shared" si="40"/>
        <v>0.63000000000000045</v>
      </c>
      <c r="B632" s="22">
        <f t="shared" si="37"/>
        <v>16.300000000000004</v>
      </c>
      <c r="C632" s="21">
        <f t="shared" si="38"/>
        <v>0.1</v>
      </c>
      <c r="D632" s="20">
        <f t="shared" ca="1" si="39"/>
        <v>0.1</v>
      </c>
    </row>
    <row r="633" spans="1:4" x14ac:dyDescent="0.25">
      <c r="A633" s="22">
        <f t="shared" si="40"/>
        <v>0.63100000000000045</v>
      </c>
      <c r="B633" s="22">
        <f t="shared" si="37"/>
        <v>16.310000000000002</v>
      </c>
      <c r="C633" s="21">
        <f t="shared" si="38"/>
        <v>0.1</v>
      </c>
      <c r="D633" s="20">
        <f t="shared" ca="1" si="39"/>
        <v>0.1</v>
      </c>
    </row>
    <row r="634" spans="1:4" x14ac:dyDescent="0.25">
      <c r="A634" s="22">
        <f t="shared" si="40"/>
        <v>0.63200000000000045</v>
      </c>
      <c r="B634" s="22">
        <f t="shared" si="37"/>
        <v>16.320000000000004</v>
      </c>
      <c r="C634" s="21">
        <f t="shared" si="38"/>
        <v>0.1</v>
      </c>
      <c r="D634" s="20">
        <f t="shared" ca="1" si="39"/>
        <v>0.1</v>
      </c>
    </row>
    <row r="635" spans="1:4" x14ac:dyDescent="0.25">
      <c r="A635" s="22">
        <f t="shared" si="40"/>
        <v>0.63300000000000045</v>
      </c>
      <c r="B635" s="22">
        <f t="shared" si="37"/>
        <v>16.330000000000005</v>
      </c>
      <c r="C635" s="21">
        <f t="shared" si="38"/>
        <v>0.1</v>
      </c>
      <c r="D635" s="20">
        <f t="shared" ca="1" si="39"/>
        <v>0.1</v>
      </c>
    </row>
    <row r="636" spans="1:4" x14ac:dyDescent="0.25">
      <c r="A636" s="22">
        <f t="shared" si="40"/>
        <v>0.63400000000000045</v>
      </c>
      <c r="B636" s="22">
        <f t="shared" si="37"/>
        <v>16.340000000000003</v>
      </c>
      <c r="C636" s="21">
        <f t="shared" si="38"/>
        <v>0.1</v>
      </c>
      <c r="D636" s="20">
        <f t="shared" ca="1" si="39"/>
        <v>0.1</v>
      </c>
    </row>
    <row r="637" spans="1:4" x14ac:dyDescent="0.25">
      <c r="A637" s="22">
        <f t="shared" si="40"/>
        <v>0.63500000000000045</v>
      </c>
      <c r="B637" s="22">
        <f t="shared" si="37"/>
        <v>16.350000000000005</v>
      </c>
      <c r="C637" s="21">
        <f t="shared" si="38"/>
        <v>0.1</v>
      </c>
      <c r="D637" s="20">
        <f t="shared" ca="1" si="39"/>
        <v>0.1</v>
      </c>
    </row>
    <row r="638" spans="1:4" x14ac:dyDescent="0.25">
      <c r="A638" s="22">
        <f t="shared" si="40"/>
        <v>0.63600000000000045</v>
      </c>
      <c r="B638" s="22">
        <f t="shared" si="37"/>
        <v>16.360000000000007</v>
      </c>
      <c r="C638" s="21">
        <f t="shared" si="38"/>
        <v>0.1</v>
      </c>
      <c r="D638" s="20">
        <f t="shared" ca="1" si="39"/>
        <v>0.1</v>
      </c>
    </row>
    <row r="639" spans="1:4" x14ac:dyDescent="0.25">
      <c r="A639" s="22">
        <f t="shared" si="40"/>
        <v>0.63700000000000045</v>
      </c>
      <c r="B639" s="22">
        <f t="shared" si="37"/>
        <v>16.370000000000005</v>
      </c>
      <c r="C639" s="21">
        <f t="shared" si="38"/>
        <v>0.1</v>
      </c>
      <c r="D639" s="20">
        <f t="shared" ca="1" si="39"/>
        <v>0.1</v>
      </c>
    </row>
    <row r="640" spans="1:4" x14ac:dyDescent="0.25">
      <c r="A640" s="22">
        <f t="shared" si="40"/>
        <v>0.63800000000000046</v>
      </c>
      <c r="B640" s="22">
        <f t="shared" si="37"/>
        <v>16.380000000000003</v>
      </c>
      <c r="C640" s="21">
        <f t="shared" si="38"/>
        <v>0.1</v>
      </c>
      <c r="D640" s="20">
        <f t="shared" ca="1" si="39"/>
        <v>0.1</v>
      </c>
    </row>
    <row r="641" spans="1:4" x14ac:dyDescent="0.25">
      <c r="A641" s="22">
        <f t="shared" si="40"/>
        <v>0.63900000000000046</v>
      </c>
      <c r="B641" s="22">
        <f t="shared" si="37"/>
        <v>16.390000000000004</v>
      </c>
      <c r="C641" s="21">
        <f t="shared" si="38"/>
        <v>0.1</v>
      </c>
      <c r="D641" s="20">
        <f t="shared" ca="1" si="39"/>
        <v>0.1</v>
      </c>
    </row>
    <row r="642" spans="1:4" x14ac:dyDescent="0.25">
      <c r="A642" s="22">
        <f t="shared" si="40"/>
        <v>0.64000000000000046</v>
      </c>
      <c r="B642" s="22">
        <f t="shared" ref="B642:B705" si="41">$G$2+A642*($H$2-$G$2)</f>
        <v>16.400000000000006</v>
      </c>
      <c r="C642" s="21">
        <f t="shared" ref="C642:C705" si="42">1/($H$2-$G$2)</f>
        <v>0.1</v>
      </c>
      <c r="D642" s="20">
        <f t="shared" ca="1" si="39"/>
        <v>0.1</v>
      </c>
    </row>
    <row r="643" spans="1:4" x14ac:dyDescent="0.25">
      <c r="A643" s="22">
        <f t="shared" si="40"/>
        <v>0.64100000000000046</v>
      </c>
      <c r="B643" s="22">
        <f t="shared" si="41"/>
        <v>16.410000000000004</v>
      </c>
      <c r="C643" s="21">
        <f t="shared" si="42"/>
        <v>0.1</v>
      </c>
      <c r="D643" s="20">
        <f t="shared" ref="D643:D706" ca="1" si="43">IF(AND(MIN($I$2,$J$2)&lt;=B643,MAX($I$2,$J$2)&gt;=B643),C643," ")</f>
        <v>0.1</v>
      </c>
    </row>
    <row r="644" spans="1:4" x14ac:dyDescent="0.25">
      <c r="A644" s="22">
        <f t="shared" si="40"/>
        <v>0.64200000000000046</v>
      </c>
      <c r="B644" s="22">
        <f t="shared" si="41"/>
        <v>16.420000000000005</v>
      </c>
      <c r="C644" s="21">
        <f t="shared" si="42"/>
        <v>0.1</v>
      </c>
      <c r="D644" s="20">
        <f t="shared" ca="1" si="43"/>
        <v>0.1</v>
      </c>
    </row>
    <row r="645" spans="1:4" x14ac:dyDescent="0.25">
      <c r="A645" s="22">
        <f t="shared" si="40"/>
        <v>0.64300000000000046</v>
      </c>
      <c r="B645" s="22">
        <f t="shared" si="41"/>
        <v>16.430000000000007</v>
      </c>
      <c r="C645" s="21">
        <f t="shared" si="42"/>
        <v>0.1</v>
      </c>
      <c r="D645" s="20">
        <f t="shared" ca="1" si="43"/>
        <v>0.1</v>
      </c>
    </row>
    <row r="646" spans="1:4" x14ac:dyDescent="0.25">
      <c r="A646" s="22">
        <f t="shared" si="40"/>
        <v>0.64400000000000046</v>
      </c>
      <c r="B646" s="22">
        <f t="shared" si="41"/>
        <v>16.440000000000005</v>
      </c>
      <c r="C646" s="21">
        <f t="shared" si="42"/>
        <v>0.1</v>
      </c>
      <c r="D646" s="20">
        <f t="shared" ca="1" si="43"/>
        <v>0.1</v>
      </c>
    </row>
    <row r="647" spans="1:4" x14ac:dyDescent="0.25">
      <c r="A647" s="22">
        <f t="shared" si="40"/>
        <v>0.64500000000000046</v>
      </c>
      <c r="B647" s="22">
        <f t="shared" si="41"/>
        <v>16.450000000000003</v>
      </c>
      <c r="C647" s="21">
        <f t="shared" si="42"/>
        <v>0.1</v>
      </c>
      <c r="D647" s="20">
        <f t="shared" ca="1" si="43"/>
        <v>0.1</v>
      </c>
    </row>
    <row r="648" spans="1:4" x14ac:dyDescent="0.25">
      <c r="A648" s="22">
        <f t="shared" si="40"/>
        <v>0.64600000000000046</v>
      </c>
      <c r="B648" s="22">
        <f t="shared" si="41"/>
        <v>16.460000000000004</v>
      </c>
      <c r="C648" s="21">
        <f t="shared" si="42"/>
        <v>0.1</v>
      </c>
      <c r="D648" s="20">
        <f t="shared" ca="1" si="43"/>
        <v>0.1</v>
      </c>
    </row>
    <row r="649" spans="1:4" x14ac:dyDescent="0.25">
      <c r="A649" s="22">
        <f t="shared" si="40"/>
        <v>0.64700000000000046</v>
      </c>
      <c r="B649" s="22">
        <f t="shared" si="41"/>
        <v>16.470000000000006</v>
      </c>
      <c r="C649" s="21">
        <f t="shared" si="42"/>
        <v>0.1</v>
      </c>
      <c r="D649" s="20">
        <f t="shared" ca="1" si="43"/>
        <v>0.1</v>
      </c>
    </row>
    <row r="650" spans="1:4" x14ac:dyDescent="0.25">
      <c r="A650" s="22">
        <f t="shared" si="40"/>
        <v>0.64800000000000046</v>
      </c>
      <c r="B650" s="22">
        <f t="shared" si="41"/>
        <v>16.480000000000004</v>
      </c>
      <c r="C650" s="21">
        <f t="shared" si="42"/>
        <v>0.1</v>
      </c>
      <c r="D650" s="20">
        <f t="shared" ca="1" si="43"/>
        <v>0.1</v>
      </c>
    </row>
    <row r="651" spans="1:4" x14ac:dyDescent="0.25">
      <c r="A651" s="22">
        <f t="shared" si="40"/>
        <v>0.64900000000000047</v>
      </c>
      <c r="B651" s="22">
        <f t="shared" si="41"/>
        <v>16.490000000000006</v>
      </c>
      <c r="C651" s="21">
        <f t="shared" si="42"/>
        <v>0.1</v>
      </c>
      <c r="D651" s="20">
        <f t="shared" ca="1" si="43"/>
        <v>0.1</v>
      </c>
    </row>
    <row r="652" spans="1:4" x14ac:dyDescent="0.25">
      <c r="A652" s="22">
        <f t="shared" si="40"/>
        <v>0.65000000000000047</v>
      </c>
      <c r="B652" s="22">
        <f t="shared" si="41"/>
        <v>16.500000000000004</v>
      </c>
      <c r="C652" s="21">
        <f t="shared" si="42"/>
        <v>0.1</v>
      </c>
      <c r="D652" s="20">
        <f t="shared" ca="1" si="43"/>
        <v>0.1</v>
      </c>
    </row>
    <row r="653" spans="1:4" x14ac:dyDescent="0.25">
      <c r="A653" s="22">
        <f t="shared" si="40"/>
        <v>0.65100000000000047</v>
      </c>
      <c r="B653" s="22">
        <f t="shared" si="41"/>
        <v>16.510000000000005</v>
      </c>
      <c r="C653" s="21">
        <f t="shared" si="42"/>
        <v>0.1</v>
      </c>
      <c r="D653" s="20">
        <f t="shared" ca="1" si="43"/>
        <v>0.1</v>
      </c>
    </row>
    <row r="654" spans="1:4" x14ac:dyDescent="0.25">
      <c r="A654" s="22">
        <f t="shared" si="40"/>
        <v>0.65200000000000047</v>
      </c>
      <c r="B654" s="22">
        <f t="shared" si="41"/>
        <v>16.520000000000003</v>
      </c>
      <c r="C654" s="21">
        <f t="shared" si="42"/>
        <v>0.1</v>
      </c>
      <c r="D654" s="20">
        <f t="shared" ca="1" si="43"/>
        <v>0.1</v>
      </c>
    </row>
    <row r="655" spans="1:4" x14ac:dyDescent="0.25">
      <c r="A655" s="22">
        <f t="shared" si="40"/>
        <v>0.65300000000000047</v>
      </c>
      <c r="B655" s="22">
        <f t="shared" si="41"/>
        <v>16.530000000000005</v>
      </c>
      <c r="C655" s="21">
        <f t="shared" si="42"/>
        <v>0.1</v>
      </c>
      <c r="D655" s="20">
        <f t="shared" ca="1" si="43"/>
        <v>0.1</v>
      </c>
    </row>
    <row r="656" spans="1:4" x14ac:dyDescent="0.25">
      <c r="A656" s="22">
        <f t="shared" si="40"/>
        <v>0.65400000000000047</v>
      </c>
      <c r="B656" s="22">
        <f t="shared" si="41"/>
        <v>16.540000000000006</v>
      </c>
      <c r="C656" s="21">
        <f t="shared" si="42"/>
        <v>0.1</v>
      </c>
      <c r="D656" s="20">
        <f t="shared" ca="1" si="43"/>
        <v>0.1</v>
      </c>
    </row>
    <row r="657" spans="1:4" x14ac:dyDescent="0.25">
      <c r="A657" s="22">
        <f t="shared" si="40"/>
        <v>0.65500000000000047</v>
      </c>
      <c r="B657" s="22">
        <f t="shared" si="41"/>
        <v>16.550000000000004</v>
      </c>
      <c r="C657" s="21">
        <f t="shared" si="42"/>
        <v>0.1</v>
      </c>
      <c r="D657" s="20">
        <f t="shared" ca="1" si="43"/>
        <v>0.1</v>
      </c>
    </row>
    <row r="658" spans="1:4" x14ac:dyDescent="0.25">
      <c r="A658" s="22">
        <f t="shared" si="40"/>
        <v>0.65600000000000047</v>
      </c>
      <c r="B658" s="22">
        <f t="shared" si="41"/>
        <v>16.560000000000006</v>
      </c>
      <c r="C658" s="21">
        <f t="shared" si="42"/>
        <v>0.1</v>
      </c>
      <c r="D658" s="20">
        <f t="shared" ca="1" si="43"/>
        <v>0.1</v>
      </c>
    </row>
    <row r="659" spans="1:4" x14ac:dyDescent="0.25">
      <c r="A659" s="22">
        <f t="shared" si="40"/>
        <v>0.65700000000000047</v>
      </c>
      <c r="B659" s="22">
        <f t="shared" si="41"/>
        <v>16.570000000000004</v>
      </c>
      <c r="C659" s="21">
        <f t="shared" si="42"/>
        <v>0.1</v>
      </c>
      <c r="D659" s="20">
        <f t="shared" ca="1" si="43"/>
        <v>0.1</v>
      </c>
    </row>
    <row r="660" spans="1:4" x14ac:dyDescent="0.25">
      <c r="A660" s="22">
        <f t="shared" si="40"/>
        <v>0.65800000000000047</v>
      </c>
      <c r="B660" s="22">
        <f t="shared" si="41"/>
        <v>16.580000000000005</v>
      </c>
      <c r="C660" s="21">
        <f t="shared" si="42"/>
        <v>0.1</v>
      </c>
      <c r="D660" s="20">
        <f t="shared" ca="1" si="43"/>
        <v>0.1</v>
      </c>
    </row>
    <row r="661" spans="1:4" x14ac:dyDescent="0.25">
      <c r="A661" s="22">
        <f t="shared" si="40"/>
        <v>0.65900000000000047</v>
      </c>
      <c r="B661" s="22">
        <f t="shared" si="41"/>
        <v>16.590000000000003</v>
      </c>
      <c r="C661" s="21">
        <f t="shared" si="42"/>
        <v>0.1</v>
      </c>
      <c r="D661" s="20">
        <f t="shared" ca="1" si="43"/>
        <v>0.1</v>
      </c>
    </row>
    <row r="662" spans="1:4" x14ac:dyDescent="0.25">
      <c r="A662" s="22">
        <f t="shared" si="40"/>
        <v>0.66000000000000048</v>
      </c>
      <c r="B662" s="22">
        <f t="shared" si="41"/>
        <v>16.600000000000005</v>
      </c>
      <c r="C662" s="21">
        <f t="shared" si="42"/>
        <v>0.1</v>
      </c>
      <c r="D662" s="20">
        <f t="shared" ca="1" si="43"/>
        <v>0.1</v>
      </c>
    </row>
    <row r="663" spans="1:4" x14ac:dyDescent="0.25">
      <c r="A663" s="22">
        <f t="shared" si="40"/>
        <v>0.66100000000000048</v>
      </c>
      <c r="B663" s="22">
        <f t="shared" si="41"/>
        <v>16.610000000000007</v>
      </c>
      <c r="C663" s="21">
        <f t="shared" si="42"/>
        <v>0.1</v>
      </c>
      <c r="D663" s="20">
        <f t="shared" ca="1" si="43"/>
        <v>0.1</v>
      </c>
    </row>
    <row r="664" spans="1:4" x14ac:dyDescent="0.25">
      <c r="A664" s="22">
        <f t="shared" si="40"/>
        <v>0.66200000000000048</v>
      </c>
      <c r="B664" s="22">
        <f t="shared" si="41"/>
        <v>16.620000000000005</v>
      </c>
      <c r="C664" s="21">
        <f t="shared" si="42"/>
        <v>0.1</v>
      </c>
      <c r="D664" s="20">
        <f t="shared" ca="1" si="43"/>
        <v>0.1</v>
      </c>
    </row>
    <row r="665" spans="1:4" x14ac:dyDescent="0.25">
      <c r="A665" s="22">
        <f t="shared" si="40"/>
        <v>0.66300000000000048</v>
      </c>
      <c r="B665" s="22">
        <f t="shared" si="41"/>
        <v>16.630000000000003</v>
      </c>
      <c r="C665" s="21">
        <f t="shared" si="42"/>
        <v>0.1</v>
      </c>
      <c r="D665" s="20">
        <f t="shared" ca="1" si="43"/>
        <v>0.1</v>
      </c>
    </row>
    <row r="666" spans="1:4" x14ac:dyDescent="0.25">
      <c r="A666" s="22">
        <f t="shared" si="40"/>
        <v>0.66400000000000048</v>
      </c>
      <c r="B666" s="22">
        <f t="shared" si="41"/>
        <v>16.640000000000004</v>
      </c>
      <c r="C666" s="21">
        <f t="shared" si="42"/>
        <v>0.1</v>
      </c>
      <c r="D666" s="20">
        <f t="shared" ca="1" si="43"/>
        <v>0.1</v>
      </c>
    </row>
    <row r="667" spans="1:4" x14ac:dyDescent="0.25">
      <c r="A667" s="22">
        <f t="shared" si="40"/>
        <v>0.66500000000000048</v>
      </c>
      <c r="B667" s="22">
        <f t="shared" si="41"/>
        <v>16.650000000000006</v>
      </c>
      <c r="C667" s="21">
        <f t="shared" si="42"/>
        <v>0.1</v>
      </c>
      <c r="D667" s="20">
        <f t="shared" ca="1" si="43"/>
        <v>0.1</v>
      </c>
    </row>
    <row r="668" spans="1:4" x14ac:dyDescent="0.25">
      <c r="A668" s="22">
        <f t="shared" si="40"/>
        <v>0.66600000000000048</v>
      </c>
      <c r="B668" s="22">
        <f t="shared" si="41"/>
        <v>16.660000000000004</v>
      </c>
      <c r="C668" s="21">
        <f t="shared" si="42"/>
        <v>0.1</v>
      </c>
      <c r="D668" s="20">
        <f t="shared" ca="1" si="43"/>
        <v>0.1</v>
      </c>
    </row>
    <row r="669" spans="1:4" x14ac:dyDescent="0.25">
      <c r="A669" s="22">
        <f t="shared" si="40"/>
        <v>0.66700000000000048</v>
      </c>
      <c r="B669" s="22">
        <f t="shared" si="41"/>
        <v>16.670000000000005</v>
      </c>
      <c r="C669" s="21">
        <f t="shared" si="42"/>
        <v>0.1</v>
      </c>
      <c r="D669" s="20">
        <f t="shared" ca="1" si="43"/>
        <v>0.1</v>
      </c>
    </row>
    <row r="670" spans="1:4" x14ac:dyDescent="0.25">
      <c r="A670" s="22">
        <f t="shared" si="40"/>
        <v>0.66800000000000048</v>
      </c>
      <c r="B670" s="22">
        <f t="shared" si="41"/>
        <v>16.680000000000007</v>
      </c>
      <c r="C670" s="21">
        <f t="shared" si="42"/>
        <v>0.1</v>
      </c>
      <c r="D670" s="20">
        <f t="shared" ca="1" si="43"/>
        <v>0.1</v>
      </c>
    </row>
    <row r="671" spans="1:4" x14ac:dyDescent="0.25">
      <c r="A671" s="22">
        <f t="shared" si="40"/>
        <v>0.66900000000000048</v>
      </c>
      <c r="B671" s="22">
        <f t="shared" si="41"/>
        <v>16.690000000000005</v>
      </c>
      <c r="C671" s="21">
        <f t="shared" si="42"/>
        <v>0.1</v>
      </c>
      <c r="D671" s="20">
        <f t="shared" ca="1" si="43"/>
        <v>0.1</v>
      </c>
    </row>
    <row r="672" spans="1:4" x14ac:dyDescent="0.25">
      <c r="A672" s="22">
        <f t="shared" si="40"/>
        <v>0.67000000000000048</v>
      </c>
      <c r="B672" s="22">
        <f t="shared" si="41"/>
        <v>16.700000000000003</v>
      </c>
      <c r="C672" s="21">
        <f t="shared" si="42"/>
        <v>0.1</v>
      </c>
      <c r="D672" s="20">
        <f t="shared" ca="1" si="43"/>
        <v>0.1</v>
      </c>
    </row>
    <row r="673" spans="1:4" x14ac:dyDescent="0.25">
      <c r="A673" s="22">
        <f t="shared" si="40"/>
        <v>0.67100000000000048</v>
      </c>
      <c r="B673" s="22">
        <f t="shared" si="41"/>
        <v>16.710000000000004</v>
      </c>
      <c r="C673" s="21">
        <f t="shared" si="42"/>
        <v>0.1</v>
      </c>
      <c r="D673" s="20">
        <f t="shared" ca="1" si="43"/>
        <v>0.1</v>
      </c>
    </row>
    <row r="674" spans="1:4" x14ac:dyDescent="0.25">
      <c r="A674" s="22">
        <f t="shared" ref="A674:A737" si="44">A673+0.001</f>
        <v>0.67200000000000049</v>
      </c>
      <c r="B674" s="22">
        <f t="shared" si="41"/>
        <v>16.720000000000006</v>
      </c>
      <c r="C674" s="21">
        <f t="shared" si="42"/>
        <v>0.1</v>
      </c>
      <c r="D674" s="20">
        <f t="shared" ca="1" si="43"/>
        <v>0.1</v>
      </c>
    </row>
    <row r="675" spans="1:4" x14ac:dyDescent="0.25">
      <c r="A675" s="22">
        <f t="shared" si="44"/>
        <v>0.67300000000000049</v>
      </c>
      <c r="B675" s="22">
        <f t="shared" si="41"/>
        <v>16.730000000000004</v>
      </c>
      <c r="C675" s="21">
        <f t="shared" si="42"/>
        <v>0.1</v>
      </c>
      <c r="D675" s="20">
        <f t="shared" ca="1" si="43"/>
        <v>0.1</v>
      </c>
    </row>
    <row r="676" spans="1:4" x14ac:dyDescent="0.25">
      <c r="A676" s="22">
        <f t="shared" si="44"/>
        <v>0.67400000000000049</v>
      </c>
      <c r="B676" s="22">
        <f t="shared" si="41"/>
        <v>16.740000000000006</v>
      </c>
      <c r="C676" s="21">
        <f t="shared" si="42"/>
        <v>0.1</v>
      </c>
      <c r="D676" s="20">
        <f t="shared" ca="1" si="43"/>
        <v>0.1</v>
      </c>
    </row>
    <row r="677" spans="1:4" x14ac:dyDescent="0.25">
      <c r="A677" s="22">
        <f t="shared" si="44"/>
        <v>0.67500000000000049</v>
      </c>
      <c r="B677" s="22">
        <f t="shared" si="41"/>
        <v>16.750000000000007</v>
      </c>
      <c r="C677" s="21">
        <f t="shared" si="42"/>
        <v>0.1</v>
      </c>
      <c r="D677" s="20">
        <f t="shared" ca="1" si="43"/>
        <v>0.1</v>
      </c>
    </row>
    <row r="678" spans="1:4" x14ac:dyDescent="0.25">
      <c r="A678" s="22">
        <f t="shared" si="44"/>
        <v>0.67600000000000049</v>
      </c>
      <c r="B678" s="22">
        <f t="shared" si="41"/>
        <v>16.760000000000005</v>
      </c>
      <c r="C678" s="21">
        <f t="shared" si="42"/>
        <v>0.1</v>
      </c>
      <c r="D678" s="20">
        <f t="shared" ca="1" si="43"/>
        <v>0.1</v>
      </c>
    </row>
    <row r="679" spans="1:4" x14ac:dyDescent="0.25">
      <c r="A679" s="22">
        <f t="shared" si="44"/>
        <v>0.67700000000000049</v>
      </c>
      <c r="B679" s="22">
        <f t="shared" si="41"/>
        <v>16.770000000000003</v>
      </c>
      <c r="C679" s="21">
        <f t="shared" si="42"/>
        <v>0.1</v>
      </c>
      <c r="D679" s="20">
        <f t="shared" ca="1" si="43"/>
        <v>0.1</v>
      </c>
    </row>
    <row r="680" spans="1:4" x14ac:dyDescent="0.25">
      <c r="A680" s="22">
        <f t="shared" si="44"/>
        <v>0.67800000000000049</v>
      </c>
      <c r="B680" s="22">
        <f t="shared" si="41"/>
        <v>16.780000000000005</v>
      </c>
      <c r="C680" s="21">
        <f t="shared" si="42"/>
        <v>0.1</v>
      </c>
      <c r="D680" s="20">
        <f t="shared" ca="1" si="43"/>
        <v>0.1</v>
      </c>
    </row>
    <row r="681" spans="1:4" x14ac:dyDescent="0.25">
      <c r="A681" s="22">
        <f t="shared" si="44"/>
        <v>0.67900000000000049</v>
      </c>
      <c r="B681" s="22">
        <f t="shared" si="41"/>
        <v>16.790000000000006</v>
      </c>
      <c r="C681" s="21">
        <f t="shared" si="42"/>
        <v>0.1</v>
      </c>
      <c r="D681" s="20">
        <f t="shared" ca="1" si="43"/>
        <v>0.1</v>
      </c>
    </row>
    <row r="682" spans="1:4" x14ac:dyDescent="0.25">
      <c r="A682" s="22">
        <f t="shared" si="44"/>
        <v>0.68000000000000049</v>
      </c>
      <c r="B682" s="22">
        <f t="shared" si="41"/>
        <v>16.800000000000004</v>
      </c>
      <c r="C682" s="21">
        <f t="shared" si="42"/>
        <v>0.1</v>
      </c>
      <c r="D682" s="20">
        <f t="shared" ca="1" si="43"/>
        <v>0.1</v>
      </c>
    </row>
    <row r="683" spans="1:4" x14ac:dyDescent="0.25">
      <c r="A683" s="22">
        <f t="shared" si="44"/>
        <v>0.68100000000000049</v>
      </c>
      <c r="B683" s="22">
        <f t="shared" si="41"/>
        <v>16.810000000000006</v>
      </c>
      <c r="C683" s="21">
        <f t="shared" si="42"/>
        <v>0.1</v>
      </c>
      <c r="D683" s="20">
        <f t="shared" ca="1" si="43"/>
        <v>0.1</v>
      </c>
    </row>
    <row r="684" spans="1:4" x14ac:dyDescent="0.25">
      <c r="A684" s="22">
        <f t="shared" si="44"/>
        <v>0.68200000000000049</v>
      </c>
      <c r="B684" s="22">
        <f t="shared" si="41"/>
        <v>16.820000000000004</v>
      </c>
      <c r="C684" s="21">
        <f t="shared" si="42"/>
        <v>0.1</v>
      </c>
      <c r="D684" s="20">
        <f t="shared" ca="1" si="43"/>
        <v>0.1</v>
      </c>
    </row>
    <row r="685" spans="1:4" x14ac:dyDescent="0.25">
      <c r="A685" s="22">
        <f t="shared" si="44"/>
        <v>0.6830000000000005</v>
      </c>
      <c r="B685" s="22">
        <f t="shared" si="41"/>
        <v>16.830000000000005</v>
      </c>
      <c r="C685" s="21">
        <f t="shared" si="42"/>
        <v>0.1</v>
      </c>
      <c r="D685" s="20">
        <f t="shared" ca="1" si="43"/>
        <v>0.1</v>
      </c>
    </row>
    <row r="686" spans="1:4" x14ac:dyDescent="0.25">
      <c r="A686" s="22">
        <f t="shared" si="44"/>
        <v>0.6840000000000005</v>
      </c>
      <c r="B686" s="22">
        <f t="shared" si="41"/>
        <v>16.840000000000003</v>
      </c>
      <c r="C686" s="21">
        <f t="shared" si="42"/>
        <v>0.1</v>
      </c>
      <c r="D686" s="20">
        <f t="shared" ca="1" si="43"/>
        <v>0.1</v>
      </c>
    </row>
    <row r="687" spans="1:4" x14ac:dyDescent="0.25">
      <c r="A687" s="22">
        <f t="shared" si="44"/>
        <v>0.6850000000000005</v>
      </c>
      <c r="B687" s="22">
        <f t="shared" si="41"/>
        <v>16.850000000000005</v>
      </c>
      <c r="C687" s="21">
        <f t="shared" si="42"/>
        <v>0.1</v>
      </c>
      <c r="D687" s="20">
        <f t="shared" ca="1" si="43"/>
        <v>0.1</v>
      </c>
    </row>
    <row r="688" spans="1:4" x14ac:dyDescent="0.25">
      <c r="A688" s="22">
        <f t="shared" si="44"/>
        <v>0.6860000000000005</v>
      </c>
      <c r="B688" s="22">
        <f t="shared" si="41"/>
        <v>16.860000000000007</v>
      </c>
      <c r="C688" s="21">
        <f t="shared" si="42"/>
        <v>0.1</v>
      </c>
      <c r="D688" s="20">
        <f t="shared" ca="1" si="43"/>
        <v>0.1</v>
      </c>
    </row>
    <row r="689" spans="1:4" x14ac:dyDescent="0.25">
      <c r="A689" s="22">
        <f t="shared" si="44"/>
        <v>0.6870000000000005</v>
      </c>
      <c r="B689" s="22">
        <f t="shared" si="41"/>
        <v>16.870000000000005</v>
      </c>
      <c r="C689" s="21">
        <f t="shared" si="42"/>
        <v>0.1</v>
      </c>
      <c r="D689" s="20">
        <f t="shared" ca="1" si="43"/>
        <v>0.1</v>
      </c>
    </row>
    <row r="690" spans="1:4" x14ac:dyDescent="0.25">
      <c r="A690" s="22">
        <f t="shared" si="44"/>
        <v>0.6880000000000005</v>
      </c>
      <c r="B690" s="22">
        <f t="shared" si="41"/>
        <v>16.880000000000006</v>
      </c>
      <c r="C690" s="21">
        <f t="shared" si="42"/>
        <v>0.1</v>
      </c>
      <c r="D690" s="20">
        <f t="shared" ca="1" si="43"/>
        <v>0.1</v>
      </c>
    </row>
    <row r="691" spans="1:4" x14ac:dyDescent="0.25">
      <c r="A691" s="22">
        <f t="shared" si="44"/>
        <v>0.6890000000000005</v>
      </c>
      <c r="B691" s="22">
        <f t="shared" si="41"/>
        <v>16.890000000000004</v>
      </c>
      <c r="C691" s="21">
        <f t="shared" si="42"/>
        <v>0.1</v>
      </c>
      <c r="D691" s="20">
        <f t="shared" ca="1" si="43"/>
        <v>0.1</v>
      </c>
    </row>
    <row r="692" spans="1:4" x14ac:dyDescent="0.25">
      <c r="A692" s="22">
        <f t="shared" si="44"/>
        <v>0.6900000000000005</v>
      </c>
      <c r="B692" s="22">
        <f t="shared" si="41"/>
        <v>16.900000000000006</v>
      </c>
      <c r="C692" s="21">
        <f t="shared" si="42"/>
        <v>0.1</v>
      </c>
      <c r="D692" s="20">
        <f t="shared" ca="1" si="43"/>
        <v>0.1</v>
      </c>
    </row>
    <row r="693" spans="1:4" x14ac:dyDescent="0.25">
      <c r="A693" s="22">
        <f t="shared" si="44"/>
        <v>0.6910000000000005</v>
      </c>
      <c r="B693" s="22">
        <f t="shared" si="41"/>
        <v>16.910000000000004</v>
      </c>
      <c r="C693" s="21">
        <f t="shared" si="42"/>
        <v>0.1</v>
      </c>
      <c r="D693" s="20">
        <f t="shared" ca="1" si="43"/>
        <v>0.1</v>
      </c>
    </row>
    <row r="694" spans="1:4" x14ac:dyDescent="0.25">
      <c r="A694" s="22">
        <f t="shared" si="44"/>
        <v>0.6920000000000005</v>
      </c>
      <c r="B694" s="22">
        <f t="shared" si="41"/>
        <v>16.920000000000005</v>
      </c>
      <c r="C694" s="21">
        <f t="shared" si="42"/>
        <v>0.1</v>
      </c>
      <c r="D694" s="20">
        <f t="shared" ca="1" si="43"/>
        <v>0.1</v>
      </c>
    </row>
    <row r="695" spans="1:4" x14ac:dyDescent="0.25">
      <c r="A695" s="22">
        <f t="shared" si="44"/>
        <v>0.6930000000000005</v>
      </c>
      <c r="B695" s="22">
        <f t="shared" si="41"/>
        <v>16.930000000000007</v>
      </c>
      <c r="C695" s="21">
        <f t="shared" si="42"/>
        <v>0.1</v>
      </c>
      <c r="D695" s="20">
        <f t="shared" ca="1" si="43"/>
        <v>0.1</v>
      </c>
    </row>
    <row r="696" spans="1:4" x14ac:dyDescent="0.25">
      <c r="A696" s="22">
        <f t="shared" si="44"/>
        <v>0.69400000000000051</v>
      </c>
      <c r="B696" s="22">
        <f t="shared" si="41"/>
        <v>16.940000000000005</v>
      </c>
      <c r="C696" s="21">
        <f t="shared" si="42"/>
        <v>0.1</v>
      </c>
      <c r="D696" s="20">
        <f t="shared" ca="1" si="43"/>
        <v>0.1</v>
      </c>
    </row>
    <row r="697" spans="1:4" x14ac:dyDescent="0.25">
      <c r="A697" s="22">
        <f t="shared" si="44"/>
        <v>0.69500000000000051</v>
      </c>
      <c r="B697" s="22">
        <f t="shared" si="41"/>
        <v>16.950000000000003</v>
      </c>
      <c r="C697" s="21">
        <f t="shared" si="42"/>
        <v>0.1</v>
      </c>
      <c r="D697" s="20">
        <f t="shared" ca="1" si="43"/>
        <v>0.1</v>
      </c>
    </row>
    <row r="698" spans="1:4" x14ac:dyDescent="0.25">
      <c r="A698" s="22">
        <f t="shared" si="44"/>
        <v>0.69600000000000051</v>
      </c>
      <c r="B698" s="22">
        <f t="shared" si="41"/>
        <v>16.960000000000004</v>
      </c>
      <c r="C698" s="21">
        <f t="shared" si="42"/>
        <v>0.1</v>
      </c>
      <c r="D698" s="20">
        <f t="shared" ca="1" si="43"/>
        <v>0.1</v>
      </c>
    </row>
    <row r="699" spans="1:4" x14ac:dyDescent="0.25">
      <c r="A699" s="22">
        <f t="shared" si="44"/>
        <v>0.69700000000000051</v>
      </c>
      <c r="B699" s="22">
        <f t="shared" si="41"/>
        <v>16.970000000000006</v>
      </c>
      <c r="C699" s="21">
        <f t="shared" si="42"/>
        <v>0.1</v>
      </c>
      <c r="D699" s="20">
        <f t="shared" ca="1" si="43"/>
        <v>0.1</v>
      </c>
    </row>
    <row r="700" spans="1:4" x14ac:dyDescent="0.25">
      <c r="A700" s="22">
        <f t="shared" si="44"/>
        <v>0.69800000000000051</v>
      </c>
      <c r="B700" s="22">
        <f t="shared" si="41"/>
        <v>16.980000000000004</v>
      </c>
      <c r="C700" s="21">
        <f t="shared" si="42"/>
        <v>0.1</v>
      </c>
      <c r="D700" s="20">
        <f t="shared" ca="1" si="43"/>
        <v>0.1</v>
      </c>
    </row>
    <row r="701" spans="1:4" x14ac:dyDescent="0.25">
      <c r="A701" s="22">
        <f t="shared" si="44"/>
        <v>0.69900000000000051</v>
      </c>
      <c r="B701" s="22">
        <f t="shared" si="41"/>
        <v>16.990000000000006</v>
      </c>
      <c r="C701" s="21">
        <f t="shared" si="42"/>
        <v>0.1</v>
      </c>
      <c r="D701" s="20">
        <f t="shared" ca="1" si="43"/>
        <v>0.1</v>
      </c>
    </row>
    <row r="702" spans="1:4" x14ac:dyDescent="0.25">
      <c r="A702" s="22">
        <f t="shared" si="44"/>
        <v>0.70000000000000051</v>
      </c>
      <c r="B702" s="22">
        <f t="shared" si="41"/>
        <v>17.000000000000007</v>
      </c>
      <c r="C702" s="21">
        <f t="shared" si="42"/>
        <v>0.1</v>
      </c>
      <c r="D702" s="20">
        <f t="shared" ca="1" si="43"/>
        <v>0.1</v>
      </c>
    </row>
    <row r="703" spans="1:4" x14ac:dyDescent="0.25">
      <c r="A703" s="22">
        <f t="shared" si="44"/>
        <v>0.70100000000000051</v>
      </c>
      <c r="B703" s="22">
        <f t="shared" si="41"/>
        <v>17.010000000000005</v>
      </c>
      <c r="C703" s="21">
        <f t="shared" si="42"/>
        <v>0.1</v>
      </c>
      <c r="D703" s="20">
        <f t="shared" ca="1" si="43"/>
        <v>0.1</v>
      </c>
    </row>
    <row r="704" spans="1:4" x14ac:dyDescent="0.25">
      <c r="A704" s="22">
        <f t="shared" si="44"/>
        <v>0.70200000000000051</v>
      </c>
      <c r="B704" s="22">
        <f t="shared" si="41"/>
        <v>17.020000000000003</v>
      </c>
      <c r="C704" s="21">
        <f t="shared" si="42"/>
        <v>0.1</v>
      </c>
      <c r="D704" s="20">
        <f t="shared" ca="1" si="43"/>
        <v>0.1</v>
      </c>
    </row>
    <row r="705" spans="1:4" x14ac:dyDescent="0.25">
      <c r="A705" s="22">
        <f t="shared" si="44"/>
        <v>0.70300000000000051</v>
      </c>
      <c r="B705" s="22">
        <f t="shared" si="41"/>
        <v>17.030000000000005</v>
      </c>
      <c r="C705" s="21">
        <f t="shared" si="42"/>
        <v>0.1</v>
      </c>
      <c r="D705" s="20">
        <f t="shared" ca="1" si="43"/>
        <v>0.1</v>
      </c>
    </row>
    <row r="706" spans="1:4" x14ac:dyDescent="0.25">
      <c r="A706" s="22">
        <f t="shared" si="44"/>
        <v>0.70400000000000051</v>
      </c>
      <c r="B706" s="22">
        <f t="shared" ref="B706:B769" si="45">$G$2+A706*($H$2-$G$2)</f>
        <v>17.040000000000006</v>
      </c>
      <c r="C706" s="21">
        <f t="shared" ref="C706:C769" si="46">1/($H$2-$G$2)</f>
        <v>0.1</v>
      </c>
      <c r="D706" s="20">
        <f t="shared" ca="1" si="43"/>
        <v>0.1</v>
      </c>
    </row>
    <row r="707" spans="1:4" x14ac:dyDescent="0.25">
      <c r="A707" s="22">
        <f t="shared" si="44"/>
        <v>0.70500000000000052</v>
      </c>
      <c r="B707" s="22">
        <f t="shared" si="45"/>
        <v>17.050000000000004</v>
      </c>
      <c r="C707" s="21">
        <f t="shared" si="46"/>
        <v>0.1</v>
      </c>
      <c r="D707" s="20">
        <f t="shared" ref="D707:D770" ca="1" si="47">IF(AND(MIN($I$2,$J$2)&lt;=B707,MAX($I$2,$J$2)&gt;=B707),C707," ")</f>
        <v>0.1</v>
      </c>
    </row>
    <row r="708" spans="1:4" x14ac:dyDescent="0.25">
      <c r="A708" s="22">
        <f t="shared" si="44"/>
        <v>0.70600000000000052</v>
      </c>
      <c r="B708" s="22">
        <f t="shared" si="45"/>
        <v>17.060000000000006</v>
      </c>
      <c r="C708" s="21">
        <f t="shared" si="46"/>
        <v>0.1</v>
      </c>
      <c r="D708" s="20">
        <f t="shared" ca="1" si="47"/>
        <v>0.1</v>
      </c>
    </row>
    <row r="709" spans="1:4" x14ac:dyDescent="0.25">
      <c r="A709" s="22">
        <f t="shared" si="44"/>
        <v>0.70700000000000052</v>
      </c>
      <c r="B709" s="22">
        <f t="shared" si="45"/>
        <v>17.070000000000007</v>
      </c>
      <c r="C709" s="21">
        <f t="shared" si="46"/>
        <v>0.1</v>
      </c>
      <c r="D709" s="20">
        <f t="shared" ca="1" si="47"/>
        <v>0.1</v>
      </c>
    </row>
    <row r="710" spans="1:4" x14ac:dyDescent="0.25">
      <c r="A710" s="22">
        <f t="shared" si="44"/>
        <v>0.70800000000000052</v>
      </c>
      <c r="B710" s="22">
        <f t="shared" si="45"/>
        <v>17.080000000000005</v>
      </c>
      <c r="C710" s="21">
        <f t="shared" si="46"/>
        <v>0.1</v>
      </c>
      <c r="D710" s="20">
        <f t="shared" ca="1" si="47"/>
        <v>0.1</v>
      </c>
    </row>
    <row r="711" spans="1:4" x14ac:dyDescent="0.25">
      <c r="A711" s="22">
        <f t="shared" si="44"/>
        <v>0.70900000000000052</v>
      </c>
      <c r="B711" s="22">
        <f t="shared" si="45"/>
        <v>17.090000000000003</v>
      </c>
      <c r="C711" s="21">
        <f t="shared" si="46"/>
        <v>0.1</v>
      </c>
      <c r="D711" s="20">
        <f t="shared" ca="1" si="47"/>
        <v>0.1</v>
      </c>
    </row>
    <row r="712" spans="1:4" x14ac:dyDescent="0.25">
      <c r="A712" s="22">
        <f t="shared" si="44"/>
        <v>0.71000000000000052</v>
      </c>
      <c r="B712" s="22">
        <f t="shared" si="45"/>
        <v>17.100000000000005</v>
      </c>
      <c r="C712" s="21">
        <f t="shared" si="46"/>
        <v>0.1</v>
      </c>
      <c r="D712" s="20">
        <f t="shared" ca="1" si="47"/>
        <v>0.1</v>
      </c>
    </row>
    <row r="713" spans="1:4" x14ac:dyDescent="0.25">
      <c r="A713" s="22">
        <f t="shared" si="44"/>
        <v>0.71100000000000052</v>
      </c>
      <c r="B713" s="22">
        <f t="shared" si="45"/>
        <v>17.110000000000007</v>
      </c>
      <c r="C713" s="21">
        <f t="shared" si="46"/>
        <v>0.1</v>
      </c>
      <c r="D713" s="20">
        <f t="shared" ca="1" si="47"/>
        <v>0.1</v>
      </c>
    </row>
    <row r="714" spans="1:4" x14ac:dyDescent="0.25">
      <c r="A714" s="22">
        <f t="shared" si="44"/>
        <v>0.71200000000000052</v>
      </c>
      <c r="B714" s="22">
        <f t="shared" si="45"/>
        <v>17.120000000000005</v>
      </c>
      <c r="C714" s="21">
        <f t="shared" si="46"/>
        <v>0.1</v>
      </c>
      <c r="D714" s="20">
        <f t="shared" ca="1" si="47"/>
        <v>0.1</v>
      </c>
    </row>
    <row r="715" spans="1:4" x14ac:dyDescent="0.25">
      <c r="A715" s="22">
        <f t="shared" si="44"/>
        <v>0.71300000000000052</v>
      </c>
      <c r="B715" s="22">
        <f t="shared" si="45"/>
        <v>17.130000000000006</v>
      </c>
      <c r="C715" s="21">
        <f t="shared" si="46"/>
        <v>0.1</v>
      </c>
      <c r="D715" s="20">
        <f t="shared" ca="1" si="47"/>
        <v>0.1</v>
      </c>
    </row>
    <row r="716" spans="1:4" x14ac:dyDescent="0.25">
      <c r="A716" s="22">
        <f t="shared" si="44"/>
        <v>0.71400000000000052</v>
      </c>
      <c r="B716" s="22">
        <f t="shared" si="45"/>
        <v>17.140000000000004</v>
      </c>
      <c r="C716" s="21">
        <f t="shared" si="46"/>
        <v>0.1</v>
      </c>
      <c r="D716" s="20">
        <f t="shared" ca="1" si="47"/>
        <v>0.1</v>
      </c>
    </row>
    <row r="717" spans="1:4" x14ac:dyDescent="0.25">
      <c r="A717" s="22">
        <f t="shared" si="44"/>
        <v>0.71500000000000052</v>
      </c>
      <c r="B717" s="22">
        <f t="shared" si="45"/>
        <v>17.150000000000006</v>
      </c>
      <c r="C717" s="21">
        <f t="shared" si="46"/>
        <v>0.1</v>
      </c>
      <c r="D717" s="20">
        <f t="shared" ca="1" si="47"/>
        <v>0.1</v>
      </c>
    </row>
    <row r="718" spans="1:4" x14ac:dyDescent="0.25">
      <c r="A718" s="22">
        <f t="shared" si="44"/>
        <v>0.71600000000000052</v>
      </c>
      <c r="B718" s="22">
        <f t="shared" si="45"/>
        <v>17.160000000000004</v>
      </c>
      <c r="C718" s="21">
        <f t="shared" si="46"/>
        <v>0.1</v>
      </c>
      <c r="D718" s="20">
        <f t="shared" ca="1" si="47"/>
        <v>0.1</v>
      </c>
    </row>
    <row r="719" spans="1:4" x14ac:dyDescent="0.25">
      <c r="A719" s="22">
        <f t="shared" si="44"/>
        <v>0.71700000000000053</v>
      </c>
      <c r="B719" s="22">
        <f t="shared" si="45"/>
        <v>17.170000000000005</v>
      </c>
      <c r="C719" s="21">
        <f t="shared" si="46"/>
        <v>0.1</v>
      </c>
      <c r="D719" s="20">
        <f t="shared" ca="1" si="47"/>
        <v>0.1</v>
      </c>
    </row>
    <row r="720" spans="1:4" x14ac:dyDescent="0.25">
      <c r="A720" s="22">
        <f t="shared" si="44"/>
        <v>0.71800000000000053</v>
      </c>
      <c r="B720" s="22">
        <f t="shared" si="45"/>
        <v>17.180000000000007</v>
      </c>
      <c r="C720" s="21">
        <f t="shared" si="46"/>
        <v>0.1</v>
      </c>
      <c r="D720" s="20">
        <f t="shared" ca="1" si="47"/>
        <v>0.1</v>
      </c>
    </row>
    <row r="721" spans="1:4" x14ac:dyDescent="0.25">
      <c r="A721" s="22">
        <f t="shared" si="44"/>
        <v>0.71900000000000053</v>
      </c>
      <c r="B721" s="22">
        <f t="shared" si="45"/>
        <v>17.190000000000005</v>
      </c>
      <c r="C721" s="21">
        <f t="shared" si="46"/>
        <v>0.1</v>
      </c>
      <c r="D721" s="20">
        <f t="shared" ca="1" si="47"/>
        <v>0.1</v>
      </c>
    </row>
    <row r="722" spans="1:4" x14ac:dyDescent="0.25">
      <c r="A722" s="22">
        <f t="shared" si="44"/>
        <v>0.72000000000000053</v>
      </c>
      <c r="B722" s="22">
        <f t="shared" si="45"/>
        <v>17.200000000000006</v>
      </c>
      <c r="C722" s="21">
        <f t="shared" si="46"/>
        <v>0.1</v>
      </c>
      <c r="D722" s="20">
        <f t="shared" ca="1" si="47"/>
        <v>0.1</v>
      </c>
    </row>
    <row r="723" spans="1:4" x14ac:dyDescent="0.25">
      <c r="A723" s="22">
        <f t="shared" si="44"/>
        <v>0.72100000000000053</v>
      </c>
      <c r="B723" s="22">
        <f t="shared" si="45"/>
        <v>17.210000000000004</v>
      </c>
      <c r="C723" s="21">
        <f t="shared" si="46"/>
        <v>0.1</v>
      </c>
      <c r="D723" s="20">
        <f t="shared" ca="1" si="47"/>
        <v>0.1</v>
      </c>
    </row>
    <row r="724" spans="1:4" x14ac:dyDescent="0.25">
      <c r="A724" s="22">
        <f t="shared" si="44"/>
        <v>0.72200000000000053</v>
      </c>
      <c r="B724" s="22">
        <f t="shared" si="45"/>
        <v>17.220000000000006</v>
      </c>
      <c r="C724" s="21">
        <f t="shared" si="46"/>
        <v>0.1</v>
      </c>
      <c r="D724" s="20">
        <f t="shared" ca="1" si="47"/>
        <v>0.1</v>
      </c>
    </row>
    <row r="725" spans="1:4" x14ac:dyDescent="0.25">
      <c r="A725" s="22">
        <f t="shared" si="44"/>
        <v>0.72300000000000053</v>
      </c>
      <c r="B725" s="22">
        <f t="shared" si="45"/>
        <v>17.230000000000004</v>
      </c>
      <c r="C725" s="21">
        <f t="shared" si="46"/>
        <v>0.1</v>
      </c>
      <c r="D725" s="20">
        <f t="shared" ca="1" si="47"/>
        <v>0.1</v>
      </c>
    </row>
    <row r="726" spans="1:4" x14ac:dyDescent="0.25">
      <c r="A726" s="22">
        <f t="shared" si="44"/>
        <v>0.72400000000000053</v>
      </c>
      <c r="B726" s="22">
        <f t="shared" si="45"/>
        <v>17.240000000000006</v>
      </c>
      <c r="C726" s="21">
        <f t="shared" si="46"/>
        <v>0.1</v>
      </c>
      <c r="D726" s="20">
        <f t="shared" ca="1" si="47"/>
        <v>0.1</v>
      </c>
    </row>
    <row r="727" spans="1:4" x14ac:dyDescent="0.25">
      <c r="A727" s="22">
        <f t="shared" si="44"/>
        <v>0.72500000000000053</v>
      </c>
      <c r="B727" s="22">
        <f t="shared" si="45"/>
        <v>17.250000000000007</v>
      </c>
      <c r="C727" s="21">
        <f t="shared" si="46"/>
        <v>0.1</v>
      </c>
      <c r="D727" s="20">
        <f t="shared" ca="1" si="47"/>
        <v>0.1</v>
      </c>
    </row>
    <row r="728" spans="1:4" x14ac:dyDescent="0.25">
      <c r="A728" s="22">
        <f t="shared" si="44"/>
        <v>0.72600000000000053</v>
      </c>
      <c r="B728" s="22">
        <f t="shared" si="45"/>
        <v>17.260000000000005</v>
      </c>
      <c r="C728" s="21">
        <f t="shared" si="46"/>
        <v>0.1</v>
      </c>
      <c r="D728" s="20">
        <f t="shared" ca="1" si="47"/>
        <v>0.1</v>
      </c>
    </row>
    <row r="729" spans="1:4" x14ac:dyDescent="0.25">
      <c r="A729" s="22">
        <f t="shared" si="44"/>
        <v>0.72700000000000053</v>
      </c>
      <c r="B729" s="22">
        <f t="shared" si="45"/>
        <v>17.270000000000003</v>
      </c>
      <c r="C729" s="21">
        <f t="shared" si="46"/>
        <v>0.1</v>
      </c>
      <c r="D729" s="20">
        <f t="shared" ca="1" si="47"/>
        <v>0.1</v>
      </c>
    </row>
    <row r="730" spans="1:4" x14ac:dyDescent="0.25">
      <c r="A730" s="22">
        <f t="shared" si="44"/>
        <v>0.72800000000000054</v>
      </c>
      <c r="B730" s="22">
        <f t="shared" si="45"/>
        <v>17.280000000000005</v>
      </c>
      <c r="C730" s="21">
        <f t="shared" si="46"/>
        <v>0.1</v>
      </c>
      <c r="D730" s="20">
        <f t="shared" ca="1" si="47"/>
        <v>0.1</v>
      </c>
    </row>
    <row r="731" spans="1:4" x14ac:dyDescent="0.25">
      <c r="A731" s="22">
        <f t="shared" si="44"/>
        <v>0.72900000000000054</v>
      </c>
      <c r="B731" s="22">
        <f t="shared" si="45"/>
        <v>17.290000000000006</v>
      </c>
      <c r="C731" s="21">
        <f t="shared" si="46"/>
        <v>0.1</v>
      </c>
      <c r="D731" s="20">
        <f t="shared" ca="1" si="47"/>
        <v>0.1</v>
      </c>
    </row>
    <row r="732" spans="1:4" x14ac:dyDescent="0.25">
      <c r="A732" s="22">
        <f t="shared" si="44"/>
        <v>0.73000000000000054</v>
      </c>
      <c r="B732" s="22">
        <f t="shared" si="45"/>
        <v>17.300000000000004</v>
      </c>
      <c r="C732" s="21">
        <f t="shared" si="46"/>
        <v>0.1</v>
      </c>
      <c r="D732" s="20">
        <f t="shared" ca="1" si="47"/>
        <v>0.1</v>
      </c>
    </row>
    <row r="733" spans="1:4" x14ac:dyDescent="0.25">
      <c r="A733" s="22">
        <f t="shared" si="44"/>
        <v>0.73100000000000054</v>
      </c>
      <c r="B733" s="22">
        <f t="shared" si="45"/>
        <v>17.310000000000006</v>
      </c>
      <c r="C733" s="21">
        <f t="shared" si="46"/>
        <v>0.1</v>
      </c>
      <c r="D733" s="20">
        <f t="shared" ca="1" si="47"/>
        <v>0.1</v>
      </c>
    </row>
    <row r="734" spans="1:4" x14ac:dyDescent="0.25">
      <c r="A734" s="22">
        <f t="shared" si="44"/>
        <v>0.73200000000000054</v>
      </c>
      <c r="B734" s="22">
        <f t="shared" si="45"/>
        <v>17.320000000000007</v>
      </c>
      <c r="C734" s="21">
        <f t="shared" si="46"/>
        <v>0.1</v>
      </c>
      <c r="D734" s="20">
        <f t="shared" ca="1" si="47"/>
        <v>0.1</v>
      </c>
    </row>
    <row r="735" spans="1:4" x14ac:dyDescent="0.25">
      <c r="A735" s="22">
        <f t="shared" si="44"/>
        <v>0.73300000000000054</v>
      </c>
      <c r="B735" s="22">
        <f t="shared" si="45"/>
        <v>17.330000000000005</v>
      </c>
      <c r="C735" s="21">
        <f t="shared" si="46"/>
        <v>0.1</v>
      </c>
      <c r="D735" s="20">
        <f t="shared" ca="1" si="47"/>
        <v>0.1</v>
      </c>
    </row>
    <row r="736" spans="1:4" x14ac:dyDescent="0.25">
      <c r="A736" s="22">
        <f t="shared" si="44"/>
        <v>0.73400000000000054</v>
      </c>
      <c r="B736" s="22">
        <f t="shared" si="45"/>
        <v>17.340000000000003</v>
      </c>
      <c r="C736" s="21">
        <f t="shared" si="46"/>
        <v>0.1</v>
      </c>
      <c r="D736" s="20">
        <f t="shared" ca="1" si="47"/>
        <v>0.1</v>
      </c>
    </row>
    <row r="737" spans="1:4" x14ac:dyDescent="0.25">
      <c r="A737" s="22">
        <f t="shared" si="44"/>
        <v>0.73500000000000054</v>
      </c>
      <c r="B737" s="22">
        <f t="shared" si="45"/>
        <v>17.350000000000005</v>
      </c>
      <c r="C737" s="21">
        <f t="shared" si="46"/>
        <v>0.1</v>
      </c>
      <c r="D737" s="20">
        <f t="shared" ca="1" si="47"/>
        <v>0.1</v>
      </c>
    </row>
    <row r="738" spans="1:4" x14ac:dyDescent="0.25">
      <c r="A738" s="22">
        <f t="shared" ref="A738:A801" si="48">A737+0.001</f>
        <v>0.73600000000000054</v>
      </c>
      <c r="B738" s="22">
        <f t="shared" si="45"/>
        <v>17.360000000000007</v>
      </c>
      <c r="C738" s="21">
        <f t="shared" si="46"/>
        <v>0.1</v>
      </c>
      <c r="D738" s="20">
        <f t="shared" ca="1" si="47"/>
        <v>0.1</v>
      </c>
    </row>
    <row r="739" spans="1:4" x14ac:dyDescent="0.25">
      <c r="A739" s="22">
        <f t="shared" si="48"/>
        <v>0.73700000000000054</v>
      </c>
      <c r="B739" s="22">
        <f t="shared" si="45"/>
        <v>17.370000000000005</v>
      </c>
      <c r="C739" s="21">
        <f t="shared" si="46"/>
        <v>0.1</v>
      </c>
      <c r="D739" s="20">
        <f t="shared" ca="1" si="47"/>
        <v>0.1</v>
      </c>
    </row>
    <row r="740" spans="1:4" x14ac:dyDescent="0.25">
      <c r="A740" s="22">
        <f t="shared" si="48"/>
        <v>0.73800000000000054</v>
      </c>
      <c r="B740" s="22">
        <f t="shared" si="45"/>
        <v>17.380000000000006</v>
      </c>
      <c r="C740" s="21">
        <f t="shared" si="46"/>
        <v>0.1</v>
      </c>
      <c r="D740" s="20">
        <f t="shared" ca="1" si="47"/>
        <v>0.1</v>
      </c>
    </row>
    <row r="741" spans="1:4" x14ac:dyDescent="0.25">
      <c r="A741" s="22">
        <f t="shared" si="48"/>
        <v>0.73900000000000055</v>
      </c>
      <c r="B741" s="22">
        <f t="shared" si="45"/>
        <v>17.390000000000008</v>
      </c>
      <c r="C741" s="21">
        <f t="shared" si="46"/>
        <v>0.1</v>
      </c>
      <c r="D741" s="20">
        <f t="shared" ca="1" si="47"/>
        <v>0.1</v>
      </c>
    </row>
    <row r="742" spans="1:4" x14ac:dyDescent="0.25">
      <c r="A742" s="22">
        <f t="shared" si="48"/>
        <v>0.74000000000000055</v>
      </c>
      <c r="B742" s="22">
        <f t="shared" si="45"/>
        <v>17.400000000000006</v>
      </c>
      <c r="C742" s="21">
        <f t="shared" si="46"/>
        <v>0.1</v>
      </c>
      <c r="D742" s="20">
        <f t="shared" ca="1" si="47"/>
        <v>0.1</v>
      </c>
    </row>
    <row r="743" spans="1:4" x14ac:dyDescent="0.25">
      <c r="A743" s="22">
        <f t="shared" si="48"/>
        <v>0.74100000000000055</v>
      </c>
      <c r="B743" s="22">
        <f t="shared" si="45"/>
        <v>17.410000000000004</v>
      </c>
      <c r="C743" s="21">
        <f t="shared" si="46"/>
        <v>0.1</v>
      </c>
      <c r="D743" s="20">
        <f t="shared" ca="1" si="47"/>
        <v>0.1</v>
      </c>
    </row>
    <row r="744" spans="1:4" x14ac:dyDescent="0.25">
      <c r="A744" s="22">
        <f t="shared" si="48"/>
        <v>0.74200000000000055</v>
      </c>
      <c r="B744" s="22">
        <f t="shared" si="45"/>
        <v>17.420000000000005</v>
      </c>
      <c r="C744" s="21">
        <f t="shared" si="46"/>
        <v>0.1</v>
      </c>
      <c r="D744" s="20">
        <f t="shared" ca="1" si="47"/>
        <v>0.1</v>
      </c>
    </row>
    <row r="745" spans="1:4" x14ac:dyDescent="0.25">
      <c r="A745" s="22">
        <f t="shared" si="48"/>
        <v>0.74300000000000055</v>
      </c>
      <c r="B745" s="22">
        <f t="shared" si="45"/>
        <v>17.430000000000007</v>
      </c>
      <c r="C745" s="21">
        <f t="shared" si="46"/>
        <v>0.1</v>
      </c>
      <c r="D745" s="20">
        <f t="shared" ca="1" si="47"/>
        <v>0.1</v>
      </c>
    </row>
    <row r="746" spans="1:4" x14ac:dyDescent="0.25">
      <c r="A746" s="22">
        <f t="shared" si="48"/>
        <v>0.74400000000000055</v>
      </c>
      <c r="B746" s="22">
        <f t="shared" si="45"/>
        <v>17.440000000000005</v>
      </c>
      <c r="C746" s="21">
        <f t="shared" si="46"/>
        <v>0.1</v>
      </c>
      <c r="D746" s="20">
        <f t="shared" ca="1" si="47"/>
        <v>0.1</v>
      </c>
    </row>
    <row r="747" spans="1:4" x14ac:dyDescent="0.25">
      <c r="A747" s="22">
        <f t="shared" si="48"/>
        <v>0.74500000000000055</v>
      </c>
      <c r="B747" s="22">
        <f t="shared" si="45"/>
        <v>17.450000000000006</v>
      </c>
      <c r="C747" s="21">
        <f t="shared" si="46"/>
        <v>0.1</v>
      </c>
      <c r="D747" s="20">
        <f t="shared" ca="1" si="47"/>
        <v>0.1</v>
      </c>
    </row>
    <row r="748" spans="1:4" x14ac:dyDescent="0.25">
      <c r="A748" s="22">
        <f t="shared" si="48"/>
        <v>0.74600000000000055</v>
      </c>
      <c r="B748" s="22">
        <f t="shared" si="45"/>
        <v>17.460000000000004</v>
      </c>
      <c r="C748" s="21">
        <f t="shared" si="46"/>
        <v>0.1</v>
      </c>
      <c r="D748" s="20">
        <f t="shared" ca="1" si="47"/>
        <v>0.1</v>
      </c>
    </row>
    <row r="749" spans="1:4" x14ac:dyDescent="0.25">
      <c r="A749" s="22">
        <f t="shared" si="48"/>
        <v>0.74700000000000055</v>
      </c>
      <c r="B749" s="22">
        <f t="shared" si="45"/>
        <v>17.470000000000006</v>
      </c>
      <c r="C749" s="21">
        <f t="shared" si="46"/>
        <v>0.1</v>
      </c>
      <c r="D749" s="20">
        <f t="shared" ca="1" si="47"/>
        <v>0.1</v>
      </c>
    </row>
    <row r="750" spans="1:4" x14ac:dyDescent="0.25">
      <c r="A750" s="22">
        <f t="shared" si="48"/>
        <v>0.74800000000000055</v>
      </c>
      <c r="B750" s="22">
        <f t="shared" si="45"/>
        <v>17.480000000000004</v>
      </c>
      <c r="C750" s="21">
        <f t="shared" si="46"/>
        <v>0.1</v>
      </c>
      <c r="D750" s="20">
        <f t="shared" ca="1" si="47"/>
        <v>0.1</v>
      </c>
    </row>
    <row r="751" spans="1:4" x14ac:dyDescent="0.25">
      <c r="A751" s="22">
        <f t="shared" si="48"/>
        <v>0.74900000000000055</v>
      </c>
      <c r="B751" s="22">
        <f t="shared" si="45"/>
        <v>17.490000000000006</v>
      </c>
      <c r="C751" s="21">
        <f t="shared" si="46"/>
        <v>0.1</v>
      </c>
      <c r="D751" s="20">
        <f t="shared" ca="1" si="47"/>
        <v>0.1</v>
      </c>
    </row>
    <row r="752" spans="1:4" x14ac:dyDescent="0.25">
      <c r="A752" s="22">
        <f t="shared" si="48"/>
        <v>0.75000000000000056</v>
      </c>
      <c r="B752" s="22">
        <f t="shared" si="45"/>
        <v>17.500000000000007</v>
      </c>
      <c r="C752" s="21">
        <f t="shared" si="46"/>
        <v>0.1</v>
      </c>
      <c r="D752" s="20">
        <f t="shared" ca="1" si="47"/>
        <v>0.1</v>
      </c>
    </row>
    <row r="753" spans="1:4" x14ac:dyDescent="0.25">
      <c r="A753" s="22">
        <f t="shared" si="48"/>
        <v>0.75100000000000056</v>
      </c>
      <c r="B753" s="22">
        <f t="shared" si="45"/>
        <v>17.510000000000005</v>
      </c>
      <c r="C753" s="21">
        <f t="shared" si="46"/>
        <v>0.1</v>
      </c>
      <c r="D753" s="20">
        <f t="shared" ca="1" si="47"/>
        <v>0.1</v>
      </c>
    </row>
    <row r="754" spans="1:4" x14ac:dyDescent="0.25">
      <c r="A754" s="22">
        <f t="shared" si="48"/>
        <v>0.75200000000000056</v>
      </c>
      <c r="B754" s="22">
        <f t="shared" si="45"/>
        <v>17.520000000000007</v>
      </c>
      <c r="C754" s="21">
        <f t="shared" si="46"/>
        <v>0.1</v>
      </c>
      <c r="D754" s="20">
        <f t="shared" ca="1" si="47"/>
        <v>0.1</v>
      </c>
    </row>
    <row r="755" spans="1:4" x14ac:dyDescent="0.25">
      <c r="A755" s="22">
        <f t="shared" si="48"/>
        <v>0.75300000000000056</v>
      </c>
      <c r="B755" s="22">
        <f t="shared" si="45"/>
        <v>17.530000000000005</v>
      </c>
      <c r="C755" s="21">
        <f t="shared" si="46"/>
        <v>0.1</v>
      </c>
      <c r="D755" s="20">
        <f t="shared" ca="1" si="47"/>
        <v>0.1</v>
      </c>
    </row>
    <row r="756" spans="1:4" x14ac:dyDescent="0.25">
      <c r="A756" s="22">
        <f t="shared" si="48"/>
        <v>0.75400000000000056</v>
      </c>
      <c r="B756" s="22">
        <f t="shared" si="45"/>
        <v>17.540000000000006</v>
      </c>
      <c r="C756" s="21">
        <f t="shared" si="46"/>
        <v>0.1</v>
      </c>
      <c r="D756" s="20">
        <f t="shared" ca="1" si="47"/>
        <v>0.1</v>
      </c>
    </row>
    <row r="757" spans="1:4" x14ac:dyDescent="0.25">
      <c r="A757" s="22">
        <f t="shared" si="48"/>
        <v>0.75500000000000056</v>
      </c>
      <c r="B757" s="22">
        <f t="shared" si="45"/>
        <v>17.550000000000004</v>
      </c>
      <c r="C757" s="21">
        <f t="shared" si="46"/>
        <v>0.1</v>
      </c>
      <c r="D757" s="20">
        <f t="shared" ca="1" si="47"/>
        <v>0.1</v>
      </c>
    </row>
    <row r="758" spans="1:4" x14ac:dyDescent="0.25">
      <c r="A758" s="22">
        <f t="shared" si="48"/>
        <v>0.75600000000000056</v>
      </c>
      <c r="B758" s="22">
        <f t="shared" si="45"/>
        <v>17.560000000000006</v>
      </c>
      <c r="C758" s="21">
        <f t="shared" si="46"/>
        <v>0.1</v>
      </c>
      <c r="D758" s="20">
        <f t="shared" ca="1" si="47"/>
        <v>0.1</v>
      </c>
    </row>
    <row r="759" spans="1:4" x14ac:dyDescent="0.25">
      <c r="A759" s="22">
        <f t="shared" si="48"/>
        <v>0.75700000000000056</v>
      </c>
      <c r="B759" s="22">
        <f t="shared" si="45"/>
        <v>17.570000000000007</v>
      </c>
      <c r="C759" s="21">
        <f t="shared" si="46"/>
        <v>0.1</v>
      </c>
      <c r="D759" s="20">
        <f t="shared" ca="1" si="47"/>
        <v>0.1</v>
      </c>
    </row>
    <row r="760" spans="1:4" x14ac:dyDescent="0.25">
      <c r="A760" s="22">
        <f t="shared" si="48"/>
        <v>0.75800000000000056</v>
      </c>
      <c r="B760" s="22">
        <f t="shared" si="45"/>
        <v>17.580000000000005</v>
      </c>
      <c r="C760" s="21">
        <f t="shared" si="46"/>
        <v>0.1</v>
      </c>
      <c r="D760" s="20">
        <f t="shared" ca="1" si="47"/>
        <v>0.1</v>
      </c>
    </row>
    <row r="761" spans="1:4" x14ac:dyDescent="0.25">
      <c r="A761" s="22">
        <f t="shared" si="48"/>
        <v>0.75900000000000056</v>
      </c>
      <c r="B761" s="22">
        <f t="shared" si="45"/>
        <v>17.590000000000003</v>
      </c>
      <c r="C761" s="21">
        <f t="shared" si="46"/>
        <v>0.1</v>
      </c>
      <c r="D761" s="20">
        <f t="shared" ca="1" si="47"/>
        <v>0.1</v>
      </c>
    </row>
    <row r="762" spans="1:4" x14ac:dyDescent="0.25">
      <c r="A762" s="22">
        <f t="shared" si="48"/>
        <v>0.76000000000000056</v>
      </c>
      <c r="B762" s="22">
        <f t="shared" si="45"/>
        <v>17.600000000000005</v>
      </c>
      <c r="C762" s="21">
        <f t="shared" si="46"/>
        <v>0.1</v>
      </c>
      <c r="D762" s="20">
        <f t="shared" ca="1" si="47"/>
        <v>0.1</v>
      </c>
    </row>
    <row r="763" spans="1:4" x14ac:dyDescent="0.25">
      <c r="A763" s="22">
        <f t="shared" si="48"/>
        <v>0.76100000000000056</v>
      </c>
      <c r="B763" s="22">
        <f t="shared" si="45"/>
        <v>17.610000000000007</v>
      </c>
      <c r="C763" s="21">
        <f t="shared" si="46"/>
        <v>0.1</v>
      </c>
      <c r="D763" s="20">
        <f t="shared" ca="1" si="47"/>
        <v>0.1</v>
      </c>
    </row>
    <row r="764" spans="1:4" x14ac:dyDescent="0.25">
      <c r="A764" s="22">
        <f t="shared" si="48"/>
        <v>0.76200000000000057</v>
      </c>
      <c r="B764" s="22">
        <f t="shared" si="45"/>
        <v>17.620000000000005</v>
      </c>
      <c r="C764" s="21">
        <f t="shared" si="46"/>
        <v>0.1</v>
      </c>
      <c r="D764" s="20">
        <f t="shared" ca="1" si="47"/>
        <v>0.1</v>
      </c>
    </row>
    <row r="765" spans="1:4" x14ac:dyDescent="0.25">
      <c r="A765" s="22">
        <f t="shared" si="48"/>
        <v>0.76300000000000057</v>
      </c>
      <c r="B765" s="22">
        <f t="shared" si="45"/>
        <v>17.630000000000006</v>
      </c>
      <c r="C765" s="21">
        <f t="shared" si="46"/>
        <v>0.1</v>
      </c>
      <c r="D765" s="20">
        <f t="shared" ca="1" si="47"/>
        <v>0.1</v>
      </c>
    </row>
    <row r="766" spans="1:4" x14ac:dyDescent="0.25">
      <c r="A766" s="22">
        <f t="shared" si="48"/>
        <v>0.76400000000000057</v>
      </c>
      <c r="B766" s="22">
        <f t="shared" si="45"/>
        <v>17.640000000000008</v>
      </c>
      <c r="C766" s="21">
        <f t="shared" si="46"/>
        <v>0.1</v>
      </c>
      <c r="D766" s="20">
        <f t="shared" ca="1" si="47"/>
        <v>0.1</v>
      </c>
    </row>
    <row r="767" spans="1:4" x14ac:dyDescent="0.25">
      <c r="A767" s="22">
        <f t="shared" si="48"/>
        <v>0.76500000000000057</v>
      </c>
      <c r="B767" s="22">
        <f t="shared" si="45"/>
        <v>17.650000000000006</v>
      </c>
      <c r="C767" s="21">
        <f t="shared" si="46"/>
        <v>0.1</v>
      </c>
      <c r="D767" s="20">
        <f t="shared" ca="1" si="47"/>
        <v>0.1</v>
      </c>
    </row>
    <row r="768" spans="1:4" x14ac:dyDescent="0.25">
      <c r="A768" s="22">
        <f t="shared" si="48"/>
        <v>0.76600000000000057</v>
      </c>
      <c r="B768" s="22">
        <f t="shared" si="45"/>
        <v>17.660000000000004</v>
      </c>
      <c r="C768" s="21">
        <f t="shared" si="46"/>
        <v>0.1</v>
      </c>
      <c r="D768" s="20">
        <f t="shared" ca="1" si="47"/>
        <v>0.1</v>
      </c>
    </row>
    <row r="769" spans="1:4" x14ac:dyDescent="0.25">
      <c r="A769" s="22">
        <f t="shared" si="48"/>
        <v>0.76700000000000057</v>
      </c>
      <c r="B769" s="22">
        <f t="shared" si="45"/>
        <v>17.670000000000005</v>
      </c>
      <c r="C769" s="21">
        <f t="shared" si="46"/>
        <v>0.1</v>
      </c>
      <c r="D769" s="20">
        <f t="shared" ca="1" si="47"/>
        <v>0.1</v>
      </c>
    </row>
    <row r="770" spans="1:4" x14ac:dyDescent="0.25">
      <c r="A770" s="22">
        <f t="shared" si="48"/>
        <v>0.76800000000000057</v>
      </c>
      <c r="B770" s="22">
        <f t="shared" ref="B770:B833" si="49">$G$2+A770*($H$2-$G$2)</f>
        <v>17.680000000000007</v>
      </c>
      <c r="C770" s="21">
        <f t="shared" ref="C770:C833" si="50">1/($H$2-$G$2)</f>
        <v>0.1</v>
      </c>
      <c r="D770" s="20">
        <f t="shared" ca="1" si="47"/>
        <v>0.1</v>
      </c>
    </row>
    <row r="771" spans="1:4" x14ac:dyDescent="0.25">
      <c r="A771" s="22">
        <f t="shared" si="48"/>
        <v>0.76900000000000057</v>
      </c>
      <c r="B771" s="22">
        <f t="shared" si="49"/>
        <v>17.690000000000005</v>
      </c>
      <c r="C771" s="21">
        <f t="shared" si="50"/>
        <v>0.1</v>
      </c>
      <c r="D771" s="20">
        <f t="shared" ref="D771:D834" ca="1" si="51">IF(AND(MIN($I$2,$J$2)&lt;=B771,MAX($I$2,$J$2)&gt;=B771),C771," ")</f>
        <v>0.1</v>
      </c>
    </row>
    <row r="772" spans="1:4" x14ac:dyDescent="0.25">
      <c r="A772" s="22">
        <f t="shared" si="48"/>
        <v>0.77000000000000057</v>
      </c>
      <c r="B772" s="22">
        <f t="shared" si="49"/>
        <v>17.700000000000006</v>
      </c>
      <c r="C772" s="21">
        <f t="shared" si="50"/>
        <v>0.1</v>
      </c>
      <c r="D772" s="20">
        <f t="shared" ca="1" si="51"/>
        <v>0.1</v>
      </c>
    </row>
    <row r="773" spans="1:4" x14ac:dyDescent="0.25">
      <c r="A773" s="22">
        <f t="shared" si="48"/>
        <v>0.77100000000000057</v>
      </c>
      <c r="B773" s="22">
        <f t="shared" si="49"/>
        <v>17.710000000000008</v>
      </c>
      <c r="C773" s="21">
        <f t="shared" si="50"/>
        <v>0.1</v>
      </c>
      <c r="D773" s="20">
        <f t="shared" ca="1" si="51"/>
        <v>0.1</v>
      </c>
    </row>
    <row r="774" spans="1:4" x14ac:dyDescent="0.25">
      <c r="A774" s="22">
        <f t="shared" si="48"/>
        <v>0.77200000000000057</v>
      </c>
      <c r="B774" s="22">
        <f t="shared" si="49"/>
        <v>17.720000000000006</v>
      </c>
      <c r="C774" s="21">
        <f t="shared" si="50"/>
        <v>0.1</v>
      </c>
      <c r="D774" s="20">
        <f t="shared" ca="1" si="51"/>
        <v>0.1</v>
      </c>
    </row>
    <row r="775" spans="1:4" x14ac:dyDescent="0.25">
      <c r="A775" s="22">
        <f t="shared" si="48"/>
        <v>0.77300000000000058</v>
      </c>
      <c r="B775" s="22">
        <f t="shared" si="49"/>
        <v>17.730000000000004</v>
      </c>
      <c r="C775" s="21">
        <f t="shared" si="50"/>
        <v>0.1</v>
      </c>
      <c r="D775" s="20">
        <f t="shared" ca="1" si="51"/>
        <v>0.1</v>
      </c>
    </row>
    <row r="776" spans="1:4" x14ac:dyDescent="0.25">
      <c r="A776" s="22">
        <f t="shared" si="48"/>
        <v>0.77400000000000058</v>
      </c>
      <c r="B776" s="22">
        <f t="shared" si="49"/>
        <v>17.740000000000006</v>
      </c>
      <c r="C776" s="21">
        <f t="shared" si="50"/>
        <v>0.1</v>
      </c>
      <c r="D776" s="20">
        <f t="shared" ca="1" si="51"/>
        <v>0.1</v>
      </c>
    </row>
    <row r="777" spans="1:4" x14ac:dyDescent="0.25">
      <c r="A777" s="22">
        <f t="shared" si="48"/>
        <v>0.77500000000000058</v>
      </c>
      <c r="B777" s="22">
        <f t="shared" si="49"/>
        <v>17.750000000000007</v>
      </c>
      <c r="C777" s="21">
        <f t="shared" si="50"/>
        <v>0.1</v>
      </c>
      <c r="D777" s="20">
        <f t="shared" ca="1" si="51"/>
        <v>0.1</v>
      </c>
    </row>
    <row r="778" spans="1:4" x14ac:dyDescent="0.25">
      <c r="A778" s="22">
        <f t="shared" si="48"/>
        <v>0.77600000000000058</v>
      </c>
      <c r="B778" s="22">
        <f t="shared" si="49"/>
        <v>17.760000000000005</v>
      </c>
      <c r="C778" s="21">
        <f t="shared" si="50"/>
        <v>0.1</v>
      </c>
      <c r="D778" s="20">
        <f t="shared" ca="1" si="51"/>
        <v>0.1</v>
      </c>
    </row>
    <row r="779" spans="1:4" x14ac:dyDescent="0.25">
      <c r="A779" s="22">
        <f t="shared" si="48"/>
        <v>0.77700000000000058</v>
      </c>
      <c r="B779" s="22">
        <f t="shared" si="49"/>
        <v>17.770000000000007</v>
      </c>
      <c r="C779" s="21">
        <f t="shared" si="50"/>
        <v>0.1</v>
      </c>
      <c r="D779" s="20">
        <f t="shared" ca="1" si="51"/>
        <v>0.1</v>
      </c>
    </row>
    <row r="780" spans="1:4" x14ac:dyDescent="0.25">
      <c r="A780" s="22">
        <f t="shared" si="48"/>
        <v>0.77800000000000058</v>
      </c>
      <c r="B780" s="22">
        <f t="shared" si="49"/>
        <v>17.780000000000005</v>
      </c>
      <c r="C780" s="21">
        <f t="shared" si="50"/>
        <v>0.1</v>
      </c>
      <c r="D780" s="20">
        <f t="shared" ca="1" si="51"/>
        <v>0.1</v>
      </c>
    </row>
    <row r="781" spans="1:4" x14ac:dyDescent="0.25">
      <c r="A781" s="22">
        <f t="shared" si="48"/>
        <v>0.77900000000000058</v>
      </c>
      <c r="B781" s="22">
        <f t="shared" si="49"/>
        <v>17.790000000000006</v>
      </c>
      <c r="C781" s="21">
        <f t="shared" si="50"/>
        <v>0.1</v>
      </c>
      <c r="D781" s="20">
        <f t="shared" ca="1" si="51"/>
        <v>0.1</v>
      </c>
    </row>
    <row r="782" spans="1:4" x14ac:dyDescent="0.25">
      <c r="A782" s="22">
        <f t="shared" si="48"/>
        <v>0.78000000000000058</v>
      </c>
      <c r="B782" s="22">
        <f t="shared" si="49"/>
        <v>17.800000000000004</v>
      </c>
      <c r="C782" s="21">
        <f t="shared" si="50"/>
        <v>0.1</v>
      </c>
      <c r="D782" s="20">
        <f t="shared" ca="1" si="51"/>
        <v>0.1</v>
      </c>
    </row>
    <row r="783" spans="1:4" x14ac:dyDescent="0.25">
      <c r="A783" s="22">
        <f t="shared" si="48"/>
        <v>0.78100000000000058</v>
      </c>
      <c r="B783" s="22">
        <f t="shared" si="49"/>
        <v>17.810000000000006</v>
      </c>
      <c r="C783" s="21">
        <f t="shared" si="50"/>
        <v>0.1</v>
      </c>
      <c r="D783" s="20">
        <f t="shared" ca="1" si="51"/>
        <v>0.1</v>
      </c>
    </row>
    <row r="784" spans="1:4" x14ac:dyDescent="0.25">
      <c r="A784" s="22">
        <f t="shared" si="48"/>
        <v>0.78200000000000058</v>
      </c>
      <c r="B784" s="22">
        <f t="shared" si="49"/>
        <v>17.820000000000007</v>
      </c>
      <c r="C784" s="21">
        <f t="shared" si="50"/>
        <v>0.1</v>
      </c>
      <c r="D784" s="20">
        <f t="shared" ca="1" si="51"/>
        <v>0.1</v>
      </c>
    </row>
    <row r="785" spans="1:4" x14ac:dyDescent="0.25">
      <c r="A785" s="22">
        <f t="shared" si="48"/>
        <v>0.78300000000000058</v>
      </c>
      <c r="B785" s="22">
        <f t="shared" si="49"/>
        <v>17.830000000000005</v>
      </c>
      <c r="C785" s="21">
        <f t="shared" si="50"/>
        <v>0.1</v>
      </c>
      <c r="D785" s="20">
        <f t="shared" ca="1" si="51"/>
        <v>0.1</v>
      </c>
    </row>
    <row r="786" spans="1:4" x14ac:dyDescent="0.25">
      <c r="A786" s="22">
        <f t="shared" si="48"/>
        <v>0.78400000000000059</v>
      </c>
      <c r="B786" s="22">
        <f t="shared" si="49"/>
        <v>17.840000000000007</v>
      </c>
      <c r="C786" s="21">
        <f t="shared" si="50"/>
        <v>0.1</v>
      </c>
      <c r="D786" s="20">
        <f t="shared" ca="1" si="51"/>
        <v>0.1</v>
      </c>
    </row>
    <row r="787" spans="1:4" x14ac:dyDescent="0.25">
      <c r="A787" s="22">
        <f t="shared" si="48"/>
        <v>0.78500000000000059</v>
      </c>
      <c r="B787" s="22">
        <f t="shared" si="49"/>
        <v>17.850000000000005</v>
      </c>
      <c r="C787" s="21">
        <f t="shared" si="50"/>
        <v>0.1</v>
      </c>
      <c r="D787" s="20">
        <f t="shared" ca="1" si="51"/>
        <v>0.1</v>
      </c>
    </row>
    <row r="788" spans="1:4" x14ac:dyDescent="0.25">
      <c r="A788" s="22">
        <f t="shared" si="48"/>
        <v>0.78600000000000059</v>
      </c>
      <c r="B788" s="22">
        <f t="shared" si="49"/>
        <v>17.860000000000007</v>
      </c>
      <c r="C788" s="21">
        <f t="shared" si="50"/>
        <v>0.1</v>
      </c>
      <c r="D788" s="20">
        <f t="shared" ca="1" si="51"/>
        <v>0.1</v>
      </c>
    </row>
    <row r="789" spans="1:4" x14ac:dyDescent="0.25">
      <c r="A789" s="22">
        <f t="shared" si="48"/>
        <v>0.78700000000000059</v>
      </c>
      <c r="B789" s="22">
        <f t="shared" si="49"/>
        <v>17.870000000000005</v>
      </c>
      <c r="C789" s="21">
        <f t="shared" si="50"/>
        <v>0.1</v>
      </c>
      <c r="D789" s="20">
        <f t="shared" ca="1" si="51"/>
        <v>0.1</v>
      </c>
    </row>
    <row r="790" spans="1:4" x14ac:dyDescent="0.25">
      <c r="A790" s="22">
        <f t="shared" si="48"/>
        <v>0.78800000000000059</v>
      </c>
      <c r="B790" s="22">
        <f t="shared" si="49"/>
        <v>17.880000000000006</v>
      </c>
      <c r="C790" s="21">
        <f t="shared" si="50"/>
        <v>0.1</v>
      </c>
      <c r="D790" s="20">
        <f t="shared" ca="1" si="51"/>
        <v>0.1</v>
      </c>
    </row>
    <row r="791" spans="1:4" x14ac:dyDescent="0.25">
      <c r="A791" s="22">
        <f t="shared" si="48"/>
        <v>0.78900000000000059</v>
      </c>
      <c r="B791" s="22">
        <f t="shared" si="49"/>
        <v>17.890000000000008</v>
      </c>
      <c r="C791" s="21">
        <f t="shared" si="50"/>
        <v>0.1</v>
      </c>
      <c r="D791" s="20">
        <f t="shared" ca="1" si="51"/>
        <v>0.1</v>
      </c>
    </row>
    <row r="792" spans="1:4" x14ac:dyDescent="0.25">
      <c r="A792" s="22">
        <f t="shared" si="48"/>
        <v>0.79000000000000059</v>
      </c>
      <c r="B792" s="22">
        <f t="shared" si="49"/>
        <v>17.900000000000006</v>
      </c>
      <c r="C792" s="21">
        <f t="shared" si="50"/>
        <v>0.1</v>
      </c>
      <c r="D792" s="20">
        <f t="shared" ca="1" si="51"/>
        <v>0.1</v>
      </c>
    </row>
    <row r="793" spans="1:4" x14ac:dyDescent="0.25">
      <c r="A793" s="22">
        <f t="shared" si="48"/>
        <v>0.79100000000000059</v>
      </c>
      <c r="B793" s="22">
        <f t="shared" si="49"/>
        <v>17.910000000000004</v>
      </c>
      <c r="C793" s="21">
        <f t="shared" si="50"/>
        <v>0.1</v>
      </c>
      <c r="D793" s="20">
        <f t="shared" ca="1" si="51"/>
        <v>0.1</v>
      </c>
    </row>
    <row r="794" spans="1:4" x14ac:dyDescent="0.25">
      <c r="A794" s="22">
        <f t="shared" si="48"/>
        <v>0.79200000000000059</v>
      </c>
      <c r="B794" s="22">
        <f t="shared" si="49"/>
        <v>17.920000000000005</v>
      </c>
      <c r="C794" s="21">
        <f t="shared" si="50"/>
        <v>0.1</v>
      </c>
      <c r="D794" s="20">
        <f t="shared" ca="1" si="51"/>
        <v>0.1</v>
      </c>
    </row>
    <row r="795" spans="1:4" x14ac:dyDescent="0.25">
      <c r="A795" s="22">
        <f t="shared" si="48"/>
        <v>0.79300000000000059</v>
      </c>
      <c r="B795" s="22">
        <f t="shared" si="49"/>
        <v>17.930000000000007</v>
      </c>
      <c r="C795" s="21">
        <f t="shared" si="50"/>
        <v>0.1</v>
      </c>
      <c r="D795" s="20">
        <f t="shared" ca="1" si="51"/>
        <v>0.1</v>
      </c>
    </row>
    <row r="796" spans="1:4" x14ac:dyDescent="0.25">
      <c r="A796" s="22">
        <f t="shared" si="48"/>
        <v>0.79400000000000059</v>
      </c>
      <c r="B796" s="22">
        <f t="shared" si="49"/>
        <v>17.940000000000005</v>
      </c>
      <c r="C796" s="21">
        <f t="shared" si="50"/>
        <v>0.1</v>
      </c>
      <c r="D796" s="20">
        <f t="shared" ca="1" si="51"/>
        <v>0.1</v>
      </c>
    </row>
    <row r="797" spans="1:4" x14ac:dyDescent="0.25">
      <c r="A797" s="22">
        <f t="shared" si="48"/>
        <v>0.7950000000000006</v>
      </c>
      <c r="B797" s="22">
        <f t="shared" si="49"/>
        <v>17.950000000000006</v>
      </c>
      <c r="C797" s="21">
        <f t="shared" si="50"/>
        <v>0.1</v>
      </c>
      <c r="D797" s="20">
        <f t="shared" ca="1" si="51"/>
        <v>0.1</v>
      </c>
    </row>
    <row r="798" spans="1:4" x14ac:dyDescent="0.25">
      <c r="A798" s="22">
        <f t="shared" si="48"/>
        <v>0.7960000000000006</v>
      </c>
      <c r="B798" s="22">
        <f t="shared" si="49"/>
        <v>17.960000000000008</v>
      </c>
      <c r="C798" s="21">
        <f t="shared" si="50"/>
        <v>0.1</v>
      </c>
      <c r="D798" s="20">
        <f t="shared" ca="1" si="51"/>
        <v>0.1</v>
      </c>
    </row>
    <row r="799" spans="1:4" x14ac:dyDescent="0.25">
      <c r="A799" s="22">
        <f t="shared" si="48"/>
        <v>0.7970000000000006</v>
      </c>
      <c r="B799" s="22">
        <f t="shared" si="49"/>
        <v>17.970000000000006</v>
      </c>
      <c r="C799" s="21">
        <f t="shared" si="50"/>
        <v>0.1</v>
      </c>
      <c r="D799" s="20">
        <f t="shared" ca="1" si="51"/>
        <v>0.1</v>
      </c>
    </row>
    <row r="800" spans="1:4" x14ac:dyDescent="0.25">
      <c r="A800" s="22">
        <f t="shared" si="48"/>
        <v>0.7980000000000006</v>
      </c>
      <c r="B800" s="22">
        <f t="shared" si="49"/>
        <v>17.980000000000004</v>
      </c>
      <c r="C800" s="21">
        <f t="shared" si="50"/>
        <v>0.1</v>
      </c>
      <c r="D800" s="20">
        <f t="shared" ca="1" si="51"/>
        <v>0.1</v>
      </c>
    </row>
    <row r="801" spans="1:4" x14ac:dyDescent="0.25">
      <c r="A801" s="22">
        <f t="shared" si="48"/>
        <v>0.7990000000000006</v>
      </c>
      <c r="B801" s="22">
        <f t="shared" si="49"/>
        <v>17.990000000000006</v>
      </c>
      <c r="C801" s="21">
        <f t="shared" si="50"/>
        <v>0.1</v>
      </c>
      <c r="D801" s="20">
        <f t="shared" ca="1" si="51"/>
        <v>0.1</v>
      </c>
    </row>
    <row r="802" spans="1:4" x14ac:dyDescent="0.25">
      <c r="A802" s="22">
        <f t="shared" ref="A802:A865" si="52">A801+0.001</f>
        <v>0.8000000000000006</v>
      </c>
      <c r="B802" s="22">
        <f t="shared" si="49"/>
        <v>18.000000000000007</v>
      </c>
      <c r="C802" s="21">
        <f t="shared" si="50"/>
        <v>0.1</v>
      </c>
      <c r="D802" s="20">
        <f t="shared" ca="1" si="51"/>
        <v>0.1</v>
      </c>
    </row>
    <row r="803" spans="1:4" x14ac:dyDescent="0.25">
      <c r="A803" s="22">
        <f t="shared" si="52"/>
        <v>0.8010000000000006</v>
      </c>
      <c r="B803" s="22">
        <f t="shared" si="49"/>
        <v>18.010000000000005</v>
      </c>
      <c r="C803" s="21">
        <f t="shared" si="50"/>
        <v>0.1</v>
      </c>
      <c r="D803" s="20" t="str">
        <f t="shared" ca="1" si="51"/>
        <v xml:space="preserve"> </v>
      </c>
    </row>
    <row r="804" spans="1:4" x14ac:dyDescent="0.25">
      <c r="A804" s="22">
        <f t="shared" si="52"/>
        <v>0.8020000000000006</v>
      </c>
      <c r="B804" s="22">
        <f t="shared" si="49"/>
        <v>18.020000000000007</v>
      </c>
      <c r="C804" s="21">
        <f t="shared" si="50"/>
        <v>0.1</v>
      </c>
      <c r="D804" s="20" t="str">
        <f t="shared" ca="1" si="51"/>
        <v xml:space="preserve"> </v>
      </c>
    </row>
    <row r="805" spans="1:4" x14ac:dyDescent="0.25">
      <c r="A805" s="22">
        <f t="shared" si="52"/>
        <v>0.8030000000000006</v>
      </c>
      <c r="B805" s="22">
        <f t="shared" si="49"/>
        <v>18.030000000000008</v>
      </c>
      <c r="C805" s="21">
        <f t="shared" si="50"/>
        <v>0.1</v>
      </c>
      <c r="D805" s="20" t="str">
        <f t="shared" ca="1" si="51"/>
        <v xml:space="preserve"> </v>
      </c>
    </row>
    <row r="806" spans="1:4" x14ac:dyDescent="0.25">
      <c r="A806" s="22">
        <f t="shared" si="52"/>
        <v>0.8040000000000006</v>
      </c>
      <c r="B806" s="22">
        <f t="shared" si="49"/>
        <v>18.040000000000006</v>
      </c>
      <c r="C806" s="21">
        <f t="shared" si="50"/>
        <v>0.1</v>
      </c>
      <c r="D806" s="20" t="str">
        <f t="shared" ca="1" si="51"/>
        <v xml:space="preserve"> </v>
      </c>
    </row>
    <row r="807" spans="1:4" x14ac:dyDescent="0.25">
      <c r="A807" s="22">
        <f t="shared" si="52"/>
        <v>0.8050000000000006</v>
      </c>
      <c r="B807" s="22">
        <f t="shared" si="49"/>
        <v>18.050000000000004</v>
      </c>
      <c r="C807" s="21">
        <f t="shared" si="50"/>
        <v>0.1</v>
      </c>
      <c r="D807" s="20" t="str">
        <f t="shared" ca="1" si="51"/>
        <v xml:space="preserve"> </v>
      </c>
    </row>
    <row r="808" spans="1:4" x14ac:dyDescent="0.25">
      <c r="A808" s="22">
        <f t="shared" si="52"/>
        <v>0.8060000000000006</v>
      </c>
      <c r="B808" s="22">
        <f t="shared" si="49"/>
        <v>18.060000000000006</v>
      </c>
      <c r="C808" s="21">
        <f t="shared" si="50"/>
        <v>0.1</v>
      </c>
      <c r="D808" s="20" t="str">
        <f t="shared" ca="1" si="51"/>
        <v xml:space="preserve"> </v>
      </c>
    </row>
    <row r="809" spans="1:4" x14ac:dyDescent="0.25">
      <c r="A809" s="22">
        <f t="shared" si="52"/>
        <v>0.80700000000000061</v>
      </c>
      <c r="B809" s="22">
        <f t="shared" si="49"/>
        <v>18.070000000000007</v>
      </c>
      <c r="C809" s="21">
        <f t="shared" si="50"/>
        <v>0.1</v>
      </c>
      <c r="D809" s="20" t="str">
        <f t="shared" ca="1" si="51"/>
        <v xml:space="preserve"> </v>
      </c>
    </row>
    <row r="810" spans="1:4" x14ac:dyDescent="0.25">
      <c r="A810" s="22">
        <f t="shared" si="52"/>
        <v>0.80800000000000061</v>
      </c>
      <c r="B810" s="22">
        <f t="shared" si="49"/>
        <v>18.080000000000005</v>
      </c>
      <c r="C810" s="21">
        <f t="shared" si="50"/>
        <v>0.1</v>
      </c>
      <c r="D810" s="20" t="str">
        <f t="shared" ca="1" si="51"/>
        <v xml:space="preserve"> </v>
      </c>
    </row>
    <row r="811" spans="1:4" x14ac:dyDescent="0.25">
      <c r="A811" s="22">
        <f t="shared" si="52"/>
        <v>0.80900000000000061</v>
      </c>
      <c r="B811" s="22">
        <f t="shared" si="49"/>
        <v>18.090000000000007</v>
      </c>
      <c r="C811" s="21">
        <f t="shared" si="50"/>
        <v>0.1</v>
      </c>
      <c r="D811" s="20" t="str">
        <f t="shared" ca="1" si="51"/>
        <v xml:space="preserve"> </v>
      </c>
    </row>
    <row r="812" spans="1:4" x14ac:dyDescent="0.25">
      <c r="A812" s="22">
        <f t="shared" si="52"/>
        <v>0.81000000000000061</v>
      </c>
      <c r="B812" s="22">
        <f t="shared" si="49"/>
        <v>18.100000000000009</v>
      </c>
      <c r="C812" s="21">
        <f t="shared" si="50"/>
        <v>0.1</v>
      </c>
      <c r="D812" s="20" t="str">
        <f t="shared" ca="1" si="51"/>
        <v xml:space="preserve"> </v>
      </c>
    </row>
    <row r="813" spans="1:4" x14ac:dyDescent="0.25">
      <c r="A813" s="22">
        <f t="shared" si="52"/>
        <v>0.81100000000000061</v>
      </c>
      <c r="B813" s="22">
        <f t="shared" si="49"/>
        <v>18.110000000000007</v>
      </c>
      <c r="C813" s="21">
        <f t="shared" si="50"/>
        <v>0.1</v>
      </c>
      <c r="D813" s="20" t="str">
        <f t="shared" ca="1" si="51"/>
        <v xml:space="preserve"> </v>
      </c>
    </row>
    <row r="814" spans="1:4" x14ac:dyDescent="0.25">
      <c r="A814" s="22">
        <f t="shared" si="52"/>
        <v>0.81200000000000061</v>
      </c>
      <c r="B814" s="22">
        <f t="shared" si="49"/>
        <v>18.120000000000005</v>
      </c>
      <c r="C814" s="21">
        <f t="shared" si="50"/>
        <v>0.1</v>
      </c>
      <c r="D814" s="20" t="str">
        <f t="shared" ca="1" si="51"/>
        <v xml:space="preserve"> </v>
      </c>
    </row>
    <row r="815" spans="1:4" x14ac:dyDescent="0.25">
      <c r="A815" s="22">
        <f t="shared" si="52"/>
        <v>0.81300000000000061</v>
      </c>
      <c r="B815" s="22">
        <f t="shared" si="49"/>
        <v>18.130000000000006</v>
      </c>
      <c r="C815" s="21">
        <f t="shared" si="50"/>
        <v>0.1</v>
      </c>
      <c r="D815" s="20" t="str">
        <f t="shared" ca="1" si="51"/>
        <v xml:space="preserve"> </v>
      </c>
    </row>
    <row r="816" spans="1:4" x14ac:dyDescent="0.25">
      <c r="A816" s="22">
        <f t="shared" si="52"/>
        <v>0.81400000000000061</v>
      </c>
      <c r="B816" s="22">
        <f t="shared" si="49"/>
        <v>18.140000000000008</v>
      </c>
      <c r="C816" s="21">
        <f t="shared" si="50"/>
        <v>0.1</v>
      </c>
      <c r="D816" s="20" t="str">
        <f t="shared" ca="1" si="51"/>
        <v xml:space="preserve"> </v>
      </c>
    </row>
    <row r="817" spans="1:4" x14ac:dyDescent="0.25">
      <c r="A817" s="22">
        <f t="shared" si="52"/>
        <v>0.81500000000000061</v>
      </c>
      <c r="B817" s="22">
        <f t="shared" si="49"/>
        <v>18.150000000000006</v>
      </c>
      <c r="C817" s="21">
        <f t="shared" si="50"/>
        <v>0.1</v>
      </c>
      <c r="D817" s="20" t="str">
        <f t="shared" ca="1" si="51"/>
        <v xml:space="preserve"> </v>
      </c>
    </row>
    <row r="818" spans="1:4" x14ac:dyDescent="0.25">
      <c r="A818" s="22">
        <f t="shared" si="52"/>
        <v>0.81600000000000061</v>
      </c>
      <c r="B818" s="22">
        <f t="shared" si="49"/>
        <v>18.160000000000004</v>
      </c>
      <c r="C818" s="21">
        <f t="shared" si="50"/>
        <v>0.1</v>
      </c>
      <c r="D818" s="20" t="str">
        <f t="shared" ca="1" si="51"/>
        <v xml:space="preserve"> </v>
      </c>
    </row>
    <row r="819" spans="1:4" x14ac:dyDescent="0.25">
      <c r="A819" s="22">
        <f t="shared" si="52"/>
        <v>0.81700000000000061</v>
      </c>
      <c r="B819" s="22">
        <f t="shared" si="49"/>
        <v>18.170000000000005</v>
      </c>
      <c r="C819" s="21">
        <f t="shared" si="50"/>
        <v>0.1</v>
      </c>
      <c r="D819" s="20" t="str">
        <f t="shared" ca="1" si="51"/>
        <v xml:space="preserve"> </v>
      </c>
    </row>
    <row r="820" spans="1:4" x14ac:dyDescent="0.25">
      <c r="A820" s="22">
        <f t="shared" si="52"/>
        <v>0.81800000000000062</v>
      </c>
      <c r="B820" s="22">
        <f t="shared" si="49"/>
        <v>18.180000000000007</v>
      </c>
      <c r="C820" s="21">
        <f t="shared" si="50"/>
        <v>0.1</v>
      </c>
      <c r="D820" s="20" t="str">
        <f t="shared" ca="1" si="51"/>
        <v xml:space="preserve"> </v>
      </c>
    </row>
    <row r="821" spans="1:4" x14ac:dyDescent="0.25">
      <c r="A821" s="22">
        <f t="shared" si="52"/>
        <v>0.81900000000000062</v>
      </c>
      <c r="B821" s="22">
        <f t="shared" si="49"/>
        <v>18.190000000000005</v>
      </c>
      <c r="C821" s="21">
        <f t="shared" si="50"/>
        <v>0.1</v>
      </c>
      <c r="D821" s="20" t="str">
        <f t="shared" ca="1" si="51"/>
        <v xml:space="preserve"> </v>
      </c>
    </row>
    <row r="822" spans="1:4" x14ac:dyDescent="0.25">
      <c r="A822" s="22">
        <f t="shared" si="52"/>
        <v>0.82000000000000062</v>
      </c>
      <c r="B822" s="22">
        <f t="shared" si="49"/>
        <v>18.200000000000006</v>
      </c>
      <c r="C822" s="21">
        <f t="shared" si="50"/>
        <v>0.1</v>
      </c>
      <c r="D822" s="20" t="str">
        <f t="shared" ca="1" si="51"/>
        <v xml:space="preserve"> </v>
      </c>
    </row>
    <row r="823" spans="1:4" x14ac:dyDescent="0.25">
      <c r="A823" s="22">
        <f t="shared" si="52"/>
        <v>0.82100000000000062</v>
      </c>
      <c r="B823" s="22">
        <f t="shared" si="49"/>
        <v>18.210000000000008</v>
      </c>
      <c r="C823" s="21">
        <f t="shared" si="50"/>
        <v>0.1</v>
      </c>
      <c r="D823" s="20" t="str">
        <f t="shared" ca="1" si="51"/>
        <v xml:space="preserve"> </v>
      </c>
    </row>
    <row r="824" spans="1:4" x14ac:dyDescent="0.25">
      <c r="A824" s="22">
        <f t="shared" si="52"/>
        <v>0.82200000000000062</v>
      </c>
      <c r="B824" s="22">
        <f t="shared" si="49"/>
        <v>18.220000000000006</v>
      </c>
      <c r="C824" s="21">
        <f t="shared" si="50"/>
        <v>0.1</v>
      </c>
      <c r="D824" s="20" t="str">
        <f t="shared" ca="1" si="51"/>
        <v xml:space="preserve"> </v>
      </c>
    </row>
    <row r="825" spans="1:4" x14ac:dyDescent="0.25">
      <c r="A825" s="22">
        <f t="shared" si="52"/>
        <v>0.82300000000000062</v>
      </c>
      <c r="B825" s="22">
        <f t="shared" si="49"/>
        <v>18.230000000000004</v>
      </c>
      <c r="C825" s="21">
        <f t="shared" si="50"/>
        <v>0.1</v>
      </c>
      <c r="D825" s="20" t="str">
        <f t="shared" ca="1" si="51"/>
        <v xml:space="preserve"> </v>
      </c>
    </row>
    <row r="826" spans="1:4" x14ac:dyDescent="0.25">
      <c r="A826" s="22">
        <f t="shared" si="52"/>
        <v>0.82400000000000062</v>
      </c>
      <c r="B826" s="22">
        <f t="shared" si="49"/>
        <v>18.240000000000006</v>
      </c>
      <c r="C826" s="21">
        <f t="shared" si="50"/>
        <v>0.1</v>
      </c>
      <c r="D826" s="20" t="str">
        <f t="shared" ca="1" si="51"/>
        <v xml:space="preserve"> </v>
      </c>
    </row>
    <row r="827" spans="1:4" x14ac:dyDescent="0.25">
      <c r="A827" s="22">
        <f t="shared" si="52"/>
        <v>0.82500000000000062</v>
      </c>
      <c r="B827" s="22">
        <f t="shared" si="49"/>
        <v>18.250000000000007</v>
      </c>
      <c r="C827" s="21">
        <f t="shared" si="50"/>
        <v>0.1</v>
      </c>
      <c r="D827" s="20" t="str">
        <f t="shared" ca="1" si="51"/>
        <v xml:space="preserve"> </v>
      </c>
    </row>
    <row r="828" spans="1:4" x14ac:dyDescent="0.25">
      <c r="A828" s="22">
        <f t="shared" si="52"/>
        <v>0.82600000000000062</v>
      </c>
      <c r="B828" s="22">
        <f t="shared" si="49"/>
        <v>18.260000000000005</v>
      </c>
      <c r="C828" s="21">
        <f t="shared" si="50"/>
        <v>0.1</v>
      </c>
      <c r="D828" s="20" t="str">
        <f t="shared" ca="1" si="51"/>
        <v xml:space="preserve"> </v>
      </c>
    </row>
    <row r="829" spans="1:4" x14ac:dyDescent="0.25">
      <c r="A829" s="22">
        <f t="shared" si="52"/>
        <v>0.82700000000000062</v>
      </c>
      <c r="B829" s="22">
        <f t="shared" si="49"/>
        <v>18.270000000000007</v>
      </c>
      <c r="C829" s="21">
        <f t="shared" si="50"/>
        <v>0.1</v>
      </c>
      <c r="D829" s="20" t="str">
        <f t="shared" ca="1" si="51"/>
        <v xml:space="preserve"> </v>
      </c>
    </row>
    <row r="830" spans="1:4" x14ac:dyDescent="0.25">
      <c r="A830" s="22">
        <f t="shared" si="52"/>
        <v>0.82800000000000062</v>
      </c>
      <c r="B830" s="22">
        <f t="shared" si="49"/>
        <v>18.280000000000008</v>
      </c>
      <c r="C830" s="21">
        <f t="shared" si="50"/>
        <v>0.1</v>
      </c>
      <c r="D830" s="20" t="str">
        <f t="shared" ca="1" si="51"/>
        <v xml:space="preserve"> </v>
      </c>
    </row>
    <row r="831" spans="1:4" x14ac:dyDescent="0.25">
      <c r="A831" s="22">
        <f t="shared" si="52"/>
        <v>0.82900000000000063</v>
      </c>
      <c r="B831" s="22">
        <f t="shared" si="49"/>
        <v>18.290000000000006</v>
      </c>
      <c r="C831" s="21">
        <f t="shared" si="50"/>
        <v>0.1</v>
      </c>
      <c r="D831" s="20" t="str">
        <f t="shared" ca="1" si="51"/>
        <v xml:space="preserve"> </v>
      </c>
    </row>
    <row r="832" spans="1:4" x14ac:dyDescent="0.25">
      <c r="A832" s="22">
        <f t="shared" si="52"/>
        <v>0.83000000000000063</v>
      </c>
      <c r="B832" s="22">
        <f t="shared" si="49"/>
        <v>18.300000000000004</v>
      </c>
      <c r="C832" s="21">
        <f t="shared" si="50"/>
        <v>0.1</v>
      </c>
      <c r="D832" s="20" t="str">
        <f t="shared" ca="1" si="51"/>
        <v xml:space="preserve"> </v>
      </c>
    </row>
    <row r="833" spans="1:4" x14ac:dyDescent="0.25">
      <c r="A833" s="22">
        <f t="shared" si="52"/>
        <v>0.83100000000000063</v>
      </c>
      <c r="B833" s="22">
        <f t="shared" si="49"/>
        <v>18.310000000000006</v>
      </c>
      <c r="C833" s="21">
        <f t="shared" si="50"/>
        <v>0.1</v>
      </c>
      <c r="D833" s="20" t="str">
        <f t="shared" ca="1" si="51"/>
        <v xml:space="preserve"> </v>
      </c>
    </row>
    <row r="834" spans="1:4" x14ac:dyDescent="0.25">
      <c r="A834" s="22">
        <f t="shared" si="52"/>
        <v>0.83200000000000063</v>
      </c>
      <c r="B834" s="22">
        <f t="shared" ref="B834:B897" si="53">$G$2+A834*($H$2-$G$2)</f>
        <v>18.320000000000007</v>
      </c>
      <c r="C834" s="21">
        <f t="shared" ref="C834:C897" si="54">1/($H$2-$G$2)</f>
        <v>0.1</v>
      </c>
      <c r="D834" s="20" t="str">
        <f t="shared" ca="1" si="51"/>
        <v xml:space="preserve"> </v>
      </c>
    </row>
    <row r="835" spans="1:4" x14ac:dyDescent="0.25">
      <c r="A835" s="22">
        <f t="shared" si="52"/>
        <v>0.83300000000000063</v>
      </c>
      <c r="B835" s="22">
        <f t="shared" si="53"/>
        <v>18.330000000000005</v>
      </c>
      <c r="C835" s="21">
        <f t="shared" si="54"/>
        <v>0.1</v>
      </c>
      <c r="D835" s="20" t="str">
        <f t="shared" ref="D835:D898" ca="1" si="55">IF(AND(MIN($I$2,$J$2)&lt;=B835,MAX($I$2,$J$2)&gt;=B835),C835," ")</f>
        <v xml:space="preserve"> </v>
      </c>
    </row>
    <row r="836" spans="1:4" x14ac:dyDescent="0.25">
      <c r="A836" s="22">
        <f t="shared" si="52"/>
        <v>0.83400000000000063</v>
      </c>
      <c r="B836" s="22">
        <f t="shared" si="53"/>
        <v>18.340000000000007</v>
      </c>
      <c r="C836" s="21">
        <f t="shared" si="54"/>
        <v>0.1</v>
      </c>
      <c r="D836" s="20" t="str">
        <f t="shared" ca="1" si="55"/>
        <v xml:space="preserve"> </v>
      </c>
    </row>
    <row r="837" spans="1:4" x14ac:dyDescent="0.25">
      <c r="A837" s="22">
        <f t="shared" si="52"/>
        <v>0.83500000000000063</v>
      </c>
      <c r="B837" s="22">
        <f t="shared" si="53"/>
        <v>18.350000000000009</v>
      </c>
      <c r="C837" s="21">
        <f t="shared" si="54"/>
        <v>0.1</v>
      </c>
      <c r="D837" s="20" t="str">
        <f t="shared" ca="1" si="55"/>
        <v xml:space="preserve"> </v>
      </c>
    </row>
    <row r="838" spans="1:4" x14ac:dyDescent="0.25">
      <c r="A838" s="22">
        <f t="shared" si="52"/>
        <v>0.83600000000000063</v>
      </c>
      <c r="B838" s="22">
        <f t="shared" si="53"/>
        <v>18.360000000000007</v>
      </c>
      <c r="C838" s="21">
        <f t="shared" si="54"/>
        <v>0.1</v>
      </c>
      <c r="D838" s="20" t="str">
        <f t="shared" ca="1" si="55"/>
        <v xml:space="preserve"> </v>
      </c>
    </row>
    <row r="839" spans="1:4" x14ac:dyDescent="0.25">
      <c r="A839" s="22">
        <f t="shared" si="52"/>
        <v>0.83700000000000063</v>
      </c>
      <c r="B839" s="22">
        <f t="shared" si="53"/>
        <v>18.370000000000005</v>
      </c>
      <c r="C839" s="21">
        <f t="shared" si="54"/>
        <v>0.1</v>
      </c>
      <c r="D839" s="20" t="str">
        <f t="shared" ca="1" si="55"/>
        <v xml:space="preserve"> </v>
      </c>
    </row>
    <row r="840" spans="1:4" x14ac:dyDescent="0.25">
      <c r="A840" s="22">
        <f t="shared" si="52"/>
        <v>0.83800000000000063</v>
      </c>
      <c r="B840" s="22">
        <f t="shared" si="53"/>
        <v>18.380000000000006</v>
      </c>
      <c r="C840" s="21">
        <f t="shared" si="54"/>
        <v>0.1</v>
      </c>
      <c r="D840" s="20" t="str">
        <f t="shared" ca="1" si="55"/>
        <v xml:space="preserve"> </v>
      </c>
    </row>
    <row r="841" spans="1:4" x14ac:dyDescent="0.25">
      <c r="A841" s="22">
        <f t="shared" si="52"/>
        <v>0.83900000000000063</v>
      </c>
      <c r="B841" s="22">
        <f t="shared" si="53"/>
        <v>18.390000000000008</v>
      </c>
      <c r="C841" s="21">
        <f t="shared" si="54"/>
        <v>0.1</v>
      </c>
      <c r="D841" s="20" t="str">
        <f t="shared" ca="1" si="55"/>
        <v xml:space="preserve"> </v>
      </c>
    </row>
    <row r="842" spans="1:4" x14ac:dyDescent="0.25">
      <c r="A842" s="22">
        <f t="shared" si="52"/>
        <v>0.84000000000000064</v>
      </c>
      <c r="B842" s="22">
        <f t="shared" si="53"/>
        <v>18.400000000000006</v>
      </c>
      <c r="C842" s="21">
        <f t="shared" si="54"/>
        <v>0.1</v>
      </c>
      <c r="D842" s="20" t="str">
        <f t="shared" ca="1" si="55"/>
        <v xml:space="preserve"> </v>
      </c>
    </row>
    <row r="843" spans="1:4" x14ac:dyDescent="0.25">
      <c r="A843" s="22">
        <f t="shared" si="52"/>
        <v>0.84100000000000064</v>
      </c>
      <c r="B843" s="22">
        <f t="shared" si="53"/>
        <v>18.410000000000007</v>
      </c>
      <c r="C843" s="21">
        <f t="shared" si="54"/>
        <v>0.1</v>
      </c>
      <c r="D843" s="20" t="str">
        <f t="shared" ca="1" si="55"/>
        <v xml:space="preserve"> </v>
      </c>
    </row>
    <row r="844" spans="1:4" x14ac:dyDescent="0.25">
      <c r="A844" s="22">
        <f t="shared" si="52"/>
        <v>0.84200000000000064</v>
      </c>
      <c r="B844" s="22">
        <f t="shared" si="53"/>
        <v>18.420000000000009</v>
      </c>
      <c r="C844" s="21">
        <f t="shared" si="54"/>
        <v>0.1</v>
      </c>
      <c r="D844" s="20" t="str">
        <f t="shared" ca="1" si="55"/>
        <v xml:space="preserve"> </v>
      </c>
    </row>
    <row r="845" spans="1:4" x14ac:dyDescent="0.25">
      <c r="A845" s="22">
        <f t="shared" si="52"/>
        <v>0.84300000000000064</v>
      </c>
      <c r="B845" s="22">
        <f t="shared" si="53"/>
        <v>18.430000000000007</v>
      </c>
      <c r="C845" s="21">
        <f t="shared" si="54"/>
        <v>0.1</v>
      </c>
      <c r="D845" s="20" t="str">
        <f t="shared" ca="1" si="55"/>
        <v xml:space="preserve"> </v>
      </c>
    </row>
    <row r="846" spans="1:4" x14ac:dyDescent="0.25">
      <c r="A846" s="22">
        <f t="shared" si="52"/>
        <v>0.84400000000000064</v>
      </c>
      <c r="B846" s="22">
        <f t="shared" si="53"/>
        <v>18.440000000000005</v>
      </c>
      <c r="C846" s="21">
        <f t="shared" si="54"/>
        <v>0.1</v>
      </c>
      <c r="D846" s="20" t="str">
        <f t="shared" ca="1" si="55"/>
        <v xml:space="preserve"> </v>
      </c>
    </row>
    <row r="847" spans="1:4" x14ac:dyDescent="0.25">
      <c r="A847" s="22">
        <f t="shared" si="52"/>
        <v>0.84500000000000064</v>
      </c>
      <c r="B847" s="22">
        <f t="shared" si="53"/>
        <v>18.450000000000006</v>
      </c>
      <c r="C847" s="21">
        <f t="shared" si="54"/>
        <v>0.1</v>
      </c>
      <c r="D847" s="20" t="str">
        <f t="shared" ca="1" si="55"/>
        <v xml:space="preserve"> </v>
      </c>
    </row>
    <row r="848" spans="1:4" x14ac:dyDescent="0.25">
      <c r="A848" s="22">
        <f t="shared" si="52"/>
        <v>0.84600000000000064</v>
      </c>
      <c r="B848" s="22">
        <f t="shared" si="53"/>
        <v>18.460000000000008</v>
      </c>
      <c r="C848" s="21">
        <f t="shared" si="54"/>
        <v>0.1</v>
      </c>
      <c r="D848" s="20" t="str">
        <f t="shared" ca="1" si="55"/>
        <v xml:space="preserve"> </v>
      </c>
    </row>
    <row r="849" spans="1:4" x14ac:dyDescent="0.25">
      <c r="A849" s="22">
        <f t="shared" si="52"/>
        <v>0.84700000000000064</v>
      </c>
      <c r="B849" s="22">
        <f t="shared" si="53"/>
        <v>18.470000000000006</v>
      </c>
      <c r="C849" s="21">
        <f t="shared" si="54"/>
        <v>0.1</v>
      </c>
      <c r="D849" s="20" t="str">
        <f t="shared" ca="1" si="55"/>
        <v xml:space="preserve"> </v>
      </c>
    </row>
    <row r="850" spans="1:4" x14ac:dyDescent="0.25">
      <c r="A850" s="22">
        <f t="shared" si="52"/>
        <v>0.84800000000000064</v>
      </c>
      <c r="B850" s="22">
        <f t="shared" si="53"/>
        <v>18.480000000000004</v>
      </c>
      <c r="C850" s="21">
        <f t="shared" si="54"/>
        <v>0.1</v>
      </c>
      <c r="D850" s="20" t="str">
        <f t="shared" ca="1" si="55"/>
        <v xml:space="preserve"> </v>
      </c>
    </row>
    <row r="851" spans="1:4" x14ac:dyDescent="0.25">
      <c r="A851" s="22">
        <f t="shared" si="52"/>
        <v>0.84900000000000064</v>
      </c>
      <c r="B851" s="22">
        <f t="shared" si="53"/>
        <v>18.490000000000006</v>
      </c>
      <c r="C851" s="21">
        <f t="shared" si="54"/>
        <v>0.1</v>
      </c>
      <c r="D851" s="20" t="str">
        <f t="shared" ca="1" si="55"/>
        <v xml:space="preserve"> </v>
      </c>
    </row>
    <row r="852" spans="1:4" x14ac:dyDescent="0.25">
      <c r="A852" s="22">
        <f t="shared" si="52"/>
        <v>0.85000000000000064</v>
      </c>
      <c r="B852" s="22">
        <f t="shared" si="53"/>
        <v>18.500000000000007</v>
      </c>
      <c r="C852" s="21">
        <f t="shared" si="54"/>
        <v>0.1</v>
      </c>
      <c r="D852" s="20" t="str">
        <f t="shared" ca="1" si="55"/>
        <v xml:space="preserve"> </v>
      </c>
    </row>
    <row r="853" spans="1:4" x14ac:dyDescent="0.25">
      <c r="A853" s="22">
        <f t="shared" si="52"/>
        <v>0.85100000000000064</v>
      </c>
      <c r="B853" s="22">
        <f t="shared" si="53"/>
        <v>18.510000000000005</v>
      </c>
      <c r="C853" s="21">
        <f t="shared" si="54"/>
        <v>0.1</v>
      </c>
      <c r="D853" s="20" t="str">
        <f t="shared" ca="1" si="55"/>
        <v xml:space="preserve"> </v>
      </c>
    </row>
    <row r="854" spans="1:4" x14ac:dyDescent="0.25">
      <c r="A854" s="22">
        <f t="shared" si="52"/>
        <v>0.85200000000000065</v>
      </c>
      <c r="B854" s="22">
        <f t="shared" si="53"/>
        <v>18.520000000000007</v>
      </c>
      <c r="C854" s="21">
        <f t="shared" si="54"/>
        <v>0.1</v>
      </c>
      <c r="D854" s="20" t="str">
        <f t="shared" ca="1" si="55"/>
        <v xml:space="preserve"> </v>
      </c>
    </row>
    <row r="855" spans="1:4" x14ac:dyDescent="0.25">
      <c r="A855" s="22">
        <f t="shared" si="52"/>
        <v>0.85300000000000065</v>
      </c>
      <c r="B855" s="22">
        <f t="shared" si="53"/>
        <v>18.530000000000008</v>
      </c>
      <c r="C855" s="21">
        <f t="shared" si="54"/>
        <v>0.1</v>
      </c>
      <c r="D855" s="20" t="str">
        <f t="shared" ca="1" si="55"/>
        <v xml:space="preserve"> </v>
      </c>
    </row>
    <row r="856" spans="1:4" x14ac:dyDescent="0.25">
      <c r="A856" s="22">
        <f t="shared" si="52"/>
        <v>0.85400000000000065</v>
      </c>
      <c r="B856" s="22">
        <f t="shared" si="53"/>
        <v>18.540000000000006</v>
      </c>
      <c r="C856" s="21">
        <f t="shared" si="54"/>
        <v>0.1</v>
      </c>
      <c r="D856" s="20" t="str">
        <f t="shared" ca="1" si="55"/>
        <v xml:space="preserve"> </v>
      </c>
    </row>
    <row r="857" spans="1:4" x14ac:dyDescent="0.25">
      <c r="A857" s="22">
        <f t="shared" si="52"/>
        <v>0.85500000000000065</v>
      </c>
      <c r="B857" s="22">
        <f t="shared" si="53"/>
        <v>18.550000000000004</v>
      </c>
      <c r="C857" s="21">
        <f t="shared" si="54"/>
        <v>0.1</v>
      </c>
      <c r="D857" s="20" t="str">
        <f t="shared" ca="1" si="55"/>
        <v xml:space="preserve"> </v>
      </c>
    </row>
    <row r="858" spans="1:4" x14ac:dyDescent="0.25">
      <c r="A858" s="22">
        <f t="shared" si="52"/>
        <v>0.85600000000000065</v>
      </c>
      <c r="B858" s="22">
        <f t="shared" si="53"/>
        <v>18.560000000000006</v>
      </c>
      <c r="C858" s="21">
        <f t="shared" si="54"/>
        <v>0.1</v>
      </c>
      <c r="D858" s="20" t="str">
        <f t="shared" ca="1" si="55"/>
        <v xml:space="preserve"> </v>
      </c>
    </row>
    <row r="859" spans="1:4" x14ac:dyDescent="0.25">
      <c r="A859" s="22">
        <f t="shared" si="52"/>
        <v>0.85700000000000065</v>
      </c>
      <c r="B859" s="22">
        <f t="shared" si="53"/>
        <v>18.570000000000007</v>
      </c>
      <c r="C859" s="21">
        <f t="shared" si="54"/>
        <v>0.1</v>
      </c>
      <c r="D859" s="20" t="str">
        <f t="shared" ca="1" si="55"/>
        <v xml:space="preserve"> </v>
      </c>
    </row>
    <row r="860" spans="1:4" x14ac:dyDescent="0.25">
      <c r="A860" s="22">
        <f t="shared" si="52"/>
        <v>0.85800000000000065</v>
      </c>
      <c r="B860" s="22">
        <f t="shared" si="53"/>
        <v>18.580000000000005</v>
      </c>
      <c r="C860" s="21">
        <f t="shared" si="54"/>
        <v>0.1</v>
      </c>
      <c r="D860" s="20" t="str">
        <f t="shared" ca="1" si="55"/>
        <v xml:space="preserve"> </v>
      </c>
    </row>
    <row r="861" spans="1:4" x14ac:dyDescent="0.25">
      <c r="A861" s="22">
        <f t="shared" si="52"/>
        <v>0.85900000000000065</v>
      </c>
      <c r="B861" s="22">
        <f t="shared" si="53"/>
        <v>18.590000000000007</v>
      </c>
      <c r="C861" s="21">
        <f t="shared" si="54"/>
        <v>0.1</v>
      </c>
      <c r="D861" s="20" t="str">
        <f t="shared" ca="1" si="55"/>
        <v xml:space="preserve"> </v>
      </c>
    </row>
    <row r="862" spans="1:4" x14ac:dyDescent="0.25">
      <c r="A862" s="22">
        <f t="shared" si="52"/>
        <v>0.86000000000000065</v>
      </c>
      <c r="B862" s="22">
        <f t="shared" si="53"/>
        <v>18.600000000000009</v>
      </c>
      <c r="C862" s="21">
        <f t="shared" si="54"/>
        <v>0.1</v>
      </c>
      <c r="D862" s="20" t="str">
        <f t="shared" ca="1" si="55"/>
        <v xml:space="preserve"> </v>
      </c>
    </row>
    <row r="863" spans="1:4" x14ac:dyDescent="0.25">
      <c r="A863" s="22">
        <f t="shared" si="52"/>
        <v>0.86100000000000065</v>
      </c>
      <c r="B863" s="22">
        <f t="shared" si="53"/>
        <v>18.610000000000007</v>
      </c>
      <c r="C863" s="21">
        <f t="shared" si="54"/>
        <v>0.1</v>
      </c>
      <c r="D863" s="20" t="str">
        <f t="shared" ca="1" si="55"/>
        <v xml:space="preserve"> </v>
      </c>
    </row>
    <row r="864" spans="1:4" x14ac:dyDescent="0.25">
      <c r="A864" s="22">
        <f t="shared" si="52"/>
        <v>0.86200000000000065</v>
      </c>
      <c r="B864" s="22">
        <f t="shared" si="53"/>
        <v>18.620000000000005</v>
      </c>
      <c r="C864" s="21">
        <f t="shared" si="54"/>
        <v>0.1</v>
      </c>
      <c r="D864" s="20" t="str">
        <f t="shared" ca="1" si="55"/>
        <v xml:space="preserve"> </v>
      </c>
    </row>
    <row r="865" spans="1:4" x14ac:dyDescent="0.25">
      <c r="A865" s="22">
        <f t="shared" si="52"/>
        <v>0.86300000000000066</v>
      </c>
      <c r="B865" s="22">
        <f t="shared" si="53"/>
        <v>18.630000000000006</v>
      </c>
      <c r="C865" s="21">
        <f t="shared" si="54"/>
        <v>0.1</v>
      </c>
      <c r="D865" s="20" t="str">
        <f t="shared" ca="1" si="55"/>
        <v xml:space="preserve"> </v>
      </c>
    </row>
    <row r="866" spans="1:4" x14ac:dyDescent="0.25">
      <c r="A866" s="22">
        <f t="shared" ref="A866:A929" si="56">A865+0.001</f>
        <v>0.86400000000000066</v>
      </c>
      <c r="B866" s="22">
        <f t="shared" si="53"/>
        <v>18.640000000000008</v>
      </c>
      <c r="C866" s="21">
        <f t="shared" si="54"/>
        <v>0.1</v>
      </c>
      <c r="D866" s="20" t="str">
        <f t="shared" ca="1" si="55"/>
        <v xml:space="preserve"> </v>
      </c>
    </row>
    <row r="867" spans="1:4" x14ac:dyDescent="0.25">
      <c r="A867" s="22">
        <f t="shared" si="56"/>
        <v>0.86500000000000066</v>
      </c>
      <c r="B867" s="22">
        <f t="shared" si="53"/>
        <v>18.650000000000006</v>
      </c>
      <c r="C867" s="21">
        <f t="shared" si="54"/>
        <v>0.1</v>
      </c>
      <c r="D867" s="20" t="str">
        <f t="shared" ca="1" si="55"/>
        <v xml:space="preserve"> </v>
      </c>
    </row>
    <row r="868" spans="1:4" x14ac:dyDescent="0.25">
      <c r="A868" s="22">
        <f t="shared" si="56"/>
        <v>0.86600000000000066</v>
      </c>
      <c r="B868" s="22">
        <f t="shared" si="53"/>
        <v>18.660000000000007</v>
      </c>
      <c r="C868" s="21">
        <f t="shared" si="54"/>
        <v>0.1</v>
      </c>
      <c r="D868" s="20" t="str">
        <f t="shared" ca="1" si="55"/>
        <v xml:space="preserve"> </v>
      </c>
    </row>
    <row r="869" spans="1:4" x14ac:dyDescent="0.25">
      <c r="A869" s="22">
        <f t="shared" si="56"/>
        <v>0.86700000000000066</v>
      </c>
      <c r="B869" s="22">
        <f t="shared" si="53"/>
        <v>18.670000000000009</v>
      </c>
      <c r="C869" s="21">
        <f t="shared" si="54"/>
        <v>0.1</v>
      </c>
      <c r="D869" s="20" t="str">
        <f t="shared" ca="1" si="55"/>
        <v xml:space="preserve"> </v>
      </c>
    </row>
    <row r="870" spans="1:4" x14ac:dyDescent="0.25">
      <c r="A870" s="22">
        <f t="shared" si="56"/>
        <v>0.86800000000000066</v>
      </c>
      <c r="B870" s="22">
        <f t="shared" si="53"/>
        <v>18.680000000000007</v>
      </c>
      <c r="C870" s="21">
        <f t="shared" si="54"/>
        <v>0.1</v>
      </c>
      <c r="D870" s="20" t="str">
        <f t="shared" ca="1" si="55"/>
        <v xml:space="preserve"> </v>
      </c>
    </row>
    <row r="871" spans="1:4" x14ac:dyDescent="0.25">
      <c r="A871" s="22">
        <f t="shared" si="56"/>
        <v>0.86900000000000066</v>
      </c>
      <c r="B871" s="22">
        <f t="shared" si="53"/>
        <v>18.690000000000005</v>
      </c>
      <c r="C871" s="21">
        <f t="shared" si="54"/>
        <v>0.1</v>
      </c>
      <c r="D871" s="20" t="str">
        <f t="shared" ca="1" si="55"/>
        <v xml:space="preserve"> </v>
      </c>
    </row>
    <row r="872" spans="1:4" x14ac:dyDescent="0.25">
      <c r="A872" s="22">
        <f t="shared" si="56"/>
        <v>0.87000000000000066</v>
      </c>
      <c r="B872" s="22">
        <f t="shared" si="53"/>
        <v>18.700000000000006</v>
      </c>
      <c r="C872" s="21">
        <f t="shared" si="54"/>
        <v>0.1</v>
      </c>
      <c r="D872" s="20" t="str">
        <f t="shared" ca="1" si="55"/>
        <v xml:space="preserve"> </v>
      </c>
    </row>
    <row r="873" spans="1:4" x14ac:dyDescent="0.25">
      <c r="A873" s="22">
        <f t="shared" si="56"/>
        <v>0.87100000000000066</v>
      </c>
      <c r="B873" s="22">
        <f t="shared" si="53"/>
        <v>18.710000000000008</v>
      </c>
      <c r="C873" s="21">
        <f t="shared" si="54"/>
        <v>0.1</v>
      </c>
      <c r="D873" s="20" t="str">
        <f t="shared" ca="1" si="55"/>
        <v xml:space="preserve"> </v>
      </c>
    </row>
    <row r="874" spans="1:4" x14ac:dyDescent="0.25">
      <c r="A874" s="22">
        <f t="shared" si="56"/>
        <v>0.87200000000000066</v>
      </c>
      <c r="B874" s="22">
        <f t="shared" si="53"/>
        <v>18.720000000000006</v>
      </c>
      <c r="C874" s="21">
        <f t="shared" si="54"/>
        <v>0.1</v>
      </c>
      <c r="D874" s="20" t="str">
        <f t="shared" ca="1" si="55"/>
        <v xml:space="preserve"> </v>
      </c>
    </row>
    <row r="875" spans="1:4" x14ac:dyDescent="0.25">
      <c r="A875" s="22">
        <f t="shared" si="56"/>
        <v>0.87300000000000066</v>
      </c>
      <c r="B875" s="22">
        <f t="shared" si="53"/>
        <v>18.730000000000008</v>
      </c>
      <c r="C875" s="21">
        <f t="shared" si="54"/>
        <v>0.1</v>
      </c>
      <c r="D875" s="20" t="str">
        <f t="shared" ca="1" si="55"/>
        <v xml:space="preserve"> </v>
      </c>
    </row>
    <row r="876" spans="1:4" x14ac:dyDescent="0.25">
      <c r="A876" s="22">
        <f t="shared" si="56"/>
        <v>0.87400000000000067</v>
      </c>
      <c r="B876" s="22">
        <f t="shared" si="53"/>
        <v>18.740000000000009</v>
      </c>
      <c r="C876" s="21">
        <f t="shared" si="54"/>
        <v>0.1</v>
      </c>
      <c r="D876" s="20" t="str">
        <f t="shared" ca="1" si="55"/>
        <v xml:space="preserve"> </v>
      </c>
    </row>
    <row r="877" spans="1:4" x14ac:dyDescent="0.25">
      <c r="A877" s="22">
        <f t="shared" si="56"/>
        <v>0.87500000000000067</v>
      </c>
      <c r="B877" s="22">
        <f t="shared" si="53"/>
        <v>18.750000000000007</v>
      </c>
      <c r="C877" s="21">
        <f t="shared" si="54"/>
        <v>0.1</v>
      </c>
      <c r="D877" s="20" t="str">
        <f t="shared" ca="1" si="55"/>
        <v xml:space="preserve"> </v>
      </c>
    </row>
    <row r="878" spans="1:4" x14ac:dyDescent="0.25">
      <c r="A878" s="22">
        <f t="shared" si="56"/>
        <v>0.87600000000000067</v>
      </c>
      <c r="B878" s="22">
        <f t="shared" si="53"/>
        <v>18.760000000000005</v>
      </c>
      <c r="C878" s="21">
        <f t="shared" si="54"/>
        <v>0.1</v>
      </c>
      <c r="D878" s="20" t="str">
        <f t="shared" ca="1" si="55"/>
        <v xml:space="preserve"> </v>
      </c>
    </row>
    <row r="879" spans="1:4" x14ac:dyDescent="0.25">
      <c r="A879" s="22">
        <f t="shared" si="56"/>
        <v>0.87700000000000067</v>
      </c>
      <c r="B879" s="22">
        <f t="shared" si="53"/>
        <v>18.770000000000007</v>
      </c>
      <c r="C879" s="21">
        <f t="shared" si="54"/>
        <v>0.1</v>
      </c>
      <c r="D879" s="20" t="str">
        <f t="shared" ca="1" si="55"/>
        <v xml:space="preserve"> </v>
      </c>
    </row>
    <row r="880" spans="1:4" x14ac:dyDescent="0.25">
      <c r="A880" s="22">
        <f t="shared" si="56"/>
        <v>0.87800000000000067</v>
      </c>
      <c r="B880" s="22">
        <f t="shared" si="53"/>
        <v>18.780000000000008</v>
      </c>
      <c r="C880" s="21">
        <f t="shared" si="54"/>
        <v>0.1</v>
      </c>
      <c r="D880" s="20" t="str">
        <f t="shared" ca="1" si="55"/>
        <v xml:space="preserve"> </v>
      </c>
    </row>
    <row r="881" spans="1:4" x14ac:dyDescent="0.25">
      <c r="A881" s="22">
        <f t="shared" si="56"/>
        <v>0.87900000000000067</v>
      </c>
      <c r="B881" s="22">
        <f t="shared" si="53"/>
        <v>18.790000000000006</v>
      </c>
      <c r="C881" s="21">
        <f t="shared" si="54"/>
        <v>0.1</v>
      </c>
      <c r="D881" s="20" t="str">
        <f t="shared" ca="1" si="55"/>
        <v xml:space="preserve"> </v>
      </c>
    </row>
    <row r="882" spans="1:4" x14ac:dyDescent="0.25">
      <c r="A882" s="22">
        <f t="shared" si="56"/>
        <v>0.88000000000000067</v>
      </c>
      <c r="B882" s="22">
        <f t="shared" si="53"/>
        <v>18.800000000000004</v>
      </c>
      <c r="C882" s="21">
        <f t="shared" si="54"/>
        <v>0.1</v>
      </c>
      <c r="D882" s="20" t="str">
        <f t="shared" ca="1" si="55"/>
        <v xml:space="preserve"> </v>
      </c>
    </row>
    <row r="883" spans="1:4" x14ac:dyDescent="0.25">
      <c r="A883" s="22">
        <f t="shared" si="56"/>
        <v>0.88100000000000067</v>
      </c>
      <c r="B883" s="22">
        <f t="shared" si="53"/>
        <v>18.810000000000006</v>
      </c>
      <c r="C883" s="21">
        <f t="shared" si="54"/>
        <v>0.1</v>
      </c>
      <c r="D883" s="20" t="str">
        <f t="shared" ca="1" si="55"/>
        <v xml:space="preserve"> </v>
      </c>
    </row>
    <row r="884" spans="1:4" x14ac:dyDescent="0.25">
      <c r="A884" s="22">
        <f t="shared" si="56"/>
        <v>0.88200000000000067</v>
      </c>
      <c r="B884" s="22">
        <f t="shared" si="53"/>
        <v>18.820000000000007</v>
      </c>
      <c r="C884" s="21">
        <f t="shared" si="54"/>
        <v>0.1</v>
      </c>
      <c r="D884" s="20" t="str">
        <f t="shared" ca="1" si="55"/>
        <v xml:space="preserve"> </v>
      </c>
    </row>
    <row r="885" spans="1:4" x14ac:dyDescent="0.25">
      <c r="A885" s="22">
        <f t="shared" si="56"/>
        <v>0.88300000000000067</v>
      </c>
      <c r="B885" s="22">
        <f t="shared" si="53"/>
        <v>18.830000000000005</v>
      </c>
      <c r="C885" s="21">
        <f t="shared" si="54"/>
        <v>0.1</v>
      </c>
      <c r="D885" s="20" t="str">
        <f t="shared" ca="1" si="55"/>
        <v xml:space="preserve"> </v>
      </c>
    </row>
    <row r="886" spans="1:4" x14ac:dyDescent="0.25">
      <c r="A886" s="22">
        <f t="shared" si="56"/>
        <v>0.88400000000000067</v>
      </c>
      <c r="B886" s="22">
        <f t="shared" si="53"/>
        <v>18.840000000000007</v>
      </c>
      <c r="C886" s="21">
        <f t="shared" si="54"/>
        <v>0.1</v>
      </c>
      <c r="D886" s="20" t="str">
        <f t="shared" ca="1" si="55"/>
        <v xml:space="preserve"> </v>
      </c>
    </row>
    <row r="887" spans="1:4" x14ac:dyDescent="0.25">
      <c r="A887" s="22">
        <f t="shared" si="56"/>
        <v>0.88500000000000068</v>
      </c>
      <c r="B887" s="22">
        <f t="shared" si="53"/>
        <v>18.850000000000009</v>
      </c>
      <c r="C887" s="21">
        <f t="shared" si="54"/>
        <v>0.1</v>
      </c>
      <c r="D887" s="20" t="str">
        <f t="shared" ca="1" si="55"/>
        <v xml:space="preserve"> </v>
      </c>
    </row>
    <row r="888" spans="1:4" x14ac:dyDescent="0.25">
      <c r="A888" s="22">
        <f t="shared" si="56"/>
        <v>0.88600000000000068</v>
      </c>
      <c r="B888" s="22">
        <f t="shared" si="53"/>
        <v>18.860000000000007</v>
      </c>
      <c r="C888" s="21">
        <f t="shared" si="54"/>
        <v>0.1</v>
      </c>
      <c r="D888" s="20" t="str">
        <f t="shared" ca="1" si="55"/>
        <v xml:space="preserve"> </v>
      </c>
    </row>
    <row r="889" spans="1:4" x14ac:dyDescent="0.25">
      <c r="A889" s="22">
        <f t="shared" si="56"/>
        <v>0.88700000000000068</v>
      </c>
      <c r="B889" s="22">
        <f t="shared" si="53"/>
        <v>18.870000000000005</v>
      </c>
      <c r="C889" s="21">
        <f t="shared" si="54"/>
        <v>0.1</v>
      </c>
      <c r="D889" s="20" t="str">
        <f t="shared" ca="1" si="55"/>
        <v xml:space="preserve"> </v>
      </c>
    </row>
    <row r="890" spans="1:4" x14ac:dyDescent="0.25">
      <c r="A890" s="22">
        <f t="shared" si="56"/>
        <v>0.88800000000000068</v>
      </c>
      <c r="B890" s="22">
        <f t="shared" si="53"/>
        <v>18.880000000000006</v>
      </c>
      <c r="C890" s="21">
        <f t="shared" si="54"/>
        <v>0.1</v>
      </c>
      <c r="D890" s="20" t="str">
        <f t="shared" ca="1" si="55"/>
        <v xml:space="preserve"> </v>
      </c>
    </row>
    <row r="891" spans="1:4" x14ac:dyDescent="0.25">
      <c r="A891" s="22">
        <f t="shared" si="56"/>
        <v>0.88900000000000068</v>
      </c>
      <c r="B891" s="22">
        <f t="shared" si="53"/>
        <v>18.890000000000008</v>
      </c>
      <c r="C891" s="21">
        <f t="shared" si="54"/>
        <v>0.1</v>
      </c>
      <c r="D891" s="20" t="str">
        <f t="shared" ca="1" si="55"/>
        <v xml:space="preserve"> </v>
      </c>
    </row>
    <row r="892" spans="1:4" x14ac:dyDescent="0.25">
      <c r="A892" s="22">
        <f t="shared" si="56"/>
        <v>0.89000000000000068</v>
      </c>
      <c r="B892" s="22">
        <f t="shared" si="53"/>
        <v>18.900000000000006</v>
      </c>
      <c r="C892" s="21">
        <f t="shared" si="54"/>
        <v>0.1</v>
      </c>
      <c r="D892" s="20" t="str">
        <f t="shared" ca="1" si="55"/>
        <v xml:space="preserve"> </v>
      </c>
    </row>
    <row r="893" spans="1:4" x14ac:dyDescent="0.25">
      <c r="A893" s="22">
        <f t="shared" si="56"/>
        <v>0.89100000000000068</v>
      </c>
      <c r="B893" s="22">
        <f t="shared" si="53"/>
        <v>18.910000000000007</v>
      </c>
      <c r="C893" s="21">
        <f t="shared" si="54"/>
        <v>0.1</v>
      </c>
      <c r="D893" s="20" t="str">
        <f t="shared" ca="1" si="55"/>
        <v xml:space="preserve"> </v>
      </c>
    </row>
    <row r="894" spans="1:4" x14ac:dyDescent="0.25">
      <c r="A894" s="22">
        <f t="shared" si="56"/>
        <v>0.89200000000000068</v>
      </c>
      <c r="B894" s="22">
        <f t="shared" si="53"/>
        <v>18.920000000000009</v>
      </c>
      <c r="C894" s="21">
        <f t="shared" si="54"/>
        <v>0.1</v>
      </c>
      <c r="D894" s="20" t="str">
        <f t="shared" ca="1" si="55"/>
        <v xml:space="preserve"> </v>
      </c>
    </row>
    <row r="895" spans="1:4" x14ac:dyDescent="0.25">
      <c r="A895" s="22">
        <f t="shared" si="56"/>
        <v>0.89300000000000068</v>
      </c>
      <c r="B895" s="22">
        <f t="shared" si="53"/>
        <v>18.930000000000007</v>
      </c>
      <c r="C895" s="21">
        <f t="shared" si="54"/>
        <v>0.1</v>
      </c>
      <c r="D895" s="20" t="str">
        <f t="shared" ca="1" si="55"/>
        <v xml:space="preserve"> </v>
      </c>
    </row>
    <row r="896" spans="1:4" x14ac:dyDescent="0.25">
      <c r="A896" s="22">
        <f t="shared" si="56"/>
        <v>0.89400000000000068</v>
      </c>
      <c r="B896" s="22">
        <f t="shared" si="53"/>
        <v>18.940000000000005</v>
      </c>
      <c r="C896" s="21">
        <f t="shared" si="54"/>
        <v>0.1</v>
      </c>
      <c r="D896" s="20" t="str">
        <f t="shared" ca="1" si="55"/>
        <v xml:space="preserve"> </v>
      </c>
    </row>
    <row r="897" spans="1:4" x14ac:dyDescent="0.25">
      <c r="A897" s="22">
        <f t="shared" si="56"/>
        <v>0.89500000000000068</v>
      </c>
      <c r="B897" s="22">
        <f t="shared" si="53"/>
        <v>18.950000000000006</v>
      </c>
      <c r="C897" s="21">
        <f t="shared" si="54"/>
        <v>0.1</v>
      </c>
      <c r="D897" s="20" t="str">
        <f t="shared" ca="1" si="55"/>
        <v xml:space="preserve"> </v>
      </c>
    </row>
    <row r="898" spans="1:4" x14ac:dyDescent="0.25">
      <c r="A898" s="22">
        <f t="shared" si="56"/>
        <v>0.89600000000000068</v>
      </c>
      <c r="B898" s="22">
        <f t="shared" ref="B898:B961" si="57">$G$2+A898*($H$2-$G$2)</f>
        <v>18.960000000000008</v>
      </c>
      <c r="C898" s="21">
        <f t="shared" ref="C898:C961" si="58">1/($H$2-$G$2)</f>
        <v>0.1</v>
      </c>
      <c r="D898" s="20" t="str">
        <f t="shared" ca="1" si="55"/>
        <v xml:space="preserve"> </v>
      </c>
    </row>
    <row r="899" spans="1:4" x14ac:dyDescent="0.25">
      <c r="A899" s="22">
        <f t="shared" si="56"/>
        <v>0.89700000000000069</v>
      </c>
      <c r="B899" s="22">
        <f t="shared" si="57"/>
        <v>18.970000000000006</v>
      </c>
      <c r="C899" s="21">
        <f t="shared" si="58"/>
        <v>0.1</v>
      </c>
      <c r="D899" s="20" t="str">
        <f t="shared" ref="D899:D962" ca="1" si="59">IF(AND(MIN($I$2,$J$2)&lt;=B899,MAX($I$2,$J$2)&gt;=B899),C899," ")</f>
        <v xml:space="preserve"> </v>
      </c>
    </row>
    <row r="900" spans="1:4" x14ac:dyDescent="0.25">
      <c r="A900" s="22">
        <f t="shared" si="56"/>
        <v>0.89800000000000069</v>
      </c>
      <c r="B900" s="22">
        <f t="shared" si="57"/>
        <v>18.980000000000008</v>
      </c>
      <c r="C900" s="21">
        <f t="shared" si="58"/>
        <v>0.1</v>
      </c>
      <c r="D900" s="20" t="str">
        <f t="shared" ca="1" si="59"/>
        <v xml:space="preserve"> </v>
      </c>
    </row>
    <row r="901" spans="1:4" x14ac:dyDescent="0.25">
      <c r="A901" s="22">
        <f t="shared" si="56"/>
        <v>0.89900000000000069</v>
      </c>
      <c r="B901" s="22">
        <f t="shared" si="57"/>
        <v>18.990000000000009</v>
      </c>
      <c r="C901" s="21">
        <f t="shared" si="58"/>
        <v>0.1</v>
      </c>
      <c r="D901" s="20" t="str">
        <f t="shared" ca="1" si="59"/>
        <v xml:space="preserve"> </v>
      </c>
    </row>
    <row r="902" spans="1:4" x14ac:dyDescent="0.25">
      <c r="A902" s="22">
        <f t="shared" si="56"/>
        <v>0.90000000000000069</v>
      </c>
      <c r="B902" s="22">
        <f t="shared" si="57"/>
        <v>19.000000000000007</v>
      </c>
      <c r="C902" s="21">
        <f t="shared" si="58"/>
        <v>0.1</v>
      </c>
      <c r="D902" s="20" t="str">
        <f t="shared" ca="1" si="59"/>
        <v xml:space="preserve"> </v>
      </c>
    </row>
    <row r="903" spans="1:4" x14ac:dyDescent="0.25">
      <c r="A903" s="22">
        <f t="shared" si="56"/>
        <v>0.90100000000000069</v>
      </c>
      <c r="B903" s="22">
        <f t="shared" si="57"/>
        <v>19.010000000000005</v>
      </c>
      <c r="C903" s="21">
        <f t="shared" si="58"/>
        <v>0.1</v>
      </c>
      <c r="D903" s="20" t="str">
        <f t="shared" ca="1" si="59"/>
        <v xml:space="preserve"> </v>
      </c>
    </row>
    <row r="904" spans="1:4" x14ac:dyDescent="0.25">
      <c r="A904" s="22">
        <f t="shared" si="56"/>
        <v>0.90200000000000069</v>
      </c>
      <c r="B904" s="22">
        <f t="shared" si="57"/>
        <v>19.020000000000007</v>
      </c>
      <c r="C904" s="21">
        <f t="shared" si="58"/>
        <v>0.1</v>
      </c>
      <c r="D904" s="20" t="str">
        <f t="shared" ca="1" si="59"/>
        <v xml:space="preserve"> </v>
      </c>
    </row>
    <row r="905" spans="1:4" x14ac:dyDescent="0.25">
      <c r="A905" s="22">
        <f t="shared" si="56"/>
        <v>0.90300000000000069</v>
      </c>
      <c r="B905" s="22">
        <f t="shared" si="57"/>
        <v>19.030000000000008</v>
      </c>
      <c r="C905" s="21">
        <f t="shared" si="58"/>
        <v>0.1</v>
      </c>
      <c r="D905" s="20" t="str">
        <f t="shared" ca="1" si="59"/>
        <v xml:space="preserve"> </v>
      </c>
    </row>
    <row r="906" spans="1:4" x14ac:dyDescent="0.25">
      <c r="A906" s="22">
        <f t="shared" si="56"/>
        <v>0.90400000000000069</v>
      </c>
      <c r="B906" s="22">
        <f t="shared" si="57"/>
        <v>19.040000000000006</v>
      </c>
      <c r="C906" s="21">
        <f t="shared" si="58"/>
        <v>0.1</v>
      </c>
      <c r="D906" s="20" t="str">
        <f t="shared" ca="1" si="59"/>
        <v xml:space="preserve"> </v>
      </c>
    </row>
    <row r="907" spans="1:4" x14ac:dyDescent="0.25">
      <c r="A907" s="22">
        <f t="shared" si="56"/>
        <v>0.90500000000000069</v>
      </c>
      <c r="B907" s="22">
        <f t="shared" si="57"/>
        <v>19.050000000000008</v>
      </c>
      <c r="C907" s="21">
        <f t="shared" si="58"/>
        <v>0.1</v>
      </c>
      <c r="D907" s="20" t="str">
        <f t="shared" ca="1" si="59"/>
        <v xml:space="preserve"> </v>
      </c>
    </row>
    <row r="908" spans="1:4" x14ac:dyDescent="0.25">
      <c r="A908" s="22">
        <f t="shared" si="56"/>
        <v>0.90600000000000069</v>
      </c>
      <c r="B908" s="22">
        <f t="shared" si="57"/>
        <v>19.060000000000009</v>
      </c>
      <c r="C908" s="21">
        <f t="shared" si="58"/>
        <v>0.1</v>
      </c>
      <c r="D908" s="20" t="str">
        <f t="shared" ca="1" si="59"/>
        <v xml:space="preserve"> </v>
      </c>
    </row>
    <row r="909" spans="1:4" x14ac:dyDescent="0.25">
      <c r="A909" s="22">
        <f t="shared" si="56"/>
        <v>0.90700000000000069</v>
      </c>
      <c r="B909" s="22">
        <f t="shared" si="57"/>
        <v>19.070000000000007</v>
      </c>
      <c r="C909" s="21">
        <f t="shared" si="58"/>
        <v>0.1</v>
      </c>
      <c r="D909" s="20" t="str">
        <f t="shared" ca="1" si="59"/>
        <v xml:space="preserve"> </v>
      </c>
    </row>
    <row r="910" spans="1:4" x14ac:dyDescent="0.25">
      <c r="A910" s="22">
        <f t="shared" si="56"/>
        <v>0.9080000000000007</v>
      </c>
      <c r="B910" s="22">
        <f t="shared" si="57"/>
        <v>19.080000000000005</v>
      </c>
      <c r="C910" s="21">
        <f t="shared" si="58"/>
        <v>0.1</v>
      </c>
      <c r="D910" s="20" t="str">
        <f t="shared" ca="1" si="59"/>
        <v xml:space="preserve"> </v>
      </c>
    </row>
    <row r="911" spans="1:4" x14ac:dyDescent="0.25">
      <c r="A911" s="22">
        <f t="shared" si="56"/>
        <v>0.9090000000000007</v>
      </c>
      <c r="B911" s="22">
        <f t="shared" si="57"/>
        <v>19.090000000000007</v>
      </c>
      <c r="C911" s="21">
        <f t="shared" si="58"/>
        <v>0.1</v>
      </c>
      <c r="D911" s="20" t="str">
        <f t="shared" ca="1" si="59"/>
        <v xml:space="preserve"> </v>
      </c>
    </row>
    <row r="912" spans="1:4" x14ac:dyDescent="0.25">
      <c r="A912" s="22">
        <f t="shared" si="56"/>
        <v>0.9100000000000007</v>
      </c>
      <c r="B912" s="22">
        <f t="shared" si="57"/>
        <v>19.100000000000009</v>
      </c>
      <c r="C912" s="21">
        <f t="shared" si="58"/>
        <v>0.1</v>
      </c>
      <c r="D912" s="20" t="str">
        <f t="shared" ca="1" si="59"/>
        <v xml:space="preserve"> </v>
      </c>
    </row>
    <row r="913" spans="1:4" x14ac:dyDescent="0.25">
      <c r="A913" s="22">
        <f t="shared" si="56"/>
        <v>0.9110000000000007</v>
      </c>
      <c r="B913" s="22">
        <f t="shared" si="57"/>
        <v>19.110000000000007</v>
      </c>
      <c r="C913" s="21">
        <f t="shared" si="58"/>
        <v>0.1</v>
      </c>
      <c r="D913" s="20" t="str">
        <f t="shared" ca="1" si="59"/>
        <v xml:space="preserve"> </v>
      </c>
    </row>
    <row r="914" spans="1:4" x14ac:dyDescent="0.25">
      <c r="A914" s="22">
        <f t="shared" si="56"/>
        <v>0.9120000000000007</v>
      </c>
      <c r="B914" s="22">
        <f t="shared" si="57"/>
        <v>19.120000000000005</v>
      </c>
      <c r="C914" s="21">
        <f t="shared" si="58"/>
        <v>0.1</v>
      </c>
      <c r="D914" s="20" t="str">
        <f t="shared" ca="1" si="59"/>
        <v xml:space="preserve"> </v>
      </c>
    </row>
    <row r="915" spans="1:4" x14ac:dyDescent="0.25">
      <c r="A915" s="22">
        <f t="shared" si="56"/>
        <v>0.9130000000000007</v>
      </c>
      <c r="B915" s="22">
        <f t="shared" si="57"/>
        <v>19.130000000000006</v>
      </c>
      <c r="C915" s="21">
        <f t="shared" si="58"/>
        <v>0.1</v>
      </c>
      <c r="D915" s="20" t="str">
        <f t="shared" ca="1" si="59"/>
        <v xml:space="preserve"> </v>
      </c>
    </row>
    <row r="916" spans="1:4" x14ac:dyDescent="0.25">
      <c r="A916" s="22">
        <f t="shared" si="56"/>
        <v>0.9140000000000007</v>
      </c>
      <c r="B916" s="22">
        <f t="shared" si="57"/>
        <v>19.140000000000008</v>
      </c>
      <c r="C916" s="21">
        <f t="shared" si="58"/>
        <v>0.1</v>
      </c>
      <c r="D916" s="20" t="str">
        <f t="shared" ca="1" si="59"/>
        <v xml:space="preserve"> </v>
      </c>
    </row>
    <row r="917" spans="1:4" x14ac:dyDescent="0.25">
      <c r="A917" s="22">
        <f t="shared" si="56"/>
        <v>0.9150000000000007</v>
      </c>
      <c r="B917" s="22">
        <f t="shared" si="57"/>
        <v>19.150000000000006</v>
      </c>
      <c r="C917" s="21">
        <f t="shared" si="58"/>
        <v>0.1</v>
      </c>
      <c r="D917" s="20" t="str">
        <f t="shared" ca="1" si="59"/>
        <v xml:space="preserve"> </v>
      </c>
    </row>
    <row r="918" spans="1:4" x14ac:dyDescent="0.25">
      <c r="A918" s="22">
        <f t="shared" si="56"/>
        <v>0.9160000000000007</v>
      </c>
      <c r="B918" s="22">
        <f t="shared" si="57"/>
        <v>19.160000000000007</v>
      </c>
      <c r="C918" s="21">
        <f t="shared" si="58"/>
        <v>0.1</v>
      </c>
      <c r="D918" s="20" t="str">
        <f t="shared" ca="1" si="59"/>
        <v xml:space="preserve"> </v>
      </c>
    </row>
    <row r="919" spans="1:4" x14ac:dyDescent="0.25">
      <c r="A919" s="22">
        <f t="shared" si="56"/>
        <v>0.9170000000000007</v>
      </c>
      <c r="B919" s="22">
        <f t="shared" si="57"/>
        <v>19.170000000000009</v>
      </c>
      <c r="C919" s="21">
        <f t="shared" si="58"/>
        <v>0.1</v>
      </c>
      <c r="D919" s="20" t="str">
        <f t="shared" ca="1" si="59"/>
        <v xml:space="preserve"> </v>
      </c>
    </row>
    <row r="920" spans="1:4" x14ac:dyDescent="0.25">
      <c r="A920" s="22">
        <f t="shared" si="56"/>
        <v>0.9180000000000007</v>
      </c>
      <c r="B920" s="22">
        <f t="shared" si="57"/>
        <v>19.180000000000007</v>
      </c>
      <c r="C920" s="21">
        <f t="shared" si="58"/>
        <v>0.1</v>
      </c>
      <c r="D920" s="20" t="str">
        <f t="shared" ca="1" si="59"/>
        <v xml:space="preserve"> </v>
      </c>
    </row>
    <row r="921" spans="1:4" x14ac:dyDescent="0.25">
      <c r="A921" s="22">
        <f t="shared" si="56"/>
        <v>0.91900000000000071</v>
      </c>
      <c r="B921" s="22">
        <f t="shared" si="57"/>
        <v>19.190000000000005</v>
      </c>
      <c r="C921" s="21">
        <f t="shared" si="58"/>
        <v>0.1</v>
      </c>
      <c r="D921" s="20" t="str">
        <f t="shared" ca="1" si="59"/>
        <v xml:space="preserve"> </v>
      </c>
    </row>
    <row r="922" spans="1:4" x14ac:dyDescent="0.25">
      <c r="A922" s="22">
        <f t="shared" si="56"/>
        <v>0.92000000000000071</v>
      </c>
      <c r="B922" s="22">
        <f t="shared" si="57"/>
        <v>19.200000000000006</v>
      </c>
      <c r="C922" s="21">
        <f t="shared" si="58"/>
        <v>0.1</v>
      </c>
      <c r="D922" s="20" t="str">
        <f t="shared" ca="1" si="59"/>
        <v xml:space="preserve"> </v>
      </c>
    </row>
    <row r="923" spans="1:4" x14ac:dyDescent="0.25">
      <c r="A923" s="22">
        <f t="shared" si="56"/>
        <v>0.92100000000000071</v>
      </c>
      <c r="B923" s="22">
        <f t="shared" si="57"/>
        <v>19.210000000000008</v>
      </c>
      <c r="C923" s="21">
        <f t="shared" si="58"/>
        <v>0.1</v>
      </c>
      <c r="D923" s="20" t="str">
        <f t="shared" ca="1" si="59"/>
        <v xml:space="preserve"> </v>
      </c>
    </row>
    <row r="924" spans="1:4" x14ac:dyDescent="0.25">
      <c r="A924" s="22">
        <f t="shared" si="56"/>
        <v>0.92200000000000071</v>
      </c>
      <c r="B924" s="22">
        <f t="shared" si="57"/>
        <v>19.220000000000006</v>
      </c>
      <c r="C924" s="21">
        <f t="shared" si="58"/>
        <v>0.1</v>
      </c>
      <c r="D924" s="20" t="str">
        <f t="shared" ca="1" si="59"/>
        <v xml:space="preserve"> </v>
      </c>
    </row>
    <row r="925" spans="1:4" x14ac:dyDescent="0.25">
      <c r="A925" s="22">
        <f t="shared" si="56"/>
        <v>0.92300000000000071</v>
      </c>
      <c r="B925" s="22">
        <f t="shared" si="57"/>
        <v>19.230000000000008</v>
      </c>
      <c r="C925" s="21">
        <f t="shared" si="58"/>
        <v>0.1</v>
      </c>
      <c r="D925" s="20" t="str">
        <f t="shared" ca="1" si="59"/>
        <v xml:space="preserve"> </v>
      </c>
    </row>
    <row r="926" spans="1:4" x14ac:dyDescent="0.25">
      <c r="A926" s="22">
        <f t="shared" si="56"/>
        <v>0.92400000000000071</v>
      </c>
      <c r="B926" s="22">
        <f t="shared" si="57"/>
        <v>19.240000000000009</v>
      </c>
      <c r="C926" s="21">
        <f t="shared" si="58"/>
        <v>0.1</v>
      </c>
      <c r="D926" s="20" t="str">
        <f t="shared" ca="1" si="59"/>
        <v xml:space="preserve"> </v>
      </c>
    </row>
    <row r="927" spans="1:4" x14ac:dyDescent="0.25">
      <c r="A927" s="22">
        <f t="shared" si="56"/>
        <v>0.92500000000000071</v>
      </c>
      <c r="B927" s="22">
        <f t="shared" si="57"/>
        <v>19.250000000000007</v>
      </c>
      <c r="C927" s="21">
        <f t="shared" si="58"/>
        <v>0.1</v>
      </c>
      <c r="D927" s="20" t="str">
        <f t="shared" ca="1" si="59"/>
        <v xml:space="preserve"> </v>
      </c>
    </row>
    <row r="928" spans="1:4" x14ac:dyDescent="0.25">
      <c r="A928" s="22">
        <f t="shared" si="56"/>
        <v>0.92600000000000071</v>
      </c>
      <c r="B928" s="22">
        <f t="shared" si="57"/>
        <v>19.260000000000005</v>
      </c>
      <c r="C928" s="21">
        <f t="shared" si="58"/>
        <v>0.1</v>
      </c>
      <c r="D928" s="20" t="str">
        <f t="shared" ca="1" si="59"/>
        <v xml:space="preserve"> </v>
      </c>
    </row>
    <row r="929" spans="1:4" x14ac:dyDescent="0.25">
      <c r="A929" s="22">
        <f t="shared" si="56"/>
        <v>0.92700000000000071</v>
      </c>
      <c r="B929" s="22">
        <f t="shared" si="57"/>
        <v>19.270000000000007</v>
      </c>
      <c r="C929" s="21">
        <f t="shared" si="58"/>
        <v>0.1</v>
      </c>
      <c r="D929" s="20" t="str">
        <f t="shared" ca="1" si="59"/>
        <v xml:space="preserve"> </v>
      </c>
    </row>
    <row r="930" spans="1:4" x14ac:dyDescent="0.25">
      <c r="A930" s="22">
        <f t="shared" ref="A930:A993" si="60">A929+0.001</f>
        <v>0.92800000000000071</v>
      </c>
      <c r="B930" s="22">
        <f t="shared" si="57"/>
        <v>19.280000000000008</v>
      </c>
      <c r="C930" s="21">
        <f t="shared" si="58"/>
        <v>0.1</v>
      </c>
      <c r="D930" s="20" t="str">
        <f t="shared" ca="1" si="59"/>
        <v xml:space="preserve"> </v>
      </c>
    </row>
    <row r="931" spans="1:4" x14ac:dyDescent="0.25">
      <c r="A931" s="22">
        <f t="shared" si="60"/>
        <v>0.92900000000000071</v>
      </c>
      <c r="B931" s="22">
        <f t="shared" si="57"/>
        <v>19.290000000000006</v>
      </c>
      <c r="C931" s="21">
        <f t="shared" si="58"/>
        <v>0.1</v>
      </c>
      <c r="D931" s="20" t="str">
        <f t="shared" ca="1" si="59"/>
        <v xml:space="preserve"> </v>
      </c>
    </row>
    <row r="932" spans="1:4" x14ac:dyDescent="0.25">
      <c r="A932" s="22">
        <f t="shared" si="60"/>
        <v>0.93000000000000071</v>
      </c>
      <c r="B932" s="22">
        <f t="shared" si="57"/>
        <v>19.300000000000008</v>
      </c>
      <c r="C932" s="21">
        <f t="shared" si="58"/>
        <v>0.1</v>
      </c>
      <c r="D932" s="20" t="str">
        <f t="shared" ca="1" si="59"/>
        <v xml:space="preserve"> </v>
      </c>
    </row>
    <row r="933" spans="1:4" x14ac:dyDescent="0.25">
      <c r="A933" s="22">
        <f t="shared" si="60"/>
        <v>0.93100000000000072</v>
      </c>
      <c r="B933" s="22">
        <f t="shared" si="57"/>
        <v>19.310000000000009</v>
      </c>
      <c r="C933" s="21">
        <f t="shared" si="58"/>
        <v>0.1</v>
      </c>
      <c r="D933" s="20" t="str">
        <f t="shared" ca="1" si="59"/>
        <v xml:space="preserve"> </v>
      </c>
    </row>
    <row r="934" spans="1:4" x14ac:dyDescent="0.25">
      <c r="A934" s="22">
        <f t="shared" si="60"/>
        <v>0.93200000000000072</v>
      </c>
      <c r="B934" s="22">
        <f t="shared" si="57"/>
        <v>19.320000000000007</v>
      </c>
      <c r="C934" s="21">
        <f t="shared" si="58"/>
        <v>0.1</v>
      </c>
      <c r="D934" s="20" t="str">
        <f t="shared" ca="1" si="59"/>
        <v xml:space="preserve"> </v>
      </c>
    </row>
    <row r="935" spans="1:4" x14ac:dyDescent="0.25">
      <c r="A935" s="22">
        <f t="shared" si="60"/>
        <v>0.93300000000000072</v>
      </c>
      <c r="B935" s="22">
        <f t="shared" si="57"/>
        <v>19.330000000000005</v>
      </c>
      <c r="C935" s="21">
        <f t="shared" si="58"/>
        <v>0.1</v>
      </c>
      <c r="D935" s="20" t="str">
        <f t="shared" ca="1" si="59"/>
        <v xml:space="preserve"> </v>
      </c>
    </row>
    <row r="936" spans="1:4" x14ac:dyDescent="0.25">
      <c r="A936" s="22">
        <f t="shared" si="60"/>
        <v>0.93400000000000072</v>
      </c>
      <c r="B936" s="22">
        <f t="shared" si="57"/>
        <v>19.340000000000007</v>
      </c>
      <c r="C936" s="21">
        <f t="shared" si="58"/>
        <v>0.1</v>
      </c>
      <c r="D936" s="20" t="str">
        <f t="shared" ca="1" si="59"/>
        <v xml:space="preserve"> </v>
      </c>
    </row>
    <row r="937" spans="1:4" x14ac:dyDescent="0.25">
      <c r="A937" s="22">
        <f t="shared" si="60"/>
        <v>0.93500000000000072</v>
      </c>
      <c r="B937" s="22">
        <f t="shared" si="57"/>
        <v>19.350000000000009</v>
      </c>
      <c r="C937" s="21">
        <f t="shared" si="58"/>
        <v>0.1</v>
      </c>
      <c r="D937" s="20" t="str">
        <f t="shared" ca="1" si="59"/>
        <v xml:space="preserve"> </v>
      </c>
    </row>
    <row r="938" spans="1:4" x14ac:dyDescent="0.25">
      <c r="A938" s="22">
        <f t="shared" si="60"/>
        <v>0.93600000000000072</v>
      </c>
      <c r="B938" s="22">
        <f t="shared" si="57"/>
        <v>19.360000000000007</v>
      </c>
      <c r="C938" s="21">
        <f t="shared" si="58"/>
        <v>0.1</v>
      </c>
      <c r="D938" s="20" t="str">
        <f t="shared" ca="1" si="59"/>
        <v xml:space="preserve"> </v>
      </c>
    </row>
    <row r="939" spans="1:4" x14ac:dyDescent="0.25">
      <c r="A939" s="22">
        <f t="shared" si="60"/>
        <v>0.93700000000000072</v>
      </c>
      <c r="B939" s="22">
        <f t="shared" si="57"/>
        <v>19.370000000000008</v>
      </c>
      <c r="C939" s="21">
        <f t="shared" si="58"/>
        <v>0.1</v>
      </c>
      <c r="D939" s="20" t="str">
        <f t="shared" ca="1" si="59"/>
        <v xml:space="preserve"> </v>
      </c>
    </row>
    <row r="940" spans="1:4" x14ac:dyDescent="0.25">
      <c r="A940" s="22">
        <f t="shared" si="60"/>
        <v>0.93800000000000072</v>
      </c>
      <c r="B940" s="22">
        <f t="shared" si="57"/>
        <v>19.38000000000001</v>
      </c>
      <c r="C940" s="21">
        <f t="shared" si="58"/>
        <v>0.1</v>
      </c>
      <c r="D940" s="20" t="str">
        <f t="shared" ca="1" si="59"/>
        <v xml:space="preserve"> </v>
      </c>
    </row>
    <row r="941" spans="1:4" x14ac:dyDescent="0.25">
      <c r="A941" s="22">
        <f t="shared" si="60"/>
        <v>0.93900000000000072</v>
      </c>
      <c r="B941" s="22">
        <f t="shared" si="57"/>
        <v>19.390000000000008</v>
      </c>
      <c r="C941" s="21">
        <f t="shared" si="58"/>
        <v>0.1</v>
      </c>
      <c r="D941" s="20" t="str">
        <f t="shared" ca="1" si="59"/>
        <v xml:space="preserve"> </v>
      </c>
    </row>
    <row r="942" spans="1:4" x14ac:dyDescent="0.25">
      <c r="A942" s="22">
        <f t="shared" si="60"/>
        <v>0.94000000000000072</v>
      </c>
      <c r="B942" s="22">
        <f t="shared" si="57"/>
        <v>19.400000000000006</v>
      </c>
      <c r="C942" s="21">
        <f t="shared" si="58"/>
        <v>0.1</v>
      </c>
      <c r="D942" s="20" t="str">
        <f t="shared" ca="1" si="59"/>
        <v xml:space="preserve"> </v>
      </c>
    </row>
    <row r="943" spans="1:4" x14ac:dyDescent="0.25">
      <c r="A943" s="22">
        <f t="shared" si="60"/>
        <v>0.94100000000000072</v>
      </c>
      <c r="B943" s="22">
        <f t="shared" si="57"/>
        <v>19.410000000000007</v>
      </c>
      <c r="C943" s="21">
        <f t="shared" si="58"/>
        <v>0.1</v>
      </c>
      <c r="D943" s="20" t="str">
        <f t="shared" ca="1" si="59"/>
        <v xml:space="preserve"> </v>
      </c>
    </row>
    <row r="944" spans="1:4" x14ac:dyDescent="0.25">
      <c r="A944" s="22">
        <f t="shared" si="60"/>
        <v>0.94200000000000073</v>
      </c>
      <c r="B944" s="22">
        <f t="shared" si="57"/>
        <v>19.420000000000009</v>
      </c>
      <c r="C944" s="21">
        <f t="shared" si="58"/>
        <v>0.1</v>
      </c>
      <c r="D944" s="20" t="str">
        <f t="shared" ca="1" si="59"/>
        <v xml:space="preserve"> </v>
      </c>
    </row>
    <row r="945" spans="1:4" x14ac:dyDescent="0.25">
      <c r="A945" s="22">
        <f t="shared" si="60"/>
        <v>0.94300000000000073</v>
      </c>
      <c r="B945" s="22">
        <f t="shared" si="57"/>
        <v>19.430000000000007</v>
      </c>
      <c r="C945" s="21">
        <f t="shared" si="58"/>
        <v>0.1</v>
      </c>
      <c r="D945" s="20" t="str">
        <f t="shared" ca="1" si="59"/>
        <v xml:space="preserve"> </v>
      </c>
    </row>
    <row r="946" spans="1:4" x14ac:dyDescent="0.25">
      <c r="A946" s="22">
        <f t="shared" si="60"/>
        <v>0.94400000000000073</v>
      </c>
      <c r="B946" s="22">
        <f t="shared" si="57"/>
        <v>19.440000000000005</v>
      </c>
      <c r="C946" s="21">
        <f t="shared" si="58"/>
        <v>0.1</v>
      </c>
      <c r="D946" s="20" t="str">
        <f t="shared" ca="1" si="59"/>
        <v xml:space="preserve"> </v>
      </c>
    </row>
    <row r="947" spans="1:4" x14ac:dyDescent="0.25">
      <c r="A947" s="22">
        <f t="shared" si="60"/>
        <v>0.94500000000000073</v>
      </c>
      <c r="B947" s="22">
        <f t="shared" si="57"/>
        <v>19.450000000000006</v>
      </c>
      <c r="C947" s="21">
        <f t="shared" si="58"/>
        <v>0.1</v>
      </c>
      <c r="D947" s="20" t="str">
        <f t="shared" ca="1" si="59"/>
        <v xml:space="preserve"> </v>
      </c>
    </row>
    <row r="948" spans="1:4" x14ac:dyDescent="0.25">
      <c r="A948" s="22">
        <f t="shared" si="60"/>
        <v>0.94600000000000073</v>
      </c>
      <c r="B948" s="22">
        <f t="shared" si="57"/>
        <v>19.460000000000008</v>
      </c>
      <c r="C948" s="21">
        <f t="shared" si="58"/>
        <v>0.1</v>
      </c>
      <c r="D948" s="20" t="str">
        <f t="shared" ca="1" si="59"/>
        <v xml:space="preserve"> </v>
      </c>
    </row>
    <row r="949" spans="1:4" x14ac:dyDescent="0.25">
      <c r="A949" s="22">
        <f t="shared" si="60"/>
        <v>0.94700000000000073</v>
      </c>
      <c r="B949" s="22">
        <f t="shared" si="57"/>
        <v>19.470000000000006</v>
      </c>
      <c r="C949" s="21">
        <f t="shared" si="58"/>
        <v>0.1</v>
      </c>
      <c r="D949" s="20" t="str">
        <f t="shared" ca="1" si="59"/>
        <v xml:space="preserve"> </v>
      </c>
    </row>
    <row r="950" spans="1:4" x14ac:dyDescent="0.25">
      <c r="A950" s="22">
        <f t="shared" si="60"/>
        <v>0.94800000000000073</v>
      </c>
      <c r="B950" s="22">
        <f t="shared" si="57"/>
        <v>19.480000000000008</v>
      </c>
      <c r="C950" s="21">
        <f t="shared" si="58"/>
        <v>0.1</v>
      </c>
      <c r="D950" s="20" t="str">
        <f t="shared" ca="1" si="59"/>
        <v xml:space="preserve"> </v>
      </c>
    </row>
    <row r="951" spans="1:4" x14ac:dyDescent="0.25">
      <c r="A951" s="22">
        <f t="shared" si="60"/>
        <v>0.94900000000000073</v>
      </c>
      <c r="B951" s="22">
        <f t="shared" si="57"/>
        <v>19.490000000000009</v>
      </c>
      <c r="C951" s="21">
        <f t="shared" si="58"/>
        <v>0.1</v>
      </c>
      <c r="D951" s="20" t="str">
        <f t="shared" ca="1" si="59"/>
        <v xml:space="preserve"> </v>
      </c>
    </row>
    <row r="952" spans="1:4" x14ac:dyDescent="0.25">
      <c r="A952" s="22">
        <f t="shared" si="60"/>
        <v>0.95000000000000073</v>
      </c>
      <c r="B952" s="22">
        <f t="shared" si="57"/>
        <v>19.500000000000007</v>
      </c>
      <c r="C952" s="21">
        <f t="shared" si="58"/>
        <v>0.1</v>
      </c>
      <c r="D952" s="20" t="str">
        <f t="shared" ca="1" si="59"/>
        <v xml:space="preserve"> </v>
      </c>
    </row>
    <row r="953" spans="1:4" x14ac:dyDescent="0.25">
      <c r="A953" s="22">
        <f t="shared" si="60"/>
        <v>0.95100000000000073</v>
      </c>
      <c r="B953" s="22">
        <f t="shared" si="57"/>
        <v>19.510000000000005</v>
      </c>
      <c r="C953" s="21">
        <f t="shared" si="58"/>
        <v>0.1</v>
      </c>
      <c r="D953" s="20" t="str">
        <f t="shared" ca="1" si="59"/>
        <v xml:space="preserve"> </v>
      </c>
    </row>
    <row r="954" spans="1:4" x14ac:dyDescent="0.25">
      <c r="A954" s="22">
        <f t="shared" si="60"/>
        <v>0.95200000000000073</v>
      </c>
      <c r="B954" s="22">
        <f t="shared" si="57"/>
        <v>19.520000000000007</v>
      </c>
      <c r="C954" s="21">
        <f t="shared" si="58"/>
        <v>0.1</v>
      </c>
      <c r="D954" s="20" t="str">
        <f t="shared" ca="1" si="59"/>
        <v xml:space="preserve"> </v>
      </c>
    </row>
    <row r="955" spans="1:4" x14ac:dyDescent="0.25">
      <c r="A955" s="22">
        <f t="shared" si="60"/>
        <v>0.95300000000000074</v>
      </c>
      <c r="B955" s="22">
        <f t="shared" si="57"/>
        <v>19.530000000000008</v>
      </c>
      <c r="C955" s="21">
        <f t="shared" si="58"/>
        <v>0.1</v>
      </c>
      <c r="D955" s="20" t="str">
        <f t="shared" ca="1" si="59"/>
        <v xml:space="preserve"> </v>
      </c>
    </row>
    <row r="956" spans="1:4" x14ac:dyDescent="0.25">
      <c r="A956" s="22">
        <f t="shared" si="60"/>
        <v>0.95400000000000074</v>
      </c>
      <c r="B956" s="22">
        <f t="shared" si="57"/>
        <v>19.540000000000006</v>
      </c>
      <c r="C956" s="21">
        <f t="shared" si="58"/>
        <v>0.1</v>
      </c>
      <c r="D956" s="20" t="str">
        <f t="shared" ca="1" si="59"/>
        <v xml:space="preserve"> </v>
      </c>
    </row>
    <row r="957" spans="1:4" x14ac:dyDescent="0.25">
      <c r="A957" s="22">
        <f t="shared" si="60"/>
        <v>0.95500000000000074</v>
      </c>
      <c r="B957" s="22">
        <f t="shared" si="57"/>
        <v>19.550000000000008</v>
      </c>
      <c r="C957" s="21">
        <f t="shared" si="58"/>
        <v>0.1</v>
      </c>
      <c r="D957" s="20" t="str">
        <f t="shared" ca="1" si="59"/>
        <v xml:space="preserve"> </v>
      </c>
    </row>
    <row r="958" spans="1:4" x14ac:dyDescent="0.25">
      <c r="A958" s="22">
        <f t="shared" si="60"/>
        <v>0.95600000000000074</v>
      </c>
      <c r="B958" s="22">
        <f t="shared" si="57"/>
        <v>19.560000000000009</v>
      </c>
      <c r="C958" s="21">
        <f t="shared" si="58"/>
        <v>0.1</v>
      </c>
      <c r="D958" s="20" t="str">
        <f t="shared" ca="1" si="59"/>
        <v xml:space="preserve"> </v>
      </c>
    </row>
    <row r="959" spans="1:4" x14ac:dyDescent="0.25">
      <c r="A959" s="22">
        <f t="shared" si="60"/>
        <v>0.95700000000000074</v>
      </c>
      <c r="B959" s="22">
        <f t="shared" si="57"/>
        <v>19.570000000000007</v>
      </c>
      <c r="C959" s="21">
        <f t="shared" si="58"/>
        <v>0.1</v>
      </c>
      <c r="D959" s="20" t="str">
        <f t="shared" ca="1" si="59"/>
        <v xml:space="preserve"> </v>
      </c>
    </row>
    <row r="960" spans="1:4" x14ac:dyDescent="0.25">
      <c r="A960" s="22">
        <f t="shared" si="60"/>
        <v>0.95800000000000074</v>
      </c>
      <c r="B960" s="22">
        <f t="shared" si="57"/>
        <v>19.580000000000005</v>
      </c>
      <c r="C960" s="21">
        <f t="shared" si="58"/>
        <v>0.1</v>
      </c>
      <c r="D960" s="20" t="str">
        <f t="shared" ca="1" si="59"/>
        <v xml:space="preserve"> </v>
      </c>
    </row>
    <row r="961" spans="1:4" x14ac:dyDescent="0.25">
      <c r="A961" s="22">
        <f t="shared" si="60"/>
        <v>0.95900000000000074</v>
      </c>
      <c r="B961" s="22">
        <f t="shared" si="57"/>
        <v>19.590000000000007</v>
      </c>
      <c r="C961" s="21">
        <f t="shared" si="58"/>
        <v>0.1</v>
      </c>
      <c r="D961" s="20" t="str">
        <f t="shared" ca="1" si="59"/>
        <v xml:space="preserve"> </v>
      </c>
    </row>
    <row r="962" spans="1:4" x14ac:dyDescent="0.25">
      <c r="A962" s="22">
        <f t="shared" si="60"/>
        <v>0.96000000000000074</v>
      </c>
      <c r="B962" s="22">
        <f t="shared" ref="B962:B1002" si="61">$G$2+A962*($H$2-$G$2)</f>
        <v>19.600000000000009</v>
      </c>
      <c r="C962" s="21">
        <f t="shared" ref="C962:C1002" si="62">1/($H$2-$G$2)</f>
        <v>0.1</v>
      </c>
      <c r="D962" s="20" t="str">
        <f t="shared" ca="1" si="59"/>
        <v xml:space="preserve"> </v>
      </c>
    </row>
    <row r="963" spans="1:4" x14ac:dyDescent="0.25">
      <c r="A963" s="22">
        <f t="shared" si="60"/>
        <v>0.96100000000000074</v>
      </c>
      <c r="B963" s="22">
        <f t="shared" si="61"/>
        <v>19.610000000000007</v>
      </c>
      <c r="C963" s="21">
        <f t="shared" si="62"/>
        <v>0.1</v>
      </c>
      <c r="D963" s="20" t="str">
        <f t="shared" ref="D963:D1002" ca="1" si="63">IF(AND(MIN($I$2,$J$2)&lt;=B963,MAX($I$2,$J$2)&gt;=B963),C963," ")</f>
        <v xml:space="preserve"> </v>
      </c>
    </row>
    <row r="964" spans="1:4" x14ac:dyDescent="0.25">
      <c r="A964" s="22">
        <f t="shared" si="60"/>
        <v>0.96200000000000074</v>
      </c>
      <c r="B964" s="22">
        <f t="shared" si="61"/>
        <v>19.620000000000008</v>
      </c>
      <c r="C964" s="21">
        <f t="shared" si="62"/>
        <v>0.1</v>
      </c>
      <c r="D964" s="20" t="str">
        <f t="shared" ca="1" si="63"/>
        <v xml:space="preserve"> </v>
      </c>
    </row>
    <row r="965" spans="1:4" x14ac:dyDescent="0.25">
      <c r="A965" s="22">
        <f t="shared" si="60"/>
        <v>0.96300000000000074</v>
      </c>
      <c r="B965" s="22">
        <f t="shared" si="61"/>
        <v>19.63000000000001</v>
      </c>
      <c r="C965" s="21">
        <f t="shared" si="62"/>
        <v>0.1</v>
      </c>
      <c r="D965" s="20" t="str">
        <f t="shared" ca="1" si="63"/>
        <v xml:space="preserve"> </v>
      </c>
    </row>
    <row r="966" spans="1:4" x14ac:dyDescent="0.25">
      <c r="A966" s="22">
        <f t="shared" si="60"/>
        <v>0.96400000000000075</v>
      </c>
      <c r="B966" s="22">
        <f t="shared" si="61"/>
        <v>19.640000000000008</v>
      </c>
      <c r="C966" s="21">
        <f t="shared" si="62"/>
        <v>0.1</v>
      </c>
      <c r="D966" s="20" t="str">
        <f t="shared" ca="1" si="63"/>
        <v xml:space="preserve"> </v>
      </c>
    </row>
    <row r="967" spans="1:4" x14ac:dyDescent="0.25">
      <c r="A967" s="22">
        <f t="shared" si="60"/>
        <v>0.96500000000000075</v>
      </c>
      <c r="B967" s="22">
        <f t="shared" si="61"/>
        <v>19.650000000000006</v>
      </c>
      <c r="C967" s="21">
        <f t="shared" si="62"/>
        <v>0.1</v>
      </c>
      <c r="D967" s="20" t="str">
        <f t="shared" ca="1" si="63"/>
        <v xml:space="preserve"> </v>
      </c>
    </row>
    <row r="968" spans="1:4" x14ac:dyDescent="0.25">
      <c r="A968" s="22">
        <f t="shared" si="60"/>
        <v>0.96600000000000075</v>
      </c>
      <c r="B968" s="22">
        <f t="shared" si="61"/>
        <v>19.660000000000007</v>
      </c>
      <c r="C968" s="21">
        <f t="shared" si="62"/>
        <v>0.1</v>
      </c>
      <c r="D968" s="20" t="str">
        <f t="shared" ca="1" si="63"/>
        <v xml:space="preserve"> </v>
      </c>
    </row>
    <row r="969" spans="1:4" x14ac:dyDescent="0.25">
      <c r="A969" s="22">
        <f t="shared" si="60"/>
        <v>0.96700000000000075</v>
      </c>
      <c r="B969" s="22">
        <f t="shared" si="61"/>
        <v>19.670000000000009</v>
      </c>
      <c r="C969" s="21">
        <f t="shared" si="62"/>
        <v>0.1</v>
      </c>
      <c r="D969" s="20" t="str">
        <f t="shared" ca="1" si="63"/>
        <v xml:space="preserve"> </v>
      </c>
    </row>
    <row r="970" spans="1:4" x14ac:dyDescent="0.25">
      <c r="A970" s="22">
        <f t="shared" si="60"/>
        <v>0.96800000000000075</v>
      </c>
      <c r="B970" s="22">
        <f t="shared" si="61"/>
        <v>19.680000000000007</v>
      </c>
      <c r="C970" s="21">
        <f t="shared" si="62"/>
        <v>0.1</v>
      </c>
      <c r="D970" s="20" t="str">
        <f t="shared" ca="1" si="63"/>
        <v xml:space="preserve"> </v>
      </c>
    </row>
    <row r="971" spans="1:4" x14ac:dyDescent="0.25">
      <c r="A971" s="22">
        <f t="shared" si="60"/>
        <v>0.96900000000000075</v>
      </c>
      <c r="B971" s="22">
        <f t="shared" si="61"/>
        <v>19.690000000000008</v>
      </c>
      <c r="C971" s="21">
        <f t="shared" si="62"/>
        <v>0.1</v>
      </c>
      <c r="D971" s="20" t="str">
        <f t="shared" ca="1" si="63"/>
        <v xml:space="preserve"> </v>
      </c>
    </row>
    <row r="972" spans="1:4" x14ac:dyDescent="0.25">
      <c r="A972" s="22">
        <f t="shared" si="60"/>
        <v>0.97000000000000075</v>
      </c>
      <c r="B972" s="22">
        <f t="shared" si="61"/>
        <v>19.70000000000001</v>
      </c>
      <c r="C972" s="21">
        <f t="shared" si="62"/>
        <v>0.1</v>
      </c>
      <c r="D972" s="20" t="str">
        <f t="shared" ca="1" si="63"/>
        <v xml:space="preserve"> </v>
      </c>
    </row>
    <row r="973" spans="1:4" x14ac:dyDescent="0.25">
      <c r="A973" s="22">
        <f t="shared" si="60"/>
        <v>0.97100000000000075</v>
      </c>
      <c r="B973" s="22">
        <f t="shared" si="61"/>
        <v>19.710000000000008</v>
      </c>
      <c r="C973" s="21">
        <f t="shared" si="62"/>
        <v>0.1</v>
      </c>
      <c r="D973" s="20" t="str">
        <f t="shared" ca="1" si="63"/>
        <v xml:space="preserve"> </v>
      </c>
    </row>
    <row r="974" spans="1:4" x14ac:dyDescent="0.25">
      <c r="A974" s="22">
        <f t="shared" si="60"/>
        <v>0.97200000000000075</v>
      </c>
      <c r="B974" s="22">
        <f t="shared" si="61"/>
        <v>19.720000000000006</v>
      </c>
      <c r="C974" s="21">
        <f t="shared" si="62"/>
        <v>0.1</v>
      </c>
      <c r="D974" s="20" t="str">
        <f t="shared" ca="1" si="63"/>
        <v xml:space="preserve"> </v>
      </c>
    </row>
    <row r="975" spans="1:4" x14ac:dyDescent="0.25">
      <c r="A975" s="22">
        <f t="shared" si="60"/>
        <v>0.97300000000000075</v>
      </c>
      <c r="B975" s="22">
        <f t="shared" si="61"/>
        <v>19.730000000000008</v>
      </c>
      <c r="C975" s="21">
        <f t="shared" si="62"/>
        <v>0.1</v>
      </c>
      <c r="D975" s="20" t="str">
        <f t="shared" ca="1" si="63"/>
        <v xml:space="preserve"> </v>
      </c>
    </row>
    <row r="976" spans="1:4" x14ac:dyDescent="0.25">
      <c r="A976" s="22">
        <f t="shared" si="60"/>
        <v>0.97400000000000075</v>
      </c>
      <c r="B976" s="22">
        <f t="shared" si="61"/>
        <v>19.740000000000009</v>
      </c>
      <c r="C976" s="21">
        <f t="shared" si="62"/>
        <v>0.1</v>
      </c>
      <c r="D976" s="20" t="str">
        <f t="shared" ca="1" si="63"/>
        <v xml:space="preserve"> </v>
      </c>
    </row>
    <row r="977" spans="1:4" x14ac:dyDescent="0.25">
      <c r="A977" s="22">
        <f t="shared" si="60"/>
        <v>0.97500000000000075</v>
      </c>
      <c r="B977" s="22">
        <f t="shared" si="61"/>
        <v>19.750000000000007</v>
      </c>
      <c r="C977" s="21">
        <f t="shared" si="62"/>
        <v>0.1</v>
      </c>
      <c r="D977" s="20" t="str">
        <f t="shared" ca="1" si="63"/>
        <v xml:space="preserve"> </v>
      </c>
    </row>
    <row r="978" spans="1:4" x14ac:dyDescent="0.25">
      <c r="A978" s="22">
        <f t="shared" si="60"/>
        <v>0.97600000000000076</v>
      </c>
      <c r="B978" s="22">
        <f t="shared" si="61"/>
        <v>19.760000000000005</v>
      </c>
      <c r="C978" s="21">
        <f t="shared" si="62"/>
        <v>0.1</v>
      </c>
      <c r="D978" s="20" t="str">
        <f t="shared" ca="1" si="63"/>
        <v xml:space="preserve"> </v>
      </c>
    </row>
    <row r="979" spans="1:4" x14ac:dyDescent="0.25">
      <c r="A979" s="22">
        <f t="shared" si="60"/>
        <v>0.97700000000000076</v>
      </c>
      <c r="B979" s="22">
        <f t="shared" si="61"/>
        <v>19.770000000000007</v>
      </c>
      <c r="C979" s="21">
        <f t="shared" si="62"/>
        <v>0.1</v>
      </c>
      <c r="D979" s="20" t="str">
        <f t="shared" ca="1" si="63"/>
        <v xml:space="preserve"> </v>
      </c>
    </row>
    <row r="980" spans="1:4" x14ac:dyDescent="0.25">
      <c r="A980" s="22">
        <f t="shared" si="60"/>
        <v>0.97800000000000076</v>
      </c>
      <c r="B980" s="22">
        <f t="shared" si="61"/>
        <v>19.780000000000008</v>
      </c>
      <c r="C980" s="21">
        <f t="shared" si="62"/>
        <v>0.1</v>
      </c>
      <c r="D980" s="20" t="str">
        <f t="shared" ca="1" si="63"/>
        <v xml:space="preserve"> </v>
      </c>
    </row>
    <row r="981" spans="1:4" x14ac:dyDescent="0.25">
      <c r="A981" s="22">
        <f t="shared" si="60"/>
        <v>0.97900000000000076</v>
      </c>
      <c r="B981" s="22">
        <f t="shared" si="61"/>
        <v>19.790000000000006</v>
      </c>
      <c r="C981" s="21">
        <f t="shared" si="62"/>
        <v>0.1</v>
      </c>
      <c r="D981" s="20" t="str">
        <f t="shared" ca="1" si="63"/>
        <v xml:space="preserve"> </v>
      </c>
    </row>
    <row r="982" spans="1:4" x14ac:dyDescent="0.25">
      <c r="A982" s="22">
        <f t="shared" si="60"/>
        <v>0.98000000000000076</v>
      </c>
      <c r="B982" s="22">
        <f t="shared" si="61"/>
        <v>19.800000000000008</v>
      </c>
      <c r="C982" s="21">
        <f t="shared" si="62"/>
        <v>0.1</v>
      </c>
      <c r="D982" s="20" t="str">
        <f t="shared" ca="1" si="63"/>
        <v xml:space="preserve"> </v>
      </c>
    </row>
    <row r="983" spans="1:4" x14ac:dyDescent="0.25">
      <c r="A983" s="22">
        <f t="shared" si="60"/>
        <v>0.98100000000000076</v>
      </c>
      <c r="B983" s="22">
        <f t="shared" si="61"/>
        <v>19.810000000000009</v>
      </c>
      <c r="C983" s="21">
        <f t="shared" si="62"/>
        <v>0.1</v>
      </c>
      <c r="D983" s="20" t="str">
        <f t="shared" ca="1" si="63"/>
        <v xml:space="preserve"> </v>
      </c>
    </row>
    <row r="984" spans="1:4" x14ac:dyDescent="0.25">
      <c r="A984" s="22">
        <f t="shared" si="60"/>
        <v>0.98200000000000076</v>
      </c>
      <c r="B984" s="22">
        <f t="shared" si="61"/>
        <v>19.820000000000007</v>
      </c>
      <c r="C984" s="21">
        <f t="shared" si="62"/>
        <v>0.1</v>
      </c>
      <c r="D984" s="20" t="str">
        <f t="shared" ca="1" si="63"/>
        <v xml:space="preserve"> </v>
      </c>
    </row>
    <row r="985" spans="1:4" x14ac:dyDescent="0.25">
      <c r="A985" s="22">
        <f t="shared" si="60"/>
        <v>0.98300000000000076</v>
      </c>
      <c r="B985" s="22">
        <f t="shared" si="61"/>
        <v>19.830000000000005</v>
      </c>
      <c r="C985" s="21">
        <f t="shared" si="62"/>
        <v>0.1</v>
      </c>
      <c r="D985" s="20" t="str">
        <f t="shared" ca="1" si="63"/>
        <v xml:space="preserve"> </v>
      </c>
    </row>
    <row r="986" spans="1:4" x14ac:dyDescent="0.25">
      <c r="A986" s="22">
        <f t="shared" si="60"/>
        <v>0.98400000000000076</v>
      </c>
      <c r="B986" s="22">
        <f t="shared" si="61"/>
        <v>19.840000000000007</v>
      </c>
      <c r="C986" s="21">
        <f t="shared" si="62"/>
        <v>0.1</v>
      </c>
      <c r="D986" s="20" t="str">
        <f t="shared" ca="1" si="63"/>
        <v xml:space="preserve"> </v>
      </c>
    </row>
    <row r="987" spans="1:4" x14ac:dyDescent="0.25">
      <c r="A987" s="22">
        <f t="shared" si="60"/>
        <v>0.98500000000000076</v>
      </c>
      <c r="B987" s="22">
        <f t="shared" si="61"/>
        <v>19.850000000000009</v>
      </c>
      <c r="C987" s="21">
        <f t="shared" si="62"/>
        <v>0.1</v>
      </c>
      <c r="D987" s="20" t="str">
        <f t="shared" ca="1" si="63"/>
        <v xml:space="preserve"> </v>
      </c>
    </row>
    <row r="988" spans="1:4" x14ac:dyDescent="0.25">
      <c r="A988" s="22">
        <f t="shared" si="60"/>
        <v>0.98600000000000076</v>
      </c>
      <c r="B988" s="22">
        <f t="shared" si="61"/>
        <v>19.860000000000007</v>
      </c>
      <c r="C988" s="21">
        <f t="shared" si="62"/>
        <v>0.1</v>
      </c>
      <c r="D988" s="20" t="str">
        <f t="shared" ca="1" si="63"/>
        <v xml:space="preserve"> </v>
      </c>
    </row>
    <row r="989" spans="1:4" x14ac:dyDescent="0.25">
      <c r="A989" s="22">
        <f t="shared" si="60"/>
        <v>0.98700000000000077</v>
      </c>
      <c r="B989" s="22">
        <f t="shared" si="61"/>
        <v>19.870000000000008</v>
      </c>
      <c r="C989" s="21">
        <f t="shared" si="62"/>
        <v>0.1</v>
      </c>
      <c r="D989" s="20" t="str">
        <f t="shared" ca="1" si="63"/>
        <v xml:space="preserve"> </v>
      </c>
    </row>
    <row r="990" spans="1:4" x14ac:dyDescent="0.25">
      <c r="A990" s="22">
        <f t="shared" si="60"/>
        <v>0.98800000000000077</v>
      </c>
      <c r="B990" s="22">
        <f t="shared" si="61"/>
        <v>19.88000000000001</v>
      </c>
      <c r="C990" s="21">
        <f t="shared" si="62"/>
        <v>0.1</v>
      </c>
      <c r="D990" s="20" t="str">
        <f t="shared" ca="1" si="63"/>
        <v xml:space="preserve"> </v>
      </c>
    </row>
    <row r="991" spans="1:4" x14ac:dyDescent="0.25">
      <c r="A991" s="22">
        <f t="shared" si="60"/>
        <v>0.98900000000000077</v>
      </c>
      <c r="B991" s="22">
        <f t="shared" si="61"/>
        <v>19.890000000000008</v>
      </c>
      <c r="C991" s="21">
        <f t="shared" si="62"/>
        <v>0.1</v>
      </c>
      <c r="D991" s="20" t="str">
        <f t="shared" ca="1" si="63"/>
        <v xml:space="preserve"> </v>
      </c>
    </row>
    <row r="992" spans="1:4" x14ac:dyDescent="0.25">
      <c r="A992" s="22">
        <f t="shared" si="60"/>
        <v>0.99000000000000077</v>
      </c>
      <c r="B992" s="22">
        <f t="shared" si="61"/>
        <v>19.900000000000006</v>
      </c>
      <c r="C992" s="21">
        <f t="shared" si="62"/>
        <v>0.1</v>
      </c>
      <c r="D992" s="20" t="str">
        <f t="shared" ca="1" si="63"/>
        <v xml:space="preserve"> </v>
      </c>
    </row>
    <row r="993" spans="1:4" x14ac:dyDescent="0.25">
      <c r="A993" s="22">
        <f t="shared" si="60"/>
        <v>0.99100000000000077</v>
      </c>
      <c r="B993" s="22">
        <f t="shared" si="61"/>
        <v>19.910000000000007</v>
      </c>
      <c r="C993" s="21">
        <f t="shared" si="62"/>
        <v>0.1</v>
      </c>
      <c r="D993" s="20" t="str">
        <f t="shared" ca="1" si="63"/>
        <v xml:space="preserve"> </v>
      </c>
    </row>
    <row r="994" spans="1:4" x14ac:dyDescent="0.25">
      <c r="A994" s="22">
        <f t="shared" ref="A994:A1002" si="64">A993+0.001</f>
        <v>0.99200000000000077</v>
      </c>
      <c r="B994" s="22">
        <f t="shared" si="61"/>
        <v>19.920000000000009</v>
      </c>
      <c r="C994" s="21">
        <f t="shared" si="62"/>
        <v>0.1</v>
      </c>
      <c r="D994" s="20" t="str">
        <f t="shared" ca="1" si="63"/>
        <v xml:space="preserve"> </v>
      </c>
    </row>
    <row r="995" spans="1:4" x14ac:dyDescent="0.25">
      <c r="A995" s="22">
        <f t="shared" si="64"/>
        <v>0.99300000000000077</v>
      </c>
      <c r="B995" s="22">
        <f t="shared" si="61"/>
        <v>19.930000000000007</v>
      </c>
      <c r="C995" s="21">
        <f t="shared" si="62"/>
        <v>0.1</v>
      </c>
      <c r="D995" s="20" t="str">
        <f t="shared" ca="1" si="63"/>
        <v xml:space="preserve"> </v>
      </c>
    </row>
    <row r="996" spans="1:4" x14ac:dyDescent="0.25">
      <c r="A996" s="22">
        <f t="shared" si="64"/>
        <v>0.99400000000000077</v>
      </c>
      <c r="B996" s="22">
        <f t="shared" si="61"/>
        <v>19.940000000000008</v>
      </c>
      <c r="C996" s="21">
        <f t="shared" si="62"/>
        <v>0.1</v>
      </c>
      <c r="D996" s="20" t="str">
        <f t="shared" ca="1" si="63"/>
        <v xml:space="preserve"> </v>
      </c>
    </row>
    <row r="997" spans="1:4" x14ac:dyDescent="0.25">
      <c r="A997" s="22">
        <f t="shared" si="64"/>
        <v>0.99500000000000077</v>
      </c>
      <c r="B997" s="22">
        <f t="shared" si="61"/>
        <v>19.95000000000001</v>
      </c>
      <c r="C997" s="21">
        <f t="shared" si="62"/>
        <v>0.1</v>
      </c>
      <c r="D997" s="20" t="str">
        <f t="shared" ca="1" si="63"/>
        <v xml:space="preserve"> </v>
      </c>
    </row>
    <row r="998" spans="1:4" x14ac:dyDescent="0.25">
      <c r="A998" s="22">
        <f t="shared" si="64"/>
        <v>0.99600000000000077</v>
      </c>
      <c r="B998" s="22">
        <f t="shared" si="61"/>
        <v>19.960000000000008</v>
      </c>
      <c r="C998" s="21">
        <f t="shared" si="62"/>
        <v>0.1</v>
      </c>
      <c r="D998" s="20" t="str">
        <f t="shared" ca="1" si="63"/>
        <v xml:space="preserve"> </v>
      </c>
    </row>
    <row r="999" spans="1:4" x14ac:dyDescent="0.25">
      <c r="A999" s="22">
        <f t="shared" si="64"/>
        <v>0.99700000000000077</v>
      </c>
      <c r="B999" s="22">
        <f t="shared" si="61"/>
        <v>19.970000000000006</v>
      </c>
      <c r="C999" s="21">
        <f t="shared" si="62"/>
        <v>0.1</v>
      </c>
      <c r="D999" s="20" t="str">
        <f t="shared" ca="1" si="63"/>
        <v xml:space="preserve"> </v>
      </c>
    </row>
    <row r="1000" spans="1:4" x14ac:dyDescent="0.25">
      <c r="A1000" s="22">
        <f t="shared" si="64"/>
        <v>0.99800000000000078</v>
      </c>
      <c r="B1000" s="22">
        <f t="shared" si="61"/>
        <v>19.980000000000008</v>
      </c>
      <c r="C1000" s="21">
        <f t="shared" si="62"/>
        <v>0.1</v>
      </c>
      <c r="D1000" s="20" t="str">
        <f t="shared" ca="1" si="63"/>
        <v xml:space="preserve"> </v>
      </c>
    </row>
    <row r="1001" spans="1:4" x14ac:dyDescent="0.25">
      <c r="A1001" s="22">
        <f t="shared" si="64"/>
        <v>0.99900000000000078</v>
      </c>
      <c r="B1001" s="22">
        <f t="shared" si="61"/>
        <v>19.990000000000009</v>
      </c>
      <c r="C1001" s="21">
        <f t="shared" si="62"/>
        <v>0.1</v>
      </c>
      <c r="D1001" s="20" t="str">
        <f t="shared" ca="1" si="63"/>
        <v xml:space="preserve"> </v>
      </c>
    </row>
    <row r="1002" spans="1:4" x14ac:dyDescent="0.25">
      <c r="A1002" s="22">
        <f t="shared" si="64"/>
        <v>1.0000000000000007</v>
      </c>
      <c r="B1002" s="22">
        <f t="shared" si="61"/>
        <v>20.000000000000007</v>
      </c>
      <c r="C1002" s="21">
        <f t="shared" si="62"/>
        <v>0.1</v>
      </c>
      <c r="D1002" s="20" t="str">
        <f t="shared" ca="1" si="63"/>
        <v xml:space="preserve"> 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G1003"/>
  <sheetViews>
    <sheetView zoomScale="98" zoomScaleNormal="98" workbookViewId="0">
      <selection activeCell="B4" sqref="B4"/>
    </sheetView>
  </sheetViews>
  <sheetFormatPr defaultRowHeight="15" x14ac:dyDescent="0.25"/>
  <cols>
    <col min="1" max="1" width="10.5703125" bestFit="1" customWidth="1"/>
    <col min="2" max="3" width="8.28515625" bestFit="1" customWidth="1"/>
    <col min="5" max="5" width="11.42578125" customWidth="1"/>
    <col min="6" max="6" width="14.7109375" customWidth="1"/>
    <col min="7" max="7" width="4.140625" customWidth="1"/>
    <col min="13" max="13" width="11.140625" customWidth="1"/>
    <col min="14" max="14" width="5.140625" customWidth="1"/>
    <col min="18" max="18" width="5.140625" customWidth="1"/>
    <col min="21" max="21" width="6" customWidth="1"/>
  </cols>
  <sheetData>
    <row r="1" spans="1:33" ht="16.5" x14ac:dyDescent="0.3">
      <c r="A1" s="28" t="s">
        <v>4</v>
      </c>
      <c r="B1" s="27">
        <f ca="1">ROUND(4*RAND(),1)</f>
        <v>3.8</v>
      </c>
      <c r="C1" s="27">
        <f ca="1">B1+0.7</f>
        <v>4.5</v>
      </c>
      <c r="D1" s="12"/>
      <c r="E1" s="12">
        <v>15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ht="16.5" x14ac:dyDescent="0.3">
      <c r="A2" s="25" t="s">
        <v>3</v>
      </c>
      <c r="B2" s="26" t="s">
        <v>7</v>
      </c>
      <c r="C2" s="26" t="s">
        <v>7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ht="16.5" x14ac:dyDescent="0.3">
      <c r="A3" s="25" t="s">
        <v>1</v>
      </c>
      <c r="B3" s="23">
        <v>3</v>
      </c>
      <c r="C3" s="2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5"/>
      <c r="R3" s="15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16.5" x14ac:dyDescent="0.3">
      <c r="A4" s="24">
        <f>$E$1/1000</f>
        <v>1.4999999999999999E-2</v>
      </c>
      <c r="B4" s="23">
        <f t="shared" ref="B4:B68" si="0">_xlfn.EXPON.DIST(A4,1/$B$3,0)</f>
        <v>0.33167082639756074</v>
      </c>
      <c r="C4" s="23" t="str">
        <f t="shared" ref="C4:C67" ca="1" si="1">IF(AND(A4&gt;=$B$1,A4&lt;=$C$1),_xlfn.EXPON.DIST(A4,1/$B$3,0),"")</f>
        <v/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5"/>
      <c r="R4" s="15"/>
      <c r="S4" s="15"/>
      <c r="T4" s="15"/>
      <c r="U4" s="15"/>
      <c r="V4" s="15"/>
      <c r="W4" s="15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ht="16.5" x14ac:dyDescent="0.3">
      <c r="A5" s="24">
        <f>A4+$E$1/1000</f>
        <v>0.03</v>
      </c>
      <c r="B5" s="23">
        <f t="shared" si="0"/>
        <v>0.3300166112497227</v>
      </c>
      <c r="C5" s="23" t="str">
        <f t="shared" ca="1" si="1"/>
        <v/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5"/>
      <c r="R5" s="15"/>
      <c r="S5" s="15"/>
      <c r="T5" s="15"/>
      <c r="U5" s="15"/>
      <c r="V5" s="15"/>
      <c r="W5" s="15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6.5" x14ac:dyDescent="0.3">
      <c r="A6" s="24">
        <f t="shared" ref="A6:A69" si="2">A5+$E$1/1000</f>
        <v>4.4999999999999998E-2</v>
      </c>
      <c r="B6" s="23">
        <f>_xlfn.EXPON.DIST(A6,1/$B$3,0)</f>
        <v>0.32837064653435422</v>
      </c>
      <c r="C6" s="23" t="str">
        <f t="shared" ca="1" si="1"/>
        <v/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5"/>
      <c r="R6" s="15"/>
      <c r="S6" s="15"/>
      <c r="T6" s="15"/>
      <c r="U6" s="15"/>
      <c r="V6" s="15"/>
      <c r="W6" s="15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16.5" x14ac:dyDescent="0.3">
      <c r="A7" s="24">
        <f t="shared" si="2"/>
        <v>0.06</v>
      </c>
      <c r="B7" s="23">
        <f t="shared" si="0"/>
        <v>0.32673289110225173</v>
      </c>
      <c r="C7" s="23" t="str">
        <f t="shared" ca="1" si="1"/>
        <v/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5"/>
      <c r="R7" s="15"/>
      <c r="S7" s="15"/>
      <c r="T7" s="15"/>
      <c r="U7" s="15"/>
      <c r="V7" s="15"/>
      <c r="W7" s="15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16.5" x14ac:dyDescent="0.3">
      <c r="A8" s="24">
        <f t="shared" si="2"/>
        <v>7.4999999999999997E-2</v>
      </c>
      <c r="B8" s="23">
        <f t="shared" si="0"/>
        <v>0.32510330400944421</v>
      </c>
      <c r="C8" s="23" t="str">
        <f t="shared" ca="1" si="1"/>
        <v/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5"/>
      <c r="R8" s="15"/>
      <c r="S8" s="15"/>
      <c r="T8" s="15"/>
      <c r="U8" s="15"/>
      <c r="V8" s="15"/>
      <c r="W8" s="15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16.5" x14ac:dyDescent="0.3">
      <c r="A9" s="24">
        <f t="shared" si="2"/>
        <v>0.09</v>
      </c>
      <c r="B9" s="23">
        <f t="shared" si="0"/>
        <v>0.32348184451616935</v>
      </c>
      <c r="C9" s="23" t="str">
        <f t="shared" ca="1" si="1"/>
        <v/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5"/>
      <c r="R9" s="15"/>
      <c r="S9" s="15"/>
      <c r="T9" s="15"/>
      <c r="U9" s="15"/>
      <c r="V9" s="15"/>
      <c r="W9" s="15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16.5" x14ac:dyDescent="0.3">
      <c r="A10" s="24">
        <f t="shared" si="2"/>
        <v>0.105</v>
      </c>
      <c r="B10" s="23">
        <f t="shared" si="0"/>
        <v>0.32186847208585545</v>
      </c>
      <c r="C10" s="23" t="str">
        <f t="shared" ca="1" si="1"/>
        <v/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5"/>
      <c r="R10" s="15"/>
      <c r="S10" s="15"/>
      <c r="T10" s="15"/>
      <c r="U10" s="15"/>
      <c r="V10" s="15"/>
      <c r="W10" s="15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16.5" x14ac:dyDescent="0.3">
      <c r="A11" s="24">
        <f t="shared" si="2"/>
        <v>0.12</v>
      </c>
      <c r="B11" s="23">
        <f t="shared" si="0"/>
        <v>0.32026314638410769</v>
      </c>
      <c r="C11" s="23" t="str">
        <f t="shared" ca="1" si="1"/>
        <v/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5"/>
      <c r="R11" s="15"/>
      <c r="S11" s="15"/>
      <c r="T11" s="15"/>
      <c r="U11" s="15"/>
      <c r="V11" s="15"/>
      <c r="W11" s="15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16.5" x14ac:dyDescent="0.3">
      <c r="A12" s="24">
        <f t="shared" si="2"/>
        <v>0.13500000000000001</v>
      </c>
      <c r="B12" s="23">
        <f t="shared" si="0"/>
        <v>0.31866582727769999</v>
      </c>
      <c r="C12" s="23" t="str">
        <f t="shared" ca="1" si="1"/>
        <v/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t="16.5" x14ac:dyDescent="0.3">
      <c r="A13" s="24">
        <f t="shared" si="2"/>
        <v>0.15000000000000002</v>
      </c>
      <c r="B13" s="23">
        <f t="shared" si="0"/>
        <v>0.31707647483357132</v>
      </c>
      <c r="C13" s="23" t="str">
        <f t="shared" ca="1" si="1"/>
        <v/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16.5" x14ac:dyDescent="0.3">
      <c r="A14" s="24">
        <f t="shared" si="2"/>
        <v>0.16500000000000004</v>
      </c>
      <c r="B14" s="23">
        <f t="shared" si="0"/>
        <v>0.3154950493178279</v>
      </c>
      <c r="C14" s="23" t="str">
        <f t="shared" ca="1" si="1"/>
        <v/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ht="16.5" x14ac:dyDescent="0.3">
      <c r="A15" s="24">
        <f t="shared" si="2"/>
        <v>0.18000000000000005</v>
      </c>
      <c r="B15" s="23">
        <f t="shared" si="0"/>
        <v>0.31392151119474954</v>
      </c>
      <c r="C15" s="23" t="str">
        <f t="shared" ca="1" si="1"/>
        <v/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ht="16.5" x14ac:dyDescent="0.3">
      <c r="A16" s="24">
        <f t="shared" si="2"/>
        <v>0.19500000000000006</v>
      </c>
      <c r="B16" s="23">
        <f t="shared" si="0"/>
        <v>0.31235582112580113</v>
      </c>
      <c r="C16" s="23" t="str">
        <f t="shared" ca="1" si="1"/>
        <v/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ht="16.5" x14ac:dyDescent="0.3">
      <c r="A17" s="24">
        <f t="shared" si="2"/>
        <v>0.21000000000000008</v>
      </c>
      <c r="B17" s="23">
        <f t="shared" si="0"/>
        <v>0.31079793996864935</v>
      </c>
      <c r="C17" s="23" t="str">
        <f t="shared" ca="1" si="1"/>
        <v/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ht="16.5" x14ac:dyDescent="0.3">
      <c r="A18" s="24">
        <f t="shared" si="2"/>
        <v>0.22500000000000009</v>
      </c>
      <c r="B18" s="23">
        <f t="shared" si="0"/>
        <v>0.30924782877618429</v>
      </c>
      <c r="C18" s="23" t="str">
        <f t="shared" ca="1" si="1"/>
        <v/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ht="16.5" x14ac:dyDescent="0.3">
      <c r="A19" s="24">
        <f t="shared" si="2"/>
        <v>0.2400000000000001</v>
      </c>
      <c r="B19" s="23">
        <f t="shared" si="0"/>
        <v>0.30770544879554523</v>
      </c>
      <c r="C19" s="23" t="str">
        <f t="shared" ca="1" si="1"/>
        <v/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ht="16.5" x14ac:dyDescent="0.3">
      <c r="A20" s="24">
        <f t="shared" si="2"/>
        <v>0.25500000000000012</v>
      </c>
      <c r="B20" s="23">
        <f t="shared" si="0"/>
        <v>0.30617076146715244</v>
      </c>
      <c r="C20" s="23" t="str">
        <f t="shared" ca="1" si="1"/>
        <v/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ht="16.5" x14ac:dyDescent="0.3">
      <c r="A21" s="24">
        <f t="shared" si="2"/>
        <v>0.27000000000000013</v>
      </c>
      <c r="B21" s="23">
        <f t="shared" si="0"/>
        <v>0.30464372842374271</v>
      </c>
      <c r="C21" s="23" t="str">
        <f t="shared" ca="1" si="1"/>
        <v/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ht="16.5" x14ac:dyDescent="0.3">
      <c r="A22" s="24">
        <f t="shared" si="2"/>
        <v>0.28500000000000014</v>
      </c>
      <c r="B22" s="23">
        <f t="shared" si="0"/>
        <v>0.30312431148941044</v>
      </c>
      <c r="C22" s="23" t="str">
        <f t="shared" ca="1" si="1"/>
        <v/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ht="16.5" x14ac:dyDescent="0.3">
      <c r="A23" s="24">
        <f t="shared" si="2"/>
        <v>0.30000000000000016</v>
      </c>
      <c r="B23" s="23">
        <f t="shared" si="0"/>
        <v>0.30161247267865315</v>
      </c>
      <c r="C23" s="23" t="str">
        <f t="shared" ca="1" si="1"/>
        <v/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ht="16.5" x14ac:dyDescent="0.3">
      <c r="A24" s="24">
        <f t="shared" si="2"/>
        <v>0.31500000000000017</v>
      </c>
      <c r="B24" s="23">
        <f t="shared" si="0"/>
        <v>0.30010817419542185</v>
      </c>
      <c r="C24" s="23" t="str">
        <f t="shared" ca="1" si="1"/>
        <v/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 ht="16.5" x14ac:dyDescent="0.3">
      <c r="A25" s="24">
        <f t="shared" si="2"/>
        <v>0.33000000000000018</v>
      </c>
      <c r="B25" s="23">
        <f t="shared" si="0"/>
        <v>0.29861137843217606</v>
      </c>
      <c r="C25" s="23" t="str">
        <f t="shared" ca="1" si="1"/>
        <v/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ht="16.5" x14ac:dyDescent="0.3">
      <c r="A26" s="24">
        <f t="shared" si="2"/>
        <v>0.3450000000000002</v>
      </c>
      <c r="B26" s="23">
        <f t="shared" si="0"/>
        <v>0.29712204796894376</v>
      </c>
      <c r="C26" s="23" t="str">
        <f t="shared" ca="1" si="1"/>
        <v/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 ht="16.5" x14ac:dyDescent="0.3">
      <c r="A27" s="24">
        <f t="shared" si="2"/>
        <v>0.36000000000000021</v>
      </c>
      <c r="B27" s="23">
        <f t="shared" si="0"/>
        <v>0.29564014557238583</v>
      </c>
      <c r="C27" s="23" t="str">
        <f t="shared" ca="1" si="1"/>
        <v/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 ht="16.5" x14ac:dyDescent="0.3">
      <c r="A28" s="24">
        <f t="shared" si="2"/>
        <v>0.37500000000000022</v>
      </c>
      <c r="B28" s="23">
        <f t="shared" si="0"/>
        <v>0.29416563419486508</v>
      </c>
      <c r="C28" s="23" t="str">
        <f t="shared" ca="1" si="1"/>
        <v/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ht="16.5" hidden="1" x14ac:dyDescent="0.3">
      <c r="A29" s="24">
        <f t="shared" si="2"/>
        <v>0.39000000000000024</v>
      </c>
      <c r="B29" s="23">
        <f t="shared" si="0"/>
        <v>0.29269847697352042</v>
      </c>
      <c r="C29" s="23" t="str">
        <f t="shared" ca="1" si="1"/>
        <v/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ht="16.5" hidden="1" x14ac:dyDescent="0.3">
      <c r="A30" s="24">
        <f t="shared" si="2"/>
        <v>0.40500000000000025</v>
      </c>
      <c r="B30" s="23">
        <f t="shared" si="0"/>
        <v>0.29123863722934479</v>
      </c>
      <c r="C30" s="23" t="str">
        <f t="shared" ca="1" si="1"/>
        <v/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 ht="16.5" hidden="1" x14ac:dyDescent="0.3">
      <c r="A31" s="24">
        <f t="shared" si="2"/>
        <v>0.42000000000000026</v>
      </c>
      <c r="B31" s="23">
        <f t="shared" si="0"/>
        <v>0.28978607846626858</v>
      </c>
      <c r="C31" s="23" t="str">
        <f t="shared" ca="1" si="1"/>
        <v/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ht="16.5" hidden="1" x14ac:dyDescent="0.3">
      <c r="A32" s="24">
        <f t="shared" si="2"/>
        <v>0.43500000000000028</v>
      </c>
      <c r="B32" s="23">
        <f t="shared" si="0"/>
        <v>0.28834076437024703</v>
      </c>
      <c r="C32" s="23" t="str">
        <f t="shared" ca="1" si="1"/>
        <v/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ht="16.5" hidden="1" x14ac:dyDescent="0.3">
      <c r="A33" s="24">
        <f t="shared" si="2"/>
        <v>0.45000000000000029</v>
      </c>
      <c r="B33" s="23">
        <f t="shared" si="0"/>
        <v>0.28690265880835253</v>
      </c>
      <c r="C33" s="23" t="str">
        <f t="shared" ca="1" si="1"/>
        <v/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ht="16.5" hidden="1" x14ac:dyDescent="0.3">
      <c r="A34" s="24">
        <f t="shared" si="2"/>
        <v>0.4650000000000003</v>
      </c>
      <c r="B34" s="23">
        <f t="shared" si="0"/>
        <v>0.28547172582787117</v>
      </c>
      <c r="C34" s="23" t="str">
        <f t="shared" ca="1" si="1"/>
        <v/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ht="16.5" hidden="1" x14ac:dyDescent="0.3">
      <c r="A35" s="24">
        <f t="shared" si="2"/>
        <v>0.48000000000000032</v>
      </c>
      <c r="B35" s="23">
        <f t="shared" si="0"/>
        <v>0.28404792965540371</v>
      </c>
      <c r="C35" s="23" t="str">
        <f t="shared" ca="1" si="1"/>
        <v/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ht="16.5" hidden="1" x14ac:dyDescent="0.3">
      <c r="A36" s="24">
        <f t="shared" si="2"/>
        <v>0.49500000000000033</v>
      </c>
      <c r="B36" s="23">
        <f t="shared" si="0"/>
        <v>0.2826312346959719</v>
      </c>
      <c r="C36" s="23" t="str">
        <f t="shared" ca="1" si="1"/>
        <v/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ht="16.5" hidden="1" x14ac:dyDescent="0.3">
      <c r="A37" s="24">
        <f t="shared" si="2"/>
        <v>0.51000000000000034</v>
      </c>
      <c r="B37" s="23">
        <f t="shared" si="0"/>
        <v>0.28122160553212783</v>
      </c>
      <c r="C37" s="23" t="str">
        <f t="shared" ca="1" si="1"/>
        <v/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ht="16.5" hidden="1" x14ac:dyDescent="0.3">
      <c r="A38" s="24">
        <f t="shared" si="2"/>
        <v>0.52500000000000036</v>
      </c>
      <c r="B38" s="23">
        <f t="shared" si="0"/>
        <v>0.27981900692306905</v>
      </c>
      <c r="C38" s="23" t="str">
        <f t="shared" ca="1" si="1"/>
        <v/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ht="16.5" hidden="1" x14ac:dyDescent="0.3">
      <c r="A39" s="24">
        <f t="shared" si="2"/>
        <v>0.54000000000000037</v>
      </c>
      <c r="B39" s="23">
        <f t="shared" si="0"/>
        <v>0.2784234038037573</v>
      </c>
      <c r="C39" s="23" t="str">
        <f t="shared" ca="1" si="1"/>
        <v/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ht="16.5" hidden="1" x14ac:dyDescent="0.3">
      <c r="A40" s="24">
        <f t="shared" si="2"/>
        <v>0.55500000000000038</v>
      </c>
      <c r="B40" s="23">
        <f t="shared" si="0"/>
        <v>0.27703476128404181</v>
      </c>
      <c r="C40" s="23" t="str">
        <f t="shared" ca="1" si="1"/>
        <v/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ht="16.5" hidden="1" x14ac:dyDescent="0.3">
      <c r="A41" s="24">
        <f t="shared" si="2"/>
        <v>0.5700000000000004</v>
      </c>
      <c r="B41" s="23">
        <f t="shared" si="0"/>
        <v>0.27565304464778739</v>
      </c>
      <c r="C41" s="23" t="str">
        <f t="shared" ca="1" si="1"/>
        <v/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ht="16.5" hidden="1" x14ac:dyDescent="0.3">
      <c r="A42" s="24">
        <f t="shared" si="2"/>
        <v>0.58500000000000041</v>
      </c>
      <c r="B42" s="23">
        <f t="shared" si="0"/>
        <v>0.27427821935200608</v>
      </c>
      <c r="C42" s="23" t="str">
        <f t="shared" ca="1" si="1"/>
        <v/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3" ht="16.5" hidden="1" x14ac:dyDescent="0.3">
      <c r="A43" s="24">
        <f t="shared" si="2"/>
        <v>0.60000000000000042</v>
      </c>
      <c r="B43" s="23">
        <f t="shared" si="0"/>
        <v>0.27291025102599387</v>
      </c>
      <c r="C43" s="23" t="str">
        <f t="shared" ca="1" si="1"/>
        <v/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 ht="16.5" hidden="1" x14ac:dyDescent="0.3">
      <c r="A44" s="24">
        <f t="shared" si="2"/>
        <v>0.61500000000000044</v>
      </c>
      <c r="B44" s="23">
        <f t="shared" si="0"/>
        <v>0.27154910547047145</v>
      </c>
      <c r="C44" s="23" t="str">
        <f t="shared" ca="1" si="1"/>
        <v/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ht="16.5" hidden="1" x14ac:dyDescent="0.3">
      <c r="A45" s="24">
        <f t="shared" si="2"/>
        <v>0.63000000000000045</v>
      </c>
      <c r="B45" s="23">
        <f t="shared" si="0"/>
        <v>0.27019474865672899</v>
      </c>
      <c r="C45" s="23" t="str">
        <f t="shared" ca="1" si="1"/>
        <v/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1:33" ht="16.5" hidden="1" x14ac:dyDescent="0.3">
      <c r="A46" s="24">
        <f t="shared" si="2"/>
        <v>0.64500000000000046</v>
      </c>
      <c r="B46" s="23">
        <f t="shared" si="0"/>
        <v>0.26884714672577559</v>
      </c>
      <c r="C46" s="23" t="str">
        <f t="shared" ca="1" si="1"/>
        <v/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 ht="16.5" hidden="1" x14ac:dyDescent="0.3">
      <c r="A47" s="24">
        <f t="shared" si="2"/>
        <v>0.66000000000000048</v>
      </c>
      <c r="B47" s="23">
        <f t="shared" si="0"/>
        <v>0.26750626598749278</v>
      </c>
      <c r="C47" s="23" t="str">
        <f t="shared" ca="1" si="1"/>
        <v/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 ht="16.5" hidden="1" x14ac:dyDescent="0.3">
      <c r="A48" s="24">
        <f t="shared" si="2"/>
        <v>0.67500000000000049</v>
      </c>
      <c r="B48" s="23">
        <f t="shared" si="0"/>
        <v>0.26617207291979228</v>
      </c>
      <c r="C48" s="23" t="str">
        <f t="shared" ca="1" si="1"/>
        <v/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3" ht="16.5" hidden="1" x14ac:dyDescent="0.3">
      <c r="A49" s="24">
        <f t="shared" si="2"/>
        <v>0.6900000000000005</v>
      </c>
      <c r="B49" s="23">
        <f t="shared" si="0"/>
        <v>0.26484453416777798</v>
      </c>
      <c r="C49" s="23" t="str">
        <f t="shared" ca="1" si="1"/>
        <v/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3" ht="16.5" hidden="1" x14ac:dyDescent="0.3">
      <c r="A50" s="24">
        <f t="shared" si="2"/>
        <v>0.70500000000000052</v>
      </c>
      <c r="B50" s="23">
        <f t="shared" si="0"/>
        <v>0.26352361654291179</v>
      </c>
      <c r="C50" s="23" t="str">
        <f t="shared" ca="1" si="1"/>
        <v/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33" ht="16.5" hidden="1" x14ac:dyDescent="0.3">
      <c r="A51" s="24">
        <f t="shared" si="2"/>
        <v>0.72000000000000053</v>
      </c>
      <c r="B51" s="23">
        <f t="shared" si="0"/>
        <v>0.26220928702218438</v>
      </c>
      <c r="C51" s="23" t="str">
        <f t="shared" ca="1" si="1"/>
        <v/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ht="16.5" hidden="1" x14ac:dyDescent="0.3">
      <c r="A52" s="24">
        <f t="shared" si="2"/>
        <v>0.73500000000000054</v>
      </c>
      <c r="B52" s="23">
        <f t="shared" si="0"/>
        <v>0.26090151274728934</v>
      </c>
      <c r="C52" s="23" t="str">
        <f t="shared" ca="1" si="1"/>
        <v/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33" ht="16.5" hidden="1" x14ac:dyDescent="0.3">
      <c r="A53" s="24">
        <f t="shared" si="2"/>
        <v>0.75000000000000056</v>
      </c>
      <c r="B53" s="23">
        <f t="shared" si="0"/>
        <v>0.25960026102380157</v>
      </c>
      <c r="C53" s="23" t="str">
        <f t="shared" ca="1" si="1"/>
        <v/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 ht="16.5" hidden="1" x14ac:dyDescent="0.3">
      <c r="A54" s="24">
        <f t="shared" si="2"/>
        <v>0.76500000000000057</v>
      </c>
      <c r="B54" s="23">
        <f t="shared" si="0"/>
        <v>0.25830549932036023</v>
      </c>
      <c r="C54" s="23" t="str">
        <f t="shared" ca="1" si="1"/>
        <v/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ht="16.5" hidden="1" x14ac:dyDescent="0.3">
      <c r="A55" s="24">
        <f t="shared" si="2"/>
        <v>0.78000000000000058</v>
      </c>
      <c r="B55" s="23">
        <f t="shared" si="0"/>
        <v>0.25701719526785538</v>
      </c>
      <c r="C55" s="23" t="str">
        <f t="shared" ca="1" si="1"/>
        <v/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ht="16.5" hidden="1" x14ac:dyDescent="0.3">
      <c r="A56" s="24">
        <f t="shared" si="2"/>
        <v>0.7950000000000006</v>
      </c>
      <c r="B56" s="23">
        <f t="shared" si="0"/>
        <v>0.25573531665861848</v>
      </c>
      <c r="C56" s="23" t="str">
        <f t="shared" ca="1" si="1"/>
        <v/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33" ht="16.5" hidden="1" x14ac:dyDescent="0.3">
      <c r="A57" s="24">
        <f t="shared" si="2"/>
        <v>0.81000000000000061</v>
      </c>
      <c r="B57" s="23">
        <f t="shared" si="0"/>
        <v>0.25445983144561768</v>
      </c>
      <c r="C57" s="23" t="str">
        <f t="shared" ca="1" si="1"/>
        <v/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33" ht="16.5" hidden="1" x14ac:dyDescent="0.3">
      <c r="A58" s="24">
        <f t="shared" si="2"/>
        <v>0.82500000000000062</v>
      </c>
      <c r="B58" s="23">
        <f t="shared" si="0"/>
        <v>0.25319070774165608</v>
      </c>
      <c r="C58" s="23" t="str">
        <f t="shared" ca="1" si="1"/>
        <v/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33" ht="16.5" hidden="1" x14ac:dyDescent="0.3">
      <c r="A59" s="24">
        <f t="shared" si="2"/>
        <v>0.84000000000000064</v>
      </c>
      <c r="B59" s="23">
        <f t="shared" si="0"/>
        <v>0.2519279138185751</v>
      </c>
      <c r="C59" s="23" t="str">
        <f t="shared" ca="1" si="1"/>
        <v/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33" ht="16.5" hidden="1" x14ac:dyDescent="0.3">
      <c r="A60" s="24">
        <f t="shared" si="2"/>
        <v>0.85500000000000065</v>
      </c>
      <c r="B60" s="23">
        <f t="shared" si="0"/>
        <v>0.25067141810646082</v>
      </c>
      <c r="C60" s="23" t="str">
        <f t="shared" ca="1" si="1"/>
        <v/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ht="16.5" hidden="1" x14ac:dyDescent="0.3">
      <c r="A61" s="24">
        <f t="shared" si="2"/>
        <v>0.87000000000000066</v>
      </c>
      <c r="B61" s="23">
        <f t="shared" si="0"/>
        <v>0.249421189192855</v>
      </c>
      <c r="C61" s="23" t="str">
        <f t="shared" ca="1" si="1"/>
        <v/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33" ht="16.5" hidden="1" x14ac:dyDescent="0.3">
      <c r="A62" s="24">
        <f t="shared" si="2"/>
        <v>0.88500000000000068</v>
      </c>
      <c r="B62" s="23">
        <f t="shared" si="0"/>
        <v>0.24817719582196973</v>
      </c>
      <c r="C62" s="23" t="str">
        <f t="shared" ca="1" si="1"/>
        <v/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33" ht="16.5" hidden="1" x14ac:dyDescent="0.3">
      <c r="A63" s="24">
        <f t="shared" si="2"/>
        <v>0.90000000000000069</v>
      </c>
      <c r="B63" s="23">
        <f t="shared" si="0"/>
        <v>0.24693940689390592</v>
      </c>
      <c r="C63" s="23" t="str">
        <f t="shared" ca="1" si="1"/>
        <v/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3" ht="16.5" hidden="1" x14ac:dyDescent="0.3">
      <c r="A64" s="24">
        <f t="shared" si="2"/>
        <v>0.9150000000000007</v>
      </c>
      <c r="B64" s="23">
        <f t="shared" si="0"/>
        <v>0.24570779146387584</v>
      </c>
      <c r="C64" s="23" t="str">
        <f t="shared" ca="1" si="1"/>
        <v/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pans="1:33" ht="16.5" hidden="1" x14ac:dyDescent="0.3">
      <c r="A65" s="24">
        <f t="shared" si="2"/>
        <v>0.93000000000000071</v>
      </c>
      <c r="B65" s="23">
        <f t="shared" si="0"/>
        <v>0.2444823187414297</v>
      </c>
      <c r="C65" s="23" t="str">
        <f t="shared" ca="1" si="1"/>
        <v/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spans="1:33" ht="16.5" hidden="1" x14ac:dyDescent="0.3">
      <c r="A66" s="24">
        <f t="shared" si="2"/>
        <v>0.94500000000000073</v>
      </c>
      <c r="B66" s="23">
        <f t="shared" si="0"/>
        <v>0.24326295808968551</v>
      </c>
      <c r="C66" s="23" t="str">
        <f t="shared" ca="1" si="1"/>
        <v/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pans="1:33" ht="16.5" hidden="1" x14ac:dyDescent="0.3">
      <c r="A67" s="24">
        <f t="shared" si="2"/>
        <v>0.96000000000000074</v>
      </c>
      <c r="B67" s="23">
        <f t="shared" si="0"/>
        <v>0.24204967902456356</v>
      </c>
      <c r="C67" s="23" t="str">
        <f t="shared" ca="1" si="1"/>
        <v/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spans="1:33" ht="16.5" hidden="1" x14ac:dyDescent="0.3">
      <c r="A68" s="24">
        <f t="shared" si="2"/>
        <v>0.97500000000000075</v>
      </c>
      <c r="B68" s="23">
        <f t="shared" si="0"/>
        <v>0.24084245121402398</v>
      </c>
      <c r="C68" s="23" t="str">
        <f t="shared" ref="C68:C131" ca="1" si="3">IF(AND(A68&gt;=$B$1,A68&lt;=$C$1),_xlfn.EXPON.DIST(A68,1/$B$3,0),"")</f>
        <v/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1:33" ht="16.5" hidden="1" x14ac:dyDescent="0.3">
      <c r="A69" s="24">
        <f t="shared" si="2"/>
        <v>0.99000000000000077</v>
      </c>
      <c r="B69" s="23">
        <f t="shared" ref="B69:B132" si="4">_xlfn.EXPON.DIST(A69,1/$B$3,0)</f>
        <v>0.23964124447730864</v>
      </c>
      <c r="C69" s="23" t="str">
        <f t="shared" ca="1" si="3"/>
        <v/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2"/>
      <c r="Y69" s="12"/>
      <c r="Z69" s="12"/>
      <c r="AA69" s="12"/>
      <c r="AB69" s="12"/>
      <c r="AC69" s="12"/>
      <c r="AD69" s="12"/>
      <c r="AE69" s="12"/>
      <c r="AF69" s="12"/>
      <c r="AG69" s="12"/>
    </row>
    <row r="70" spans="1:33" ht="16.5" hidden="1" x14ac:dyDescent="0.3">
      <c r="A70" s="24">
        <f t="shared" ref="A70:A133" si="5">A69+$E$1/1000</f>
        <v>1.0050000000000008</v>
      </c>
      <c r="B70" s="23">
        <f t="shared" si="4"/>
        <v>0.23844602878418658</v>
      </c>
      <c r="C70" s="23" t="str">
        <f t="shared" ca="1" si="3"/>
        <v/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spans="1:33" ht="16.5" hidden="1" x14ac:dyDescent="0.3">
      <c r="A71" s="24">
        <f t="shared" si="5"/>
        <v>1.0200000000000007</v>
      </c>
      <c r="B71" s="23">
        <f t="shared" si="4"/>
        <v>0.23725677425420316</v>
      </c>
      <c r="C71" s="23" t="str">
        <f t="shared" ca="1" si="3"/>
        <v/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spans="1:33" ht="16.5" hidden="1" x14ac:dyDescent="0.3">
      <c r="A72" s="24">
        <f t="shared" si="5"/>
        <v>1.0350000000000006</v>
      </c>
      <c r="B72" s="23">
        <f t="shared" si="4"/>
        <v>0.23607345115593328</v>
      </c>
      <c r="C72" s="23" t="str">
        <f t="shared" ca="1" si="3"/>
        <v/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spans="1:33" ht="16.5" hidden="1" x14ac:dyDescent="0.3">
      <c r="A73" s="24">
        <f t="shared" si="5"/>
        <v>1.0500000000000005</v>
      </c>
      <c r="B73" s="23">
        <f t="shared" si="4"/>
        <v>0.23489602990623776</v>
      </c>
      <c r="C73" s="23" t="str">
        <f t="shared" ca="1" si="3"/>
        <v/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2"/>
      <c r="Y73" s="12"/>
      <c r="Z73" s="12"/>
      <c r="AA73" s="12"/>
      <c r="AB73" s="12"/>
      <c r="AC73" s="12"/>
      <c r="AD73" s="12"/>
      <c r="AE73" s="12"/>
      <c r="AF73" s="12"/>
      <c r="AG73" s="12"/>
    </row>
    <row r="74" spans="1:33" ht="16.5" hidden="1" x14ac:dyDescent="0.3">
      <c r="A74" s="24">
        <f t="shared" si="5"/>
        <v>1.0650000000000004</v>
      </c>
      <c r="B74" s="23">
        <f t="shared" si="4"/>
        <v>0.23372448106952409</v>
      </c>
      <c r="C74" s="23" t="str">
        <f t="shared" ca="1" si="3"/>
        <v/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2"/>
      <c r="Y74" s="12"/>
      <c r="Z74" s="12"/>
      <c r="AA74" s="12"/>
      <c r="AB74" s="12"/>
      <c r="AC74" s="12"/>
      <c r="AD74" s="12"/>
      <c r="AE74" s="12"/>
      <c r="AF74" s="12"/>
      <c r="AG74" s="12"/>
    </row>
    <row r="75" spans="1:33" ht="16.5" hidden="1" x14ac:dyDescent="0.3">
      <c r="A75" s="24">
        <f t="shared" si="5"/>
        <v>1.0800000000000003</v>
      </c>
      <c r="B75" s="23">
        <f t="shared" si="4"/>
        <v>0.23255877535701033</v>
      </c>
      <c r="C75" s="23" t="str">
        <f t="shared" ca="1" si="3"/>
        <v/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2"/>
      <c r="Y75" s="12"/>
      <c r="Z75" s="12"/>
      <c r="AA75" s="12"/>
      <c r="AB75" s="12"/>
      <c r="AC75" s="12"/>
      <c r="AD75" s="12"/>
      <c r="AE75" s="12"/>
      <c r="AF75" s="12"/>
      <c r="AG75" s="12"/>
    </row>
    <row r="76" spans="1:33" ht="16.5" hidden="1" x14ac:dyDescent="0.3">
      <c r="A76" s="24">
        <f t="shared" si="5"/>
        <v>1.0950000000000002</v>
      </c>
      <c r="B76" s="23">
        <f t="shared" si="4"/>
        <v>0.23139888362599292</v>
      </c>
      <c r="C76" s="23" t="str">
        <f t="shared" ca="1" si="3"/>
        <v/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33" ht="16.5" hidden="1" x14ac:dyDescent="0.3">
      <c r="A77" s="24">
        <f t="shared" si="5"/>
        <v>1.1100000000000001</v>
      </c>
      <c r="B77" s="23">
        <f t="shared" si="4"/>
        <v>0.23024477687911821</v>
      </c>
      <c r="C77" s="23" t="str">
        <f t="shared" ca="1" si="3"/>
        <v/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1:33" ht="16.5" hidden="1" x14ac:dyDescent="0.3">
      <c r="A78" s="24">
        <f t="shared" si="5"/>
        <v>1.125</v>
      </c>
      <c r="B78" s="23">
        <f t="shared" si="4"/>
        <v>0.22909642626365739</v>
      </c>
      <c r="C78" s="23" t="str">
        <f t="shared" ca="1" si="3"/>
        <v/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2"/>
      <c r="Y78" s="12"/>
      <c r="Z78" s="12"/>
      <c r="AA78" s="12"/>
      <c r="AB78" s="12"/>
      <c r="AC78" s="12"/>
      <c r="AD78" s="12"/>
      <c r="AE78" s="12"/>
      <c r="AF78" s="12"/>
      <c r="AG78" s="12"/>
    </row>
    <row r="79" spans="1:33" ht="16.5" hidden="1" x14ac:dyDescent="0.3">
      <c r="A79" s="24">
        <f t="shared" si="5"/>
        <v>1.1399999999999999</v>
      </c>
      <c r="B79" s="23">
        <f t="shared" si="4"/>
        <v>0.2279538030707853</v>
      </c>
      <c r="C79" s="23" t="str">
        <f t="shared" ca="1" si="3"/>
        <v/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2"/>
      <c r="Y79" s="12"/>
      <c r="Z79" s="12"/>
      <c r="AA79" s="12"/>
      <c r="AB79" s="12"/>
      <c r="AC79" s="12"/>
      <c r="AD79" s="12"/>
      <c r="AE79" s="12"/>
      <c r="AF79" s="12"/>
      <c r="AG79" s="12"/>
    </row>
    <row r="80" spans="1:33" ht="16.5" hidden="1" x14ac:dyDescent="0.3">
      <c r="A80" s="24">
        <f t="shared" si="5"/>
        <v>1.1549999999999998</v>
      </c>
      <c r="B80" s="23">
        <f t="shared" si="4"/>
        <v>0.22681687873486256</v>
      </c>
      <c r="C80" s="23" t="str">
        <f t="shared" ca="1" si="3"/>
        <v/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2"/>
      <c r="Y80" s="12"/>
      <c r="Z80" s="12"/>
      <c r="AA80" s="12"/>
      <c r="AB80" s="12"/>
      <c r="AC80" s="12"/>
      <c r="AD80" s="12"/>
      <c r="AE80" s="12"/>
      <c r="AF80" s="12"/>
      <c r="AG80" s="12"/>
    </row>
    <row r="81" spans="1:33" ht="16.5" hidden="1" x14ac:dyDescent="0.3">
      <c r="A81" s="24">
        <f t="shared" si="5"/>
        <v>1.1699999999999997</v>
      </c>
      <c r="B81" s="23">
        <f t="shared" si="4"/>
        <v>0.22568562483272159</v>
      </c>
      <c r="C81" s="23" t="str">
        <f t="shared" ca="1" si="3"/>
        <v/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2"/>
      <c r="Y81" s="12"/>
      <c r="Z81" s="12"/>
      <c r="AA81" s="12"/>
      <c r="AB81" s="12"/>
      <c r="AC81" s="12"/>
      <c r="AD81" s="12"/>
      <c r="AE81" s="12"/>
      <c r="AF81" s="12"/>
      <c r="AG81" s="12"/>
    </row>
    <row r="82" spans="1:33" ht="16.5" hidden="1" x14ac:dyDescent="0.3">
      <c r="A82" s="24">
        <f t="shared" si="5"/>
        <v>1.1849999999999996</v>
      </c>
      <c r="B82" s="23">
        <f t="shared" si="4"/>
        <v>0.22456001308295592</v>
      </c>
      <c r="C82" s="23" t="str">
        <f t="shared" ca="1" si="3"/>
        <v/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33" ht="16.5" hidden="1" x14ac:dyDescent="0.3">
      <c r="A83" s="24">
        <f t="shared" si="5"/>
        <v>1.1999999999999995</v>
      </c>
      <c r="B83" s="23">
        <f t="shared" si="4"/>
        <v>0.22344001534521313</v>
      </c>
      <c r="C83" s="23" t="str">
        <f t="shared" ca="1" si="3"/>
        <v/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2"/>
      <c r="Y83" s="12"/>
      <c r="Z83" s="12"/>
      <c r="AA83" s="12"/>
      <c r="AB83" s="12"/>
      <c r="AC83" s="12"/>
      <c r="AD83" s="12"/>
      <c r="AE83" s="12"/>
      <c r="AF83" s="12"/>
      <c r="AG83" s="12"/>
    </row>
    <row r="84" spans="1:33" ht="16.5" hidden="1" x14ac:dyDescent="0.3">
      <c r="A84" s="24">
        <f t="shared" si="5"/>
        <v>1.2149999999999994</v>
      </c>
      <c r="B84" s="23">
        <f t="shared" si="4"/>
        <v>0.2223256036194915</v>
      </c>
      <c r="C84" s="23" t="str">
        <f t="shared" ca="1" si="3"/>
        <v/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2"/>
      <c r="Y84" s="12"/>
      <c r="Z84" s="12"/>
      <c r="AA84" s="12"/>
      <c r="AB84" s="12"/>
      <c r="AC84" s="12"/>
      <c r="AD84" s="12"/>
      <c r="AE84" s="12"/>
      <c r="AF84" s="12"/>
      <c r="AG84" s="12"/>
    </row>
    <row r="85" spans="1:33" ht="16.5" hidden="1" x14ac:dyDescent="0.3">
      <c r="A85" s="24">
        <f t="shared" si="5"/>
        <v>1.2299999999999993</v>
      </c>
      <c r="B85" s="23">
        <f t="shared" si="4"/>
        <v>0.22121675004543984</v>
      </c>
      <c r="C85" s="23" t="str">
        <f t="shared" ca="1" si="3"/>
        <v/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33" ht="16.5" hidden="1" x14ac:dyDescent="0.3">
      <c r="A86" s="24">
        <f t="shared" si="5"/>
        <v>1.2449999999999992</v>
      </c>
      <c r="B86" s="23">
        <f t="shared" si="4"/>
        <v>0.22011342690166102</v>
      </c>
      <c r="C86" s="23" t="str">
        <f t="shared" ca="1" si="3"/>
        <v/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2"/>
      <c r="Y86" s="12"/>
      <c r="Z86" s="12"/>
      <c r="AA86" s="12"/>
      <c r="AB86" s="12"/>
      <c r="AC86" s="12"/>
      <c r="AD86" s="12"/>
      <c r="AE86" s="12"/>
      <c r="AF86" s="12"/>
      <c r="AG86" s="12"/>
    </row>
    <row r="87" spans="1:33" ht="16.5" hidden="1" x14ac:dyDescent="0.3">
      <c r="A87" s="24">
        <f t="shared" si="5"/>
        <v>1.2599999999999991</v>
      </c>
      <c r="B87" s="23">
        <f t="shared" si="4"/>
        <v>0.21901560660501898</v>
      </c>
      <c r="C87" s="23" t="str">
        <f t="shared" ca="1" si="3"/>
        <v/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2"/>
      <c r="Y87" s="12"/>
      <c r="Z87" s="12"/>
      <c r="AA87" s="12"/>
      <c r="AB87" s="12"/>
      <c r="AC87" s="12"/>
      <c r="AD87" s="12"/>
      <c r="AE87" s="12"/>
      <c r="AF87" s="12"/>
      <c r="AG87" s="12"/>
    </row>
    <row r="88" spans="1:33" ht="16.5" hidden="1" x14ac:dyDescent="0.3">
      <c r="A88" s="24">
        <f t="shared" si="5"/>
        <v>1.274999999999999</v>
      </c>
      <c r="B88" s="23">
        <f t="shared" si="4"/>
        <v>0.21792326170994916</v>
      </c>
      <c r="C88" s="23" t="str">
        <f t="shared" ca="1" si="3"/>
        <v/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2"/>
      <c r="Y88" s="12"/>
      <c r="Z88" s="12"/>
      <c r="AA88" s="12"/>
      <c r="AB88" s="12"/>
      <c r="AC88" s="12"/>
      <c r="AD88" s="12"/>
      <c r="AE88" s="12"/>
      <c r="AF88" s="12"/>
      <c r="AG88" s="12"/>
    </row>
    <row r="89" spans="1:33" ht="16.5" hidden="1" x14ac:dyDescent="0.3">
      <c r="A89" s="24">
        <f t="shared" si="5"/>
        <v>1.2899999999999989</v>
      </c>
      <c r="B89" s="23">
        <f t="shared" si="4"/>
        <v>0.21683636490777225</v>
      </c>
      <c r="C89" s="23" t="str">
        <f t="shared" ca="1" si="3"/>
        <v/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2"/>
      <c r="Y89" s="12"/>
      <c r="Z89" s="12"/>
      <c r="AA89" s="12"/>
      <c r="AB89" s="12"/>
      <c r="AC89" s="12"/>
      <c r="AD89" s="12"/>
      <c r="AE89" s="12"/>
      <c r="AF89" s="12"/>
      <c r="AG89" s="12"/>
    </row>
    <row r="90" spans="1:33" ht="16.5" hidden="1" x14ac:dyDescent="0.3">
      <c r="A90" s="24">
        <f t="shared" si="5"/>
        <v>1.3049999999999988</v>
      </c>
      <c r="B90" s="23">
        <f t="shared" si="4"/>
        <v>0.21575488902601161</v>
      </c>
      <c r="C90" s="23" t="str">
        <f t="shared" ca="1" si="3"/>
        <v/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1:33" ht="16.5" hidden="1" x14ac:dyDescent="0.3">
      <c r="A91" s="24">
        <f t="shared" si="5"/>
        <v>1.3199999999999987</v>
      </c>
      <c r="B91" s="23">
        <f t="shared" si="4"/>
        <v>0.21467880702771386</v>
      </c>
      <c r="C91" s="23" t="str">
        <f t="shared" ca="1" si="3"/>
        <v/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  <row r="92" spans="1:33" ht="16.5" hidden="1" x14ac:dyDescent="0.3">
      <c r="A92" s="24">
        <f t="shared" si="5"/>
        <v>1.3349999999999986</v>
      </c>
      <c r="B92" s="23">
        <f t="shared" si="4"/>
        <v>0.21360809201077302</v>
      </c>
      <c r="C92" s="23" t="str">
        <f t="shared" ca="1" si="3"/>
        <v/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1:33" ht="16.5" hidden="1" x14ac:dyDescent="0.3">
      <c r="A93" s="24">
        <f t="shared" si="5"/>
        <v>1.3499999999999985</v>
      </c>
      <c r="B93" s="23">
        <f t="shared" si="4"/>
        <v>0.21254271720725784</v>
      </c>
      <c r="C93" s="23" t="str">
        <f t="shared" ca="1" si="3"/>
        <v/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1:33" ht="16.5" hidden="1" x14ac:dyDescent="0.3">
      <c r="A94" s="24">
        <f t="shared" si="5"/>
        <v>1.3649999999999984</v>
      </c>
      <c r="B94" s="23">
        <f t="shared" si="4"/>
        <v>0.21148265598274285</v>
      </c>
      <c r="C94" s="23" t="str">
        <f t="shared" ca="1" si="3"/>
        <v/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  <row r="95" spans="1:33" ht="16.5" hidden="1" x14ac:dyDescent="0.3">
      <c r="A95" s="24">
        <f t="shared" si="5"/>
        <v>1.3799999999999983</v>
      </c>
      <c r="B95" s="23">
        <f t="shared" si="4"/>
        <v>0.21042788183564212</v>
      </c>
      <c r="C95" s="23" t="str">
        <f t="shared" ca="1" si="3"/>
        <v/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33" ht="16.5" hidden="1" x14ac:dyDescent="0.3">
      <c r="A96" s="24">
        <f t="shared" si="5"/>
        <v>1.3949999999999982</v>
      </c>
      <c r="B96" s="23">
        <f t="shared" si="4"/>
        <v>0.20937836839654705</v>
      </c>
      <c r="C96" s="23" t="str">
        <f t="shared" ca="1" si="3"/>
        <v/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2"/>
      <c r="Y96" s="12"/>
      <c r="Z96" s="12"/>
      <c r="AA96" s="12"/>
      <c r="AB96" s="12"/>
      <c r="AC96" s="12"/>
      <c r="AD96" s="12"/>
      <c r="AE96" s="12"/>
      <c r="AF96" s="12"/>
      <c r="AG96" s="12"/>
    </row>
    <row r="97" spans="1:33" ht="16.5" hidden="1" x14ac:dyDescent="0.3">
      <c r="A97" s="24">
        <f t="shared" si="5"/>
        <v>1.4099999999999981</v>
      </c>
      <c r="B97" s="23">
        <f t="shared" si="4"/>
        <v>0.20833408942756707</v>
      </c>
      <c r="C97" s="23" t="str">
        <f t="shared" ca="1" si="3"/>
        <v/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2"/>
      <c r="Y97" s="12"/>
      <c r="Z97" s="12"/>
      <c r="AA97" s="12"/>
      <c r="AB97" s="12"/>
      <c r="AC97" s="12"/>
      <c r="AD97" s="12"/>
      <c r="AE97" s="12"/>
      <c r="AF97" s="12"/>
      <c r="AG97" s="12"/>
    </row>
    <row r="98" spans="1:33" ht="16.5" hidden="1" x14ac:dyDescent="0.3">
      <c r="A98" s="24">
        <f t="shared" si="5"/>
        <v>1.424999999999998</v>
      </c>
      <c r="B98" s="23">
        <f t="shared" si="4"/>
        <v>0.20729501882167348</v>
      </c>
      <c r="C98" s="23" t="str">
        <f t="shared" ca="1" si="3"/>
        <v/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1:33" ht="16.5" hidden="1" x14ac:dyDescent="0.3">
      <c r="A99" s="24">
        <f t="shared" si="5"/>
        <v>1.4399999999999979</v>
      </c>
      <c r="B99" s="23">
        <f t="shared" si="4"/>
        <v>0.20626113060204709</v>
      </c>
      <c r="C99" s="23" t="str">
        <f t="shared" ca="1" si="3"/>
        <v/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2"/>
      <c r="Y99" s="12"/>
      <c r="Z99" s="12"/>
      <c r="AA99" s="12"/>
      <c r="AB99" s="12"/>
      <c r="AC99" s="12"/>
      <c r="AD99" s="12"/>
      <c r="AE99" s="12"/>
      <c r="AF99" s="12"/>
      <c r="AG99" s="12"/>
    </row>
    <row r="100" spans="1:33" ht="16.5" hidden="1" x14ac:dyDescent="0.3">
      <c r="A100" s="24">
        <f t="shared" si="5"/>
        <v>1.4549999999999979</v>
      </c>
      <c r="B100" s="23">
        <f t="shared" si="4"/>
        <v>0.20523239892142853</v>
      </c>
      <c r="C100" s="23" t="str">
        <f t="shared" ca="1" si="3"/>
        <v/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</row>
    <row r="101" spans="1:33" ht="16.5" hidden="1" x14ac:dyDescent="0.3">
      <c r="A101" s="24">
        <f t="shared" si="5"/>
        <v>1.4699999999999978</v>
      </c>
      <c r="B101" s="23">
        <f t="shared" si="4"/>
        <v>0.20420879806147219</v>
      </c>
      <c r="C101" s="23" t="str">
        <f t="shared" ca="1" si="3"/>
        <v/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</row>
    <row r="102" spans="1:33" ht="16.5" hidden="1" x14ac:dyDescent="0.3">
      <c r="A102" s="24">
        <f t="shared" si="5"/>
        <v>1.4849999999999977</v>
      </c>
      <c r="B102" s="23">
        <f t="shared" si="4"/>
        <v>0.20319030243210326</v>
      </c>
      <c r="C102" s="23" t="str">
        <f t="shared" ca="1" si="3"/>
        <v/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</row>
    <row r="103" spans="1:33" ht="16.5" hidden="1" x14ac:dyDescent="0.3">
      <c r="A103" s="24">
        <f t="shared" si="5"/>
        <v>1.4999999999999976</v>
      </c>
      <c r="B103" s="23">
        <f t="shared" si="4"/>
        <v>0.20217688657087798</v>
      </c>
      <c r="C103" s="23" t="str">
        <f t="shared" ca="1" si="3"/>
        <v/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</row>
    <row r="104" spans="1:33" ht="16.5" hidden="1" x14ac:dyDescent="0.3">
      <c r="A104" s="24">
        <f t="shared" si="5"/>
        <v>1.5149999999999975</v>
      </c>
      <c r="B104" s="23">
        <f t="shared" si="4"/>
        <v>0.20116852514234701</v>
      </c>
      <c r="C104" s="23" t="str">
        <f t="shared" ca="1" si="3"/>
        <v/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</row>
    <row r="105" spans="1:33" ht="16.5" hidden="1" x14ac:dyDescent="0.3">
      <c r="A105" s="24">
        <f t="shared" si="5"/>
        <v>1.5299999999999974</v>
      </c>
      <c r="B105" s="23">
        <f t="shared" si="4"/>
        <v>0.20016519293742213</v>
      </c>
      <c r="C105" s="23" t="str">
        <f t="shared" ca="1" si="3"/>
        <v/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</row>
    <row r="106" spans="1:33" ht="16.5" hidden="1" x14ac:dyDescent="0.3">
      <c r="A106" s="24">
        <f t="shared" si="5"/>
        <v>1.5449999999999973</v>
      </c>
      <c r="B106" s="23">
        <f t="shared" si="4"/>
        <v>0.19916686487274604</v>
      </c>
      <c r="C106" s="23" t="str">
        <f t="shared" ca="1" si="3"/>
        <v/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</row>
    <row r="107" spans="1:33" ht="16.5" hidden="1" x14ac:dyDescent="0.3">
      <c r="A107" s="24">
        <f t="shared" si="5"/>
        <v>1.5599999999999972</v>
      </c>
      <c r="B107" s="23">
        <f t="shared" si="4"/>
        <v>0.19817351599006497</v>
      </c>
      <c r="C107" s="23" t="str">
        <f t="shared" ca="1" si="3"/>
        <v/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</row>
    <row r="108" spans="1:33" ht="16.5" hidden="1" x14ac:dyDescent="0.3">
      <c r="A108" s="24">
        <f t="shared" si="5"/>
        <v>1.5749999999999971</v>
      </c>
      <c r="B108" s="23">
        <f t="shared" si="4"/>
        <v>0.19718512145560521</v>
      </c>
      <c r="C108" s="23" t="str">
        <f t="shared" ca="1" si="3"/>
        <v/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</row>
    <row r="109" spans="1:33" ht="16.5" hidden="1" x14ac:dyDescent="0.3">
      <c r="A109" s="24">
        <f t="shared" si="5"/>
        <v>1.589999999999997</v>
      </c>
      <c r="B109" s="23">
        <f t="shared" si="4"/>
        <v>0.19620165655945193</v>
      </c>
      <c r="C109" s="23" t="str">
        <f t="shared" ca="1" si="3"/>
        <v/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</row>
    <row r="110" spans="1:33" ht="16.5" hidden="1" x14ac:dyDescent="0.3">
      <c r="A110" s="24">
        <f t="shared" si="5"/>
        <v>1.6049999999999969</v>
      </c>
      <c r="B110" s="23">
        <f t="shared" si="4"/>
        <v>0.19522309671493146</v>
      </c>
      <c r="C110" s="23" t="str">
        <f t="shared" ca="1" si="3"/>
        <v/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</row>
    <row r="111" spans="1:33" ht="16.5" hidden="1" x14ac:dyDescent="0.3">
      <c r="A111" s="24">
        <f t="shared" si="5"/>
        <v>1.6199999999999968</v>
      </c>
      <c r="B111" s="23">
        <f t="shared" si="4"/>
        <v>0.19424941745799676</v>
      </c>
      <c r="C111" s="23" t="str">
        <f t="shared" ca="1" si="3"/>
        <v/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</row>
    <row r="112" spans="1:33" ht="16.5" hidden="1" x14ac:dyDescent="0.3">
      <c r="A112" s="24">
        <f t="shared" si="5"/>
        <v>1.6349999999999967</v>
      </c>
      <c r="B112" s="23">
        <f t="shared" si="4"/>
        <v>0.19328059444661566</v>
      </c>
      <c r="C112" s="23" t="str">
        <f t="shared" ca="1" si="3"/>
        <v/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</row>
    <row r="113" spans="1:33" ht="16.5" hidden="1" x14ac:dyDescent="0.3">
      <c r="A113" s="24">
        <f t="shared" si="5"/>
        <v>1.6499999999999966</v>
      </c>
      <c r="B113" s="23">
        <f t="shared" si="4"/>
        <v>0.19231660346016247</v>
      </c>
      <c r="C113" s="23" t="str">
        <f t="shared" ca="1" si="3"/>
        <v/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</row>
    <row r="114" spans="1:33" ht="16.5" hidden="1" x14ac:dyDescent="0.3">
      <c r="A114" s="24">
        <f t="shared" si="5"/>
        <v>1.6649999999999965</v>
      </c>
      <c r="B114" s="23">
        <f t="shared" si="4"/>
        <v>0.19135742039881223</v>
      </c>
      <c r="C114" s="23" t="str">
        <f t="shared" ca="1" si="3"/>
        <v/>
      </c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</row>
    <row r="115" spans="1:33" ht="16.5" hidden="1" x14ac:dyDescent="0.3">
      <c r="A115" s="24">
        <f t="shared" si="5"/>
        <v>1.6799999999999964</v>
      </c>
      <c r="B115" s="23">
        <f t="shared" si="4"/>
        <v>0.19040302128293854</v>
      </c>
      <c r="C115" s="23" t="str">
        <f t="shared" ca="1" si="3"/>
        <v/>
      </c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1:33" ht="16.5" hidden="1" x14ac:dyDescent="0.3">
      <c r="A116" s="24">
        <f t="shared" si="5"/>
        <v>1.6949999999999963</v>
      </c>
      <c r="B116" s="23">
        <f t="shared" si="4"/>
        <v>0.18945338225251374</v>
      </c>
      <c r="C116" s="23" t="str">
        <f t="shared" ca="1" si="3"/>
        <v/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</row>
    <row r="117" spans="1:33" ht="16.5" hidden="1" x14ac:dyDescent="0.3">
      <c r="A117" s="24">
        <f t="shared" si="5"/>
        <v>1.7099999999999962</v>
      </c>
      <c r="B117" s="23">
        <f t="shared" si="4"/>
        <v>0.18850847956651262</v>
      </c>
      <c r="C117" s="23" t="str">
        <f t="shared" ca="1" si="3"/>
        <v/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</row>
    <row r="118" spans="1:33" ht="16.5" hidden="1" x14ac:dyDescent="0.3">
      <c r="A118" s="24">
        <f t="shared" si="5"/>
        <v>1.7249999999999961</v>
      </c>
      <c r="B118" s="23">
        <f t="shared" si="4"/>
        <v>0.18756828960231881</v>
      </c>
      <c r="C118" s="23" t="str">
        <f t="shared" ca="1" si="3"/>
        <v/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1:33" ht="16.5" hidden="1" x14ac:dyDescent="0.3">
      <c r="A119" s="24">
        <f t="shared" si="5"/>
        <v>1.739999999999996</v>
      </c>
      <c r="B119" s="23">
        <f t="shared" si="4"/>
        <v>0.18663278885513426</v>
      </c>
      <c r="C119" s="23" t="str">
        <f t="shared" ca="1" si="3"/>
        <v/>
      </c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</row>
    <row r="120" spans="1:33" ht="16.5" hidden="1" x14ac:dyDescent="0.3">
      <c r="A120" s="24">
        <f t="shared" si="5"/>
        <v>1.7549999999999959</v>
      </c>
      <c r="B120" s="23">
        <f t="shared" si="4"/>
        <v>0.18570195393739156</v>
      </c>
      <c r="C120" s="23" t="str">
        <f t="shared" ca="1" si="3"/>
        <v/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</row>
    <row r="121" spans="1:33" ht="16.5" hidden="1" x14ac:dyDescent="0.3">
      <c r="A121" s="24">
        <f t="shared" si="5"/>
        <v>1.7699999999999958</v>
      </c>
      <c r="B121" s="23">
        <f t="shared" si="4"/>
        <v>0.18477576157816927</v>
      </c>
      <c r="C121" s="23" t="str">
        <f t="shared" ca="1" si="3"/>
        <v/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</row>
    <row r="122" spans="1:33" ht="16.5" hidden="1" x14ac:dyDescent="0.3">
      <c r="A122" s="24">
        <f t="shared" si="5"/>
        <v>1.7849999999999957</v>
      </c>
      <c r="B122" s="23">
        <f t="shared" si="4"/>
        <v>0.18385418862261019</v>
      </c>
      <c r="C122" s="23" t="str">
        <f t="shared" ca="1" si="3"/>
        <v/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</row>
    <row r="123" spans="1:33" ht="16.5" hidden="1" x14ac:dyDescent="0.3">
      <c r="A123" s="24">
        <f t="shared" si="5"/>
        <v>1.7999999999999956</v>
      </c>
      <c r="B123" s="23">
        <f t="shared" si="4"/>
        <v>0.18293721203134242</v>
      </c>
      <c r="C123" s="23" t="str">
        <f t="shared" ca="1" si="3"/>
        <v/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</row>
    <row r="124" spans="1:33" ht="16.5" hidden="1" x14ac:dyDescent="0.3">
      <c r="A124" s="24">
        <f t="shared" si="5"/>
        <v>1.8149999999999955</v>
      </c>
      <c r="B124" s="23">
        <f t="shared" si="4"/>
        <v>0.18202480887990341</v>
      </c>
      <c r="C124" s="23" t="str">
        <f t="shared" ca="1" si="3"/>
        <v/>
      </c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</row>
    <row r="125" spans="1:33" ht="16.5" hidden="1" x14ac:dyDescent="0.3">
      <c r="A125" s="24">
        <f t="shared" si="5"/>
        <v>1.8299999999999954</v>
      </c>
      <c r="B125" s="23">
        <f t="shared" si="4"/>
        <v>0.18111695635816685</v>
      </c>
      <c r="C125" s="23" t="str">
        <f t="shared" ca="1" si="3"/>
        <v/>
      </c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</row>
    <row r="126" spans="1:33" ht="16.5" hidden="1" x14ac:dyDescent="0.3">
      <c r="A126" s="24">
        <f t="shared" si="5"/>
        <v>1.8449999999999953</v>
      </c>
      <c r="B126" s="23">
        <f t="shared" si="4"/>
        <v>0.18021363176977248</v>
      </c>
      <c r="C126" s="23" t="str">
        <f t="shared" ca="1" si="3"/>
        <v/>
      </c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</row>
    <row r="127" spans="1:33" ht="16.5" hidden="1" x14ac:dyDescent="0.3">
      <c r="A127" s="24">
        <f t="shared" si="5"/>
        <v>1.8599999999999952</v>
      </c>
      <c r="B127" s="23">
        <f t="shared" si="4"/>
        <v>0.17931481253155845</v>
      </c>
      <c r="C127" s="23" t="str">
        <f t="shared" ca="1" si="3"/>
        <v/>
      </c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</row>
    <row r="128" spans="1:33" ht="16.5" hidden="1" x14ac:dyDescent="0.3">
      <c r="A128" s="24">
        <f t="shared" si="5"/>
        <v>1.8749999999999951</v>
      </c>
      <c r="B128" s="23">
        <f t="shared" si="4"/>
        <v>0.17842047617299706</v>
      </c>
      <c r="C128" s="23" t="str">
        <f t="shared" ca="1" si="3"/>
        <v/>
      </c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</row>
    <row r="129" spans="1:33" ht="16.5" hidden="1" x14ac:dyDescent="0.3">
      <c r="A129" s="24">
        <f t="shared" si="5"/>
        <v>1.889999999999995</v>
      </c>
      <c r="B129" s="23">
        <f t="shared" si="4"/>
        <v>0.17753060033563267</v>
      </c>
      <c r="C129" s="23" t="str">
        <f t="shared" ca="1" si="3"/>
        <v/>
      </c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</row>
    <row r="130" spans="1:33" ht="16.5" hidden="1" x14ac:dyDescent="0.3">
      <c r="A130" s="24">
        <f t="shared" si="5"/>
        <v>1.9049999999999949</v>
      </c>
      <c r="B130" s="23">
        <f t="shared" si="4"/>
        <v>0.17664516277252312</v>
      </c>
      <c r="C130" s="23" t="str">
        <f t="shared" ca="1" si="3"/>
        <v/>
      </c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</row>
    <row r="131" spans="1:33" ht="16.5" hidden="1" x14ac:dyDescent="0.3">
      <c r="A131" s="24">
        <f t="shared" si="5"/>
        <v>1.9199999999999948</v>
      </c>
      <c r="B131" s="23">
        <f t="shared" si="4"/>
        <v>0.17576414134768314</v>
      </c>
      <c r="C131" s="23" t="str">
        <f t="shared" ca="1" si="3"/>
        <v/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</row>
    <row r="132" spans="1:33" ht="16.5" hidden="1" x14ac:dyDescent="0.3">
      <c r="A132" s="24">
        <f t="shared" si="5"/>
        <v>1.9349999999999947</v>
      </c>
      <c r="B132" s="23">
        <f t="shared" si="4"/>
        <v>0.17488751403553127</v>
      </c>
      <c r="C132" s="23" t="str">
        <f t="shared" ref="C132:C195" ca="1" si="6">IF(AND(A132&gt;=$B$1,A132&lt;=$C$1),_xlfn.EXPON.DIST(A132,1/$B$3,0),"")</f>
        <v/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</row>
    <row r="133" spans="1:33" ht="16.5" hidden="1" x14ac:dyDescent="0.3">
      <c r="A133" s="24">
        <f t="shared" si="5"/>
        <v>1.9499999999999946</v>
      </c>
      <c r="B133" s="23">
        <f t="shared" ref="B133:B196" si="7">_xlfn.EXPON.DIST(A133,1/$B$3,0)</f>
        <v>0.17401525892033901</v>
      </c>
      <c r="C133" s="23" t="str">
        <f t="shared" ca="1" si="6"/>
        <v/>
      </c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</row>
    <row r="134" spans="1:33" ht="16.5" hidden="1" x14ac:dyDescent="0.3">
      <c r="A134" s="24">
        <f t="shared" ref="A134:A197" si="8">A133+$E$1/1000</f>
        <v>1.9649999999999945</v>
      </c>
      <c r="B134" s="23">
        <f t="shared" si="7"/>
        <v>0.17314735419568306</v>
      </c>
      <c r="C134" s="23" t="str">
        <f t="shared" ca="1" si="6"/>
        <v/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</row>
    <row r="135" spans="1:33" ht="16.5" hidden="1" x14ac:dyDescent="0.3">
      <c r="A135" s="24">
        <f t="shared" si="8"/>
        <v>1.9799999999999944</v>
      </c>
      <c r="B135" s="23">
        <f t="shared" si="7"/>
        <v>0.17228377816390006</v>
      </c>
      <c r="C135" s="23" t="str">
        <f t="shared" ca="1" si="6"/>
        <v/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1:33" ht="16.5" hidden="1" x14ac:dyDescent="0.3">
      <c r="A136" s="24">
        <f t="shared" si="8"/>
        <v>1.9949999999999943</v>
      </c>
      <c r="B136" s="23">
        <f t="shared" si="7"/>
        <v>0.17142450923554434</v>
      </c>
      <c r="C136" s="23" t="str">
        <f t="shared" ca="1" si="6"/>
        <v/>
      </c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</row>
    <row r="137" spans="1:33" ht="16.5" hidden="1" x14ac:dyDescent="0.3">
      <c r="A137" s="24">
        <f t="shared" si="8"/>
        <v>2.0099999999999945</v>
      </c>
      <c r="B137" s="23">
        <f t="shared" si="7"/>
        <v>0.1705695259288478</v>
      </c>
      <c r="C137" s="23" t="str">
        <f t="shared" ca="1" si="6"/>
        <v/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</row>
    <row r="138" spans="1:33" ht="16.5" hidden="1" x14ac:dyDescent="0.3">
      <c r="A138" s="24">
        <f t="shared" si="8"/>
        <v>2.0249999999999946</v>
      </c>
      <c r="B138" s="23">
        <f t="shared" si="7"/>
        <v>0.16971880686918334</v>
      </c>
      <c r="C138" s="23" t="str">
        <f t="shared" ca="1" si="6"/>
        <v/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1:33" ht="16.5" hidden="1" x14ac:dyDescent="0.3">
      <c r="A139" s="24">
        <f t="shared" si="8"/>
        <v>2.0399999999999947</v>
      </c>
      <c r="B139" s="23">
        <f t="shared" si="7"/>
        <v>0.16887233078853017</v>
      </c>
      <c r="C139" s="23" t="str">
        <f t="shared" ca="1" si="6"/>
        <v/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</row>
    <row r="140" spans="1:33" ht="16.5" hidden="1" x14ac:dyDescent="0.3">
      <c r="A140" s="24">
        <f t="shared" si="8"/>
        <v>2.0549999999999948</v>
      </c>
      <c r="B140" s="23">
        <f t="shared" si="7"/>
        <v>0.16803007652494212</v>
      </c>
      <c r="C140" s="23" t="str">
        <f t="shared" ca="1" si="6"/>
        <v/>
      </c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</row>
    <row r="141" spans="1:33" ht="16.5" hidden="1" x14ac:dyDescent="0.3">
      <c r="A141" s="24">
        <f t="shared" si="8"/>
        <v>2.069999999999995</v>
      </c>
      <c r="B141" s="23">
        <f t="shared" si="7"/>
        <v>0.1671920230220188</v>
      </c>
      <c r="C141" s="23" t="str">
        <f t="shared" ca="1" si="6"/>
        <v/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</row>
    <row r="142" spans="1:33" ht="16.5" hidden="1" x14ac:dyDescent="0.3">
      <c r="A142" s="24">
        <f t="shared" si="8"/>
        <v>2.0849999999999951</v>
      </c>
      <c r="B142" s="23">
        <f t="shared" si="7"/>
        <v>0.16635814932837895</v>
      </c>
      <c r="C142" s="23" t="str">
        <f t="shared" ca="1" si="6"/>
        <v/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</row>
    <row r="143" spans="1:33" ht="16.5" hidden="1" x14ac:dyDescent="0.3">
      <c r="A143" s="24">
        <f t="shared" si="8"/>
        <v>2.0999999999999952</v>
      </c>
      <c r="B143" s="23">
        <f t="shared" si="7"/>
        <v>0.16552843459713676</v>
      </c>
      <c r="C143" s="23" t="str">
        <f t="shared" ca="1" si="6"/>
        <v/>
      </c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</row>
    <row r="144" spans="1:33" ht="16.5" hidden="1" x14ac:dyDescent="0.3">
      <c r="A144" s="24">
        <f t="shared" si="8"/>
        <v>2.1149999999999953</v>
      </c>
      <c r="B144" s="23">
        <f t="shared" si="7"/>
        <v>0.16470285808538082</v>
      </c>
      <c r="C144" s="23" t="str">
        <f t="shared" ca="1" si="6"/>
        <v/>
      </c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</row>
    <row r="145" spans="1:33" ht="16.5" hidden="1" x14ac:dyDescent="0.3">
      <c r="A145" s="24">
        <f t="shared" si="8"/>
        <v>2.1299999999999955</v>
      </c>
      <c r="B145" s="23">
        <f t="shared" si="7"/>
        <v>0.16388139915365529</v>
      </c>
      <c r="C145" s="23" t="str">
        <f t="shared" ca="1" si="6"/>
        <v/>
      </c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</row>
    <row r="146" spans="1:33" ht="16.5" hidden="1" x14ac:dyDescent="0.3">
      <c r="A146" s="24">
        <f t="shared" si="8"/>
        <v>2.1449999999999956</v>
      </c>
      <c r="B146" s="23">
        <f t="shared" si="7"/>
        <v>0.16306403726544408</v>
      </c>
      <c r="C146" s="23" t="str">
        <f t="shared" ca="1" si="6"/>
        <v/>
      </c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</row>
    <row r="147" spans="1:33" ht="16.5" hidden="1" x14ac:dyDescent="0.3">
      <c r="A147" s="24">
        <f t="shared" si="8"/>
        <v>2.1599999999999957</v>
      </c>
      <c r="B147" s="23">
        <f t="shared" si="7"/>
        <v>0.16225075198665745</v>
      </c>
      <c r="C147" s="23" t="str">
        <f t="shared" ca="1" si="6"/>
        <v/>
      </c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</row>
    <row r="148" spans="1:33" ht="16.5" hidden="1" x14ac:dyDescent="0.3">
      <c r="A148" s="24">
        <f t="shared" si="8"/>
        <v>2.1749999999999958</v>
      </c>
      <c r="B148" s="23">
        <f t="shared" si="7"/>
        <v>0.16144152298512104</v>
      </c>
      <c r="C148" s="23" t="str">
        <f t="shared" ca="1" si="6"/>
        <v/>
      </c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</row>
    <row r="149" spans="1:33" ht="16.5" hidden="1" x14ac:dyDescent="0.3">
      <c r="A149" s="24">
        <f t="shared" si="8"/>
        <v>2.1899999999999959</v>
      </c>
      <c r="B149" s="23">
        <f t="shared" si="7"/>
        <v>0.16063633003006769</v>
      </c>
      <c r="C149" s="23" t="str">
        <f t="shared" ca="1" si="6"/>
        <v/>
      </c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</row>
    <row r="150" spans="1:33" ht="16.5" hidden="1" x14ac:dyDescent="0.3">
      <c r="A150" s="24">
        <f t="shared" si="8"/>
        <v>2.2049999999999961</v>
      </c>
      <c r="B150" s="23">
        <f t="shared" si="7"/>
        <v>0.15983515299163156</v>
      </c>
      <c r="C150" s="23" t="str">
        <f t="shared" ca="1" si="6"/>
        <v/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</row>
    <row r="151" spans="1:33" ht="16.5" hidden="1" x14ac:dyDescent="0.3">
      <c r="A151" s="24">
        <f t="shared" si="8"/>
        <v>2.2199999999999962</v>
      </c>
      <c r="B151" s="23">
        <f t="shared" si="7"/>
        <v>0.15903797184034502</v>
      </c>
      <c r="C151" s="23" t="str">
        <f t="shared" ca="1" si="6"/>
        <v/>
      </c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</row>
    <row r="152" spans="1:33" ht="16.5" hidden="1" x14ac:dyDescent="0.3">
      <c r="A152" s="24">
        <f t="shared" si="8"/>
        <v>2.2349999999999963</v>
      </c>
      <c r="B152" s="23">
        <f t="shared" si="7"/>
        <v>0.15824476664663767</v>
      </c>
      <c r="C152" s="23" t="str">
        <f t="shared" ca="1" si="6"/>
        <v/>
      </c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</row>
    <row r="153" spans="1:33" ht="16.5" hidden="1" x14ac:dyDescent="0.3">
      <c r="A153" s="24">
        <f t="shared" si="8"/>
        <v>2.2499999999999964</v>
      </c>
      <c r="B153" s="23">
        <f t="shared" si="7"/>
        <v>0.15745551758033843</v>
      </c>
      <c r="C153" s="23" t="str">
        <f t="shared" ca="1" si="6"/>
        <v/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</row>
    <row r="154" spans="1:33" ht="16.5" hidden="1" x14ac:dyDescent="0.3">
      <c r="A154" s="24">
        <f t="shared" si="8"/>
        <v>2.2649999999999966</v>
      </c>
      <c r="B154" s="23">
        <f t="shared" si="7"/>
        <v>0.15667020491017952</v>
      </c>
      <c r="C154" s="23" t="str">
        <f t="shared" ca="1" si="6"/>
        <v/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</row>
    <row r="155" spans="1:33" ht="16.5" hidden="1" x14ac:dyDescent="0.3">
      <c r="A155" s="24">
        <f t="shared" si="8"/>
        <v>2.2799999999999967</v>
      </c>
      <c r="B155" s="23">
        <f t="shared" si="7"/>
        <v>0.15588880900330324</v>
      </c>
      <c r="C155" s="23" t="str">
        <f t="shared" ca="1" si="6"/>
        <v/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1:33" ht="16.5" hidden="1" x14ac:dyDescent="0.3">
      <c r="A156" s="24">
        <f t="shared" si="8"/>
        <v>2.2949999999999968</v>
      </c>
      <c r="B156" s="23">
        <f t="shared" si="7"/>
        <v>0.1551113103247713</v>
      </c>
      <c r="C156" s="23" t="str">
        <f t="shared" ca="1" si="6"/>
        <v/>
      </c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</row>
    <row r="157" spans="1:33" ht="16.5" hidden="1" x14ac:dyDescent="0.3">
      <c r="A157" s="24">
        <f t="shared" si="8"/>
        <v>2.3099999999999969</v>
      </c>
      <c r="B157" s="23">
        <f t="shared" si="7"/>
        <v>0.15433768943707618</v>
      </c>
      <c r="C157" s="23" t="str">
        <f t="shared" ca="1" si="6"/>
        <v/>
      </c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</row>
    <row r="158" spans="1:33" ht="16.5" hidden="1" x14ac:dyDescent="0.3">
      <c r="A158" s="24">
        <f t="shared" si="8"/>
        <v>2.3249999999999971</v>
      </c>
      <c r="B158" s="23">
        <f t="shared" si="7"/>
        <v>0.15356792699965541</v>
      </c>
      <c r="C158" s="23" t="str">
        <f t="shared" ca="1" si="6"/>
        <v/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</row>
    <row r="159" spans="1:33" ht="16.5" hidden="1" x14ac:dyDescent="0.3">
      <c r="A159" s="24">
        <f t="shared" si="8"/>
        <v>2.3399999999999972</v>
      </c>
      <c r="B159" s="23">
        <f t="shared" si="7"/>
        <v>0.152802003768408</v>
      </c>
      <c r="C159" s="23" t="str">
        <f t="shared" ca="1" si="6"/>
        <v/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</row>
    <row r="160" spans="1:33" ht="16.5" hidden="1" x14ac:dyDescent="0.3">
      <c r="A160" s="24">
        <f t="shared" si="8"/>
        <v>2.3549999999999973</v>
      </c>
      <c r="B160" s="23">
        <f t="shared" si="7"/>
        <v>0.15203990059521322</v>
      </c>
      <c r="C160" s="23" t="str">
        <f t="shared" ca="1" si="6"/>
        <v/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</row>
    <row r="161" spans="1:33" ht="16.5" hidden="1" x14ac:dyDescent="0.3">
      <c r="A161" s="24">
        <f t="shared" si="8"/>
        <v>2.3699999999999974</v>
      </c>
      <c r="B161" s="23">
        <f t="shared" si="7"/>
        <v>0.15128159842745206</v>
      </c>
      <c r="C161" s="23" t="str">
        <f t="shared" ca="1" si="6"/>
        <v/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</row>
    <row r="162" spans="1:33" ht="16.5" hidden="1" x14ac:dyDescent="0.3">
      <c r="A162" s="24">
        <f t="shared" si="8"/>
        <v>2.3849999999999976</v>
      </c>
      <c r="B162" s="23">
        <f t="shared" si="7"/>
        <v>0.15052707830753087</v>
      </c>
      <c r="C162" s="23" t="str">
        <f t="shared" ca="1" si="6"/>
        <v/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</row>
    <row r="163" spans="1:33" ht="16.5" hidden="1" x14ac:dyDescent="0.3">
      <c r="A163" s="24">
        <f t="shared" si="8"/>
        <v>2.3999999999999977</v>
      </c>
      <c r="B163" s="23">
        <f t="shared" si="7"/>
        <v>0.14977632137240732</v>
      </c>
      <c r="C163" s="23" t="str">
        <f t="shared" ca="1" si="6"/>
        <v/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</row>
    <row r="164" spans="1:33" ht="16.5" hidden="1" x14ac:dyDescent="0.3">
      <c r="A164" s="24">
        <f t="shared" si="8"/>
        <v>2.4149999999999978</v>
      </c>
      <c r="B164" s="23">
        <f t="shared" si="7"/>
        <v>0.14902930885311891</v>
      </c>
      <c r="C164" s="23" t="str">
        <f t="shared" ca="1" si="6"/>
        <v/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</row>
    <row r="165" spans="1:33" ht="16.5" hidden="1" x14ac:dyDescent="0.3">
      <c r="A165" s="24">
        <f t="shared" si="8"/>
        <v>2.4299999999999979</v>
      </c>
      <c r="B165" s="23">
        <f t="shared" si="7"/>
        <v>0.14828602207431379</v>
      </c>
      <c r="C165" s="23" t="str">
        <f t="shared" ca="1" si="6"/>
        <v/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</row>
    <row r="166" spans="1:33" ht="16.5" hidden="1" x14ac:dyDescent="0.3">
      <c r="A166" s="24">
        <f t="shared" si="8"/>
        <v>2.4449999999999981</v>
      </c>
      <c r="B166" s="23">
        <f t="shared" si="7"/>
        <v>0.14754644245378379</v>
      </c>
      <c r="C166" s="23" t="str">
        <f t="shared" ca="1" si="6"/>
        <v/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</row>
    <row r="167" spans="1:33" ht="16.5" hidden="1" x14ac:dyDescent="0.3">
      <c r="A167" s="24">
        <f t="shared" si="8"/>
        <v>2.4599999999999982</v>
      </c>
      <c r="B167" s="23">
        <f t="shared" si="7"/>
        <v>0.14681055150199984</v>
      </c>
      <c r="C167" s="23" t="str">
        <f t="shared" ca="1" si="6"/>
        <v/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</row>
    <row r="168" spans="1:33" ht="16.5" hidden="1" x14ac:dyDescent="0.3">
      <c r="A168" s="24">
        <f t="shared" si="8"/>
        <v>2.4749999999999983</v>
      </c>
      <c r="B168" s="23">
        <f t="shared" si="7"/>
        <v>0.14607833082164984</v>
      </c>
      <c r="C168" s="23" t="str">
        <f t="shared" ca="1" si="6"/>
        <v/>
      </c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</row>
    <row r="169" spans="1:33" ht="16.5" hidden="1" x14ac:dyDescent="0.3">
      <c r="A169" s="24">
        <f t="shared" si="8"/>
        <v>2.4899999999999984</v>
      </c>
      <c r="B169" s="23">
        <f t="shared" si="7"/>
        <v>0.14534976210717859</v>
      </c>
      <c r="C169" s="23" t="str">
        <f t="shared" ca="1" si="6"/>
        <v/>
      </c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</row>
    <row r="170" spans="1:33" ht="16.5" hidden="1" x14ac:dyDescent="0.3">
      <c r="A170" s="24">
        <f t="shared" si="8"/>
        <v>2.5049999999999986</v>
      </c>
      <c r="B170" s="23">
        <f t="shared" si="7"/>
        <v>0.14462482714433036</v>
      </c>
      <c r="C170" s="23" t="str">
        <f t="shared" ca="1" si="6"/>
        <v/>
      </c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</row>
    <row r="171" spans="1:33" ht="16.5" hidden="1" x14ac:dyDescent="0.3">
      <c r="A171" s="24">
        <f t="shared" si="8"/>
        <v>2.5199999999999987</v>
      </c>
      <c r="B171" s="23">
        <f t="shared" si="7"/>
        <v>0.1439035078096933</v>
      </c>
      <c r="C171" s="23" t="str">
        <f t="shared" ca="1" si="6"/>
        <v/>
      </c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</row>
    <row r="172" spans="1:33" ht="16.5" hidden="1" x14ac:dyDescent="0.3">
      <c r="A172" s="24">
        <f t="shared" si="8"/>
        <v>2.5349999999999988</v>
      </c>
      <c r="B172" s="23">
        <f t="shared" si="7"/>
        <v>0.14318578607024646</v>
      </c>
      <c r="C172" s="23" t="str">
        <f t="shared" ca="1" si="6"/>
        <v/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</row>
    <row r="173" spans="1:33" ht="16.5" hidden="1" x14ac:dyDescent="0.3">
      <c r="A173" s="24">
        <f t="shared" si="8"/>
        <v>2.5499999999999989</v>
      </c>
      <c r="B173" s="23">
        <f t="shared" si="7"/>
        <v>0.14247164398290893</v>
      </c>
      <c r="C173" s="23" t="str">
        <f t="shared" ca="1" si="6"/>
        <v/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</row>
    <row r="174" spans="1:33" ht="16.5" hidden="1" x14ac:dyDescent="0.3">
      <c r="A174" s="24">
        <f t="shared" si="8"/>
        <v>2.5649999999999991</v>
      </c>
      <c r="B174" s="23">
        <f t="shared" si="7"/>
        <v>0.14176106369409142</v>
      </c>
      <c r="C174" s="23" t="str">
        <f t="shared" ca="1" si="6"/>
        <v/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</row>
    <row r="175" spans="1:33" ht="16.5" hidden="1" x14ac:dyDescent="0.3">
      <c r="A175" s="24">
        <f t="shared" si="8"/>
        <v>2.5799999999999992</v>
      </c>
      <c r="B175" s="23">
        <f t="shared" si="7"/>
        <v>0.14105402743924966</v>
      </c>
      <c r="C175" s="23" t="str">
        <f t="shared" ca="1" si="6"/>
        <v/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1:33" ht="16.5" hidden="1" x14ac:dyDescent="0.3">
      <c r="A176" s="24">
        <f t="shared" si="8"/>
        <v>2.5949999999999993</v>
      </c>
      <c r="B176" s="23">
        <f t="shared" si="7"/>
        <v>0.14035051754244041</v>
      </c>
      <c r="C176" s="23" t="str">
        <f t="shared" ca="1" si="6"/>
        <v/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  <row r="177" spans="1:33" ht="16.5" hidden="1" x14ac:dyDescent="0.3">
      <c r="A177" s="24">
        <f t="shared" si="8"/>
        <v>2.6099999999999994</v>
      </c>
      <c r="B177" s="23">
        <f t="shared" si="7"/>
        <v>0.13965051641587967</v>
      </c>
      <c r="C177" s="23" t="str">
        <f t="shared" ca="1" si="6"/>
        <v/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</row>
    <row r="178" spans="1:33" ht="16.5" hidden="1" x14ac:dyDescent="0.3">
      <c r="A178" s="24">
        <f t="shared" si="8"/>
        <v>2.6249999999999996</v>
      </c>
      <c r="B178" s="23">
        <f t="shared" si="7"/>
        <v>0.13895400655950282</v>
      </c>
      <c r="C178" s="23" t="str">
        <f t="shared" ca="1" si="6"/>
        <v/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</row>
    <row r="179" spans="1:33" ht="16.5" hidden="1" x14ac:dyDescent="0.3">
      <c r="A179" s="24">
        <f t="shared" si="8"/>
        <v>2.6399999999999997</v>
      </c>
      <c r="B179" s="23">
        <f t="shared" si="7"/>
        <v>0.13826097056052714</v>
      </c>
      <c r="C179" s="23" t="str">
        <f t="shared" ca="1" si="6"/>
        <v/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</row>
    <row r="180" spans="1:33" ht="16.5" hidden="1" x14ac:dyDescent="0.3">
      <c r="A180" s="24">
        <f t="shared" si="8"/>
        <v>2.6549999999999998</v>
      </c>
      <c r="B180" s="23">
        <f t="shared" si="7"/>
        <v>0.13757139109301655</v>
      </c>
      <c r="C180" s="23" t="str">
        <f t="shared" ca="1" si="6"/>
        <v/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</row>
    <row r="181" spans="1:33" ht="16.5" hidden="1" x14ac:dyDescent="0.3">
      <c r="A181" s="24">
        <f t="shared" si="8"/>
        <v>2.67</v>
      </c>
      <c r="B181" s="23">
        <f t="shared" si="7"/>
        <v>0.13688525091744849</v>
      </c>
      <c r="C181" s="23" t="str">
        <f t="shared" ca="1" si="6"/>
        <v/>
      </c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:33" ht="16.5" hidden="1" x14ac:dyDescent="0.3">
      <c r="A182" s="24">
        <f t="shared" si="8"/>
        <v>2.6850000000000001</v>
      </c>
      <c r="B182" s="23">
        <f t="shared" si="7"/>
        <v>0.13620253288028281</v>
      </c>
      <c r="C182" s="23" t="str">
        <f t="shared" ca="1" si="6"/>
        <v/>
      </c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</row>
    <row r="183" spans="1:33" ht="16.5" hidden="1" x14ac:dyDescent="0.3">
      <c r="A183" s="24">
        <f t="shared" si="8"/>
        <v>2.7</v>
      </c>
      <c r="B183" s="23">
        <f t="shared" si="7"/>
        <v>0.13552321991353303</v>
      </c>
      <c r="C183" s="23" t="str">
        <f t="shared" ca="1" si="6"/>
        <v/>
      </c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</row>
    <row r="184" spans="1:33" ht="16.5" hidden="1" x14ac:dyDescent="0.3">
      <c r="A184" s="24">
        <f t="shared" si="8"/>
        <v>2.7150000000000003</v>
      </c>
      <c r="B184" s="23">
        <f t="shared" si="7"/>
        <v>0.13484729503433959</v>
      </c>
      <c r="C184" s="23" t="str">
        <f t="shared" ca="1" si="6"/>
        <v/>
      </c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</row>
    <row r="185" spans="1:33" ht="16.5" hidden="1" x14ac:dyDescent="0.3">
      <c r="A185" s="24">
        <f t="shared" si="8"/>
        <v>2.7300000000000004</v>
      </c>
      <c r="B185" s="23">
        <f t="shared" si="7"/>
        <v>0.1341747413445453</v>
      </c>
      <c r="C185" s="23" t="str">
        <f t="shared" ca="1" si="6"/>
        <v/>
      </c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</row>
    <row r="186" spans="1:33" ht="16.5" hidden="1" x14ac:dyDescent="0.3">
      <c r="A186" s="24">
        <f t="shared" si="8"/>
        <v>2.7450000000000006</v>
      </c>
      <c r="B186" s="23">
        <f t="shared" si="7"/>
        <v>0.1335055420302729</v>
      </c>
      <c r="C186" s="23" t="str">
        <f t="shared" ca="1" si="6"/>
        <v/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</row>
    <row r="187" spans="1:33" ht="16.5" hidden="1" x14ac:dyDescent="0.3">
      <c r="A187" s="24">
        <f t="shared" si="8"/>
        <v>2.7600000000000007</v>
      </c>
      <c r="B187" s="23">
        <f t="shared" si="7"/>
        <v>0.1328396803615047</v>
      </c>
      <c r="C187" s="23" t="str">
        <f t="shared" ca="1" si="6"/>
        <v/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</row>
    <row r="188" spans="1:33" ht="16.5" hidden="1" x14ac:dyDescent="0.3">
      <c r="A188" s="24">
        <f t="shared" si="8"/>
        <v>2.7750000000000008</v>
      </c>
      <c r="B188" s="23">
        <f t="shared" si="7"/>
        <v>0.13217713969166425</v>
      </c>
      <c r="C188" s="23" t="str">
        <f t="shared" ca="1" si="6"/>
        <v/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</row>
    <row r="189" spans="1:33" ht="16.5" hidden="1" x14ac:dyDescent="0.3">
      <c r="A189" s="24">
        <f t="shared" si="8"/>
        <v>2.7900000000000009</v>
      </c>
      <c r="B189" s="23">
        <f t="shared" si="7"/>
        <v>0.13151790345720032</v>
      </c>
      <c r="C189" s="23" t="str">
        <f t="shared" ca="1" si="6"/>
        <v/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</row>
    <row r="190" spans="1:33" ht="16.5" hidden="1" x14ac:dyDescent="0.3">
      <c r="A190" s="24">
        <f t="shared" si="8"/>
        <v>2.805000000000001</v>
      </c>
      <c r="B190" s="23">
        <f t="shared" si="7"/>
        <v>0.13086195517717275</v>
      </c>
      <c r="C190" s="23" t="str">
        <f t="shared" ca="1" si="6"/>
        <v/>
      </c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</row>
    <row r="191" spans="1:33" ht="16.5" hidden="1" x14ac:dyDescent="0.3">
      <c r="A191" s="24">
        <f t="shared" si="8"/>
        <v>2.8200000000000012</v>
      </c>
      <c r="B191" s="23">
        <f t="shared" si="7"/>
        <v>0.1302092784528403</v>
      </c>
      <c r="C191" s="23" t="str">
        <f t="shared" ca="1" si="6"/>
        <v/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</row>
    <row r="192" spans="1:33" ht="16.5" hidden="1" x14ac:dyDescent="0.3">
      <c r="A192" s="24">
        <f t="shared" si="8"/>
        <v>2.8350000000000013</v>
      </c>
      <c r="B192" s="23">
        <f t="shared" si="7"/>
        <v>0.12955985696725095</v>
      </c>
      <c r="C192" s="23" t="str">
        <f t="shared" ca="1" si="6"/>
        <v/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</row>
    <row r="193" spans="1:33" ht="16.5" hidden="1" x14ac:dyDescent="0.3">
      <c r="A193" s="24">
        <f t="shared" si="8"/>
        <v>2.8500000000000014</v>
      </c>
      <c r="B193" s="23">
        <f t="shared" si="7"/>
        <v>0.12891367448483368</v>
      </c>
      <c r="C193" s="23" t="str">
        <f t="shared" ca="1" si="6"/>
        <v/>
      </c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</row>
    <row r="194" spans="1:33" ht="16.5" hidden="1" x14ac:dyDescent="0.3">
      <c r="A194" s="24">
        <f t="shared" si="8"/>
        <v>2.8650000000000015</v>
      </c>
      <c r="B194" s="23">
        <f t="shared" si="7"/>
        <v>0.12827071485099278</v>
      </c>
      <c r="C194" s="23" t="str">
        <f t="shared" ca="1" si="6"/>
        <v/>
      </c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</row>
    <row r="195" spans="1:33" ht="16.5" hidden="1" x14ac:dyDescent="0.3">
      <c r="A195" s="24">
        <f t="shared" si="8"/>
        <v>2.8800000000000017</v>
      </c>
      <c r="B195" s="23">
        <f t="shared" si="7"/>
        <v>0.12763096199170393</v>
      </c>
      <c r="C195" s="23" t="str">
        <f t="shared" ca="1" si="6"/>
        <v/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</row>
    <row r="196" spans="1:33" ht="16.5" hidden="1" x14ac:dyDescent="0.3">
      <c r="A196" s="24">
        <f t="shared" si="8"/>
        <v>2.8950000000000018</v>
      </c>
      <c r="B196" s="23">
        <f t="shared" si="7"/>
        <v>0.12699439991311234</v>
      </c>
      <c r="C196" s="23" t="str">
        <f t="shared" ref="C196:C259" ca="1" si="9">IF(AND(A196&gt;=$B$1,A196&lt;=$C$1),_xlfn.EXPON.DIST(A196,1/$B$3,0),"")</f>
        <v/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</row>
    <row r="197" spans="1:33" ht="16.5" hidden="1" x14ac:dyDescent="0.3">
      <c r="A197" s="24">
        <f t="shared" si="8"/>
        <v>2.9100000000000019</v>
      </c>
      <c r="B197" s="23">
        <f t="shared" ref="B197:B260" si="10">_xlfn.EXPON.DIST(A197,1/$B$3,0)</f>
        <v>0.12636101270113284</v>
      </c>
      <c r="C197" s="23" t="str">
        <f t="shared" ca="1" si="9"/>
        <v/>
      </c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</row>
    <row r="198" spans="1:33" ht="16.5" hidden="1" x14ac:dyDescent="0.3">
      <c r="A198" s="24">
        <f t="shared" ref="A198:A261" si="11">A197+$E$1/1000</f>
        <v>2.925000000000002</v>
      </c>
      <c r="B198" s="23">
        <f t="shared" si="10"/>
        <v>0.12573078452105221</v>
      </c>
      <c r="C198" s="23" t="str">
        <f t="shared" ca="1" si="9"/>
        <v/>
      </c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</row>
    <row r="199" spans="1:33" ht="16.5" hidden="1" x14ac:dyDescent="0.3">
      <c r="A199" s="24">
        <f t="shared" si="11"/>
        <v>2.9400000000000022</v>
      </c>
      <c r="B199" s="23">
        <f t="shared" si="10"/>
        <v>0.12510369961713308</v>
      </c>
      <c r="C199" s="23" t="str">
        <f t="shared" ca="1" si="9"/>
        <v/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</row>
    <row r="200" spans="1:33" ht="16.5" hidden="1" x14ac:dyDescent="0.3">
      <c r="A200" s="24">
        <f t="shared" si="11"/>
        <v>2.9550000000000023</v>
      </c>
      <c r="B200" s="23">
        <f t="shared" si="10"/>
        <v>0.12447974231222021</v>
      </c>
      <c r="C200" s="23" t="str">
        <f t="shared" ca="1" si="9"/>
        <v/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</row>
    <row r="201" spans="1:33" ht="16.5" hidden="1" x14ac:dyDescent="0.3">
      <c r="A201" s="24">
        <f t="shared" si="11"/>
        <v>2.9700000000000024</v>
      </c>
      <c r="B201" s="23">
        <f t="shared" si="10"/>
        <v>0.12385889700734845</v>
      </c>
      <c r="C201" s="23" t="str">
        <f t="shared" ca="1" si="9"/>
        <v/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</row>
    <row r="202" spans="1:33" ht="16.5" hidden="1" x14ac:dyDescent="0.3">
      <c r="A202" s="24">
        <f t="shared" si="11"/>
        <v>2.9850000000000025</v>
      </c>
      <c r="B202" s="23">
        <f t="shared" si="10"/>
        <v>0.1232411481813529</v>
      </c>
      <c r="C202" s="23" t="str">
        <f t="shared" ca="1" si="9"/>
        <v/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</row>
    <row r="203" spans="1:33" ht="16.5" hidden="1" x14ac:dyDescent="0.3">
      <c r="A203" s="24">
        <f t="shared" si="11"/>
        <v>3.0000000000000027</v>
      </c>
      <c r="B203" s="23">
        <f t="shared" si="10"/>
        <v>0.12262648039048066</v>
      </c>
      <c r="C203" s="23" t="str">
        <f t="shared" ca="1" si="9"/>
        <v/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</row>
    <row r="204" spans="1:33" ht="16.5" hidden="1" x14ac:dyDescent="0.3">
      <c r="A204" s="24">
        <f t="shared" si="11"/>
        <v>3.0150000000000028</v>
      </c>
      <c r="B204" s="23">
        <f t="shared" si="10"/>
        <v>0.12201487826800501</v>
      </c>
      <c r="C204" s="23" t="str">
        <f t="shared" ca="1" si="9"/>
        <v/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</row>
    <row r="205" spans="1:33" ht="16.5" hidden="1" x14ac:dyDescent="0.3">
      <c r="A205" s="24">
        <f t="shared" si="11"/>
        <v>3.0300000000000029</v>
      </c>
      <c r="B205" s="23">
        <f t="shared" si="10"/>
        <v>0.12140632652384099</v>
      </c>
      <c r="C205" s="23" t="str">
        <f t="shared" ca="1" si="9"/>
        <v/>
      </c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</row>
    <row r="206" spans="1:33" ht="16.5" hidden="1" x14ac:dyDescent="0.3">
      <c r="A206" s="24">
        <f t="shared" si="11"/>
        <v>3.045000000000003</v>
      </c>
      <c r="B206" s="23">
        <f t="shared" si="10"/>
        <v>0.12080080994416333</v>
      </c>
      <c r="C206" s="23" t="str">
        <f t="shared" ca="1" si="9"/>
        <v/>
      </c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</row>
    <row r="207" spans="1:33" ht="16.5" hidden="1" x14ac:dyDescent="0.3">
      <c r="A207" s="24">
        <f t="shared" si="11"/>
        <v>3.0600000000000032</v>
      </c>
      <c r="B207" s="23">
        <f t="shared" si="10"/>
        <v>0.12019831339102599</v>
      </c>
      <c r="C207" s="23" t="str">
        <f t="shared" ca="1" si="9"/>
        <v/>
      </c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</row>
    <row r="208" spans="1:33" ht="16.5" hidden="1" x14ac:dyDescent="0.3">
      <c r="A208" s="24">
        <f t="shared" si="11"/>
        <v>3.0750000000000033</v>
      </c>
      <c r="B208" s="23">
        <f t="shared" si="10"/>
        <v>0.11959882180198374</v>
      </c>
      <c r="C208" s="23" t="str">
        <f t="shared" ca="1" si="9"/>
        <v/>
      </c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</row>
    <row r="209" spans="1:33" ht="16.5" hidden="1" x14ac:dyDescent="0.3">
      <c r="A209" s="24">
        <f t="shared" si="11"/>
        <v>3.0900000000000034</v>
      </c>
      <c r="B209" s="23">
        <f t="shared" si="10"/>
        <v>0.11900232018971565</v>
      </c>
      <c r="C209" s="23" t="str">
        <f t="shared" ca="1" si="9"/>
        <v/>
      </c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</row>
    <row r="210" spans="1:33" ht="16.5" hidden="1" x14ac:dyDescent="0.3">
      <c r="A210" s="24">
        <f t="shared" si="11"/>
        <v>3.1050000000000035</v>
      </c>
      <c r="B210" s="23">
        <f t="shared" si="10"/>
        <v>0.11840879364165037</v>
      </c>
      <c r="C210" s="23" t="str">
        <f t="shared" ca="1" si="9"/>
        <v/>
      </c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</row>
    <row r="211" spans="1:33" ht="16.5" hidden="1" x14ac:dyDescent="0.3">
      <c r="A211" s="24">
        <f t="shared" si="11"/>
        <v>3.1200000000000037</v>
      </c>
      <c r="B211" s="23">
        <f t="shared" si="10"/>
        <v>0.11781822731959325</v>
      </c>
      <c r="C211" s="23" t="str">
        <f t="shared" ca="1" si="9"/>
        <v/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</row>
    <row r="212" spans="1:33" ht="16.5" hidden="1" x14ac:dyDescent="0.3">
      <c r="A212" s="24">
        <f t="shared" si="11"/>
        <v>3.1350000000000038</v>
      </c>
      <c r="B212" s="23">
        <f t="shared" si="10"/>
        <v>0.11723060645935547</v>
      </c>
      <c r="C212" s="23" t="str">
        <f t="shared" ca="1" si="9"/>
        <v/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</row>
    <row r="213" spans="1:33" ht="16.5" hidden="1" x14ac:dyDescent="0.3">
      <c r="A213" s="24">
        <f t="shared" si="11"/>
        <v>3.1500000000000039</v>
      </c>
      <c r="B213" s="23">
        <f t="shared" si="10"/>
        <v>0.11664591637038497</v>
      </c>
      <c r="C213" s="23" t="str">
        <f t="shared" ca="1" si="9"/>
        <v/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</row>
    <row r="214" spans="1:33" ht="16.5" hidden="1" x14ac:dyDescent="0.3">
      <c r="A214" s="24">
        <f t="shared" si="11"/>
        <v>3.165000000000004</v>
      </c>
      <c r="B214" s="23">
        <f t="shared" si="10"/>
        <v>0.11606414243539903</v>
      </c>
      <c r="C214" s="23" t="str">
        <f t="shared" ca="1" si="9"/>
        <v/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</row>
    <row r="215" spans="1:33" ht="16.5" hidden="1" x14ac:dyDescent="0.3">
      <c r="A215" s="24">
        <f t="shared" si="11"/>
        <v>3.1800000000000042</v>
      </c>
      <c r="B215" s="23">
        <f t="shared" si="10"/>
        <v>0.11548527011001898</v>
      </c>
      <c r="C215" s="23" t="str">
        <f t="shared" ca="1" si="9"/>
        <v/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</row>
    <row r="216" spans="1:33" ht="16.5" hidden="1" x14ac:dyDescent="0.3">
      <c r="A216" s="24">
        <f t="shared" si="11"/>
        <v>3.1950000000000043</v>
      </c>
      <c r="B216" s="23">
        <f t="shared" si="10"/>
        <v>0.11490928492240657</v>
      </c>
      <c r="C216" s="23" t="str">
        <f t="shared" ca="1" si="9"/>
        <v/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</row>
    <row r="217" spans="1:33" ht="16.5" hidden="1" x14ac:dyDescent="0.3">
      <c r="A217" s="24">
        <f t="shared" si="11"/>
        <v>3.2100000000000044</v>
      </c>
      <c r="B217" s="23">
        <f t="shared" si="10"/>
        <v>0.11433617247290206</v>
      </c>
      <c r="C217" s="23" t="str">
        <f t="shared" ca="1" si="9"/>
        <v/>
      </c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</row>
    <row r="218" spans="1:33" ht="16.5" hidden="1" x14ac:dyDescent="0.3">
      <c r="A218" s="24">
        <f t="shared" si="11"/>
        <v>3.2250000000000045</v>
      </c>
      <c r="B218" s="23">
        <f t="shared" si="10"/>
        <v>0.11376591843366438</v>
      </c>
      <c r="C218" s="23" t="str">
        <f t="shared" ca="1" si="9"/>
        <v/>
      </c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</row>
    <row r="219" spans="1:33" ht="16.5" hidden="1" x14ac:dyDescent="0.3">
      <c r="A219" s="24">
        <f t="shared" si="11"/>
        <v>3.2400000000000047</v>
      </c>
      <c r="B219" s="23">
        <f t="shared" si="10"/>
        <v>0.11319850854831288</v>
      </c>
      <c r="C219" s="23" t="str">
        <f t="shared" ca="1" si="9"/>
        <v/>
      </c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</row>
    <row r="220" spans="1:33" ht="16.5" hidden="1" x14ac:dyDescent="0.3">
      <c r="A220" s="24">
        <f t="shared" si="11"/>
        <v>3.2550000000000048</v>
      </c>
      <c r="B220" s="23">
        <f t="shared" si="10"/>
        <v>0.11263392863157085</v>
      </c>
      <c r="C220" s="23" t="str">
        <f t="shared" ca="1" si="9"/>
        <v/>
      </c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</row>
    <row r="221" spans="1:33" ht="16.5" hidden="1" x14ac:dyDescent="0.3">
      <c r="A221" s="24">
        <f t="shared" si="11"/>
        <v>3.2700000000000049</v>
      </c>
      <c r="B221" s="23">
        <f t="shared" si="10"/>
        <v>0.11207216456891092</v>
      </c>
      <c r="C221" s="23" t="str">
        <f t="shared" ca="1" si="9"/>
        <v/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</row>
    <row r="222" spans="1:33" ht="16.5" hidden="1" x14ac:dyDescent="0.3">
      <c r="A222" s="24">
        <f t="shared" si="11"/>
        <v>3.285000000000005</v>
      </c>
      <c r="B222" s="23">
        <f t="shared" si="10"/>
        <v>0.11151320231620238</v>
      </c>
      <c r="C222" s="23" t="str">
        <f t="shared" ca="1" si="9"/>
        <v/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</row>
    <row r="223" spans="1:33" ht="16.5" hidden="1" x14ac:dyDescent="0.3">
      <c r="A223" s="24">
        <f t="shared" si="11"/>
        <v>3.3000000000000052</v>
      </c>
      <c r="B223" s="23">
        <f t="shared" si="10"/>
        <v>0.11095702789935966</v>
      </c>
      <c r="C223" s="23" t="str">
        <f t="shared" ca="1" si="9"/>
        <v/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</row>
    <row r="224" spans="1:33" ht="16.5" hidden="1" x14ac:dyDescent="0.3">
      <c r="A224" s="24">
        <f t="shared" si="11"/>
        <v>3.3150000000000053</v>
      </c>
      <c r="B224" s="23">
        <f t="shared" si="10"/>
        <v>0.11040362741399347</v>
      </c>
      <c r="C224" s="23" t="str">
        <f t="shared" ca="1" si="9"/>
        <v/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</row>
    <row r="225" spans="1:33" ht="16.5" hidden="1" x14ac:dyDescent="0.3">
      <c r="A225" s="24">
        <f t="shared" si="11"/>
        <v>3.3300000000000054</v>
      </c>
      <c r="B225" s="23">
        <f t="shared" si="10"/>
        <v>0.10985298702506283</v>
      </c>
      <c r="C225" s="23" t="str">
        <f t="shared" ca="1" si="9"/>
        <v/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</row>
    <row r="226" spans="1:33" ht="16.5" hidden="1" x14ac:dyDescent="0.3">
      <c r="A226" s="24">
        <f t="shared" si="11"/>
        <v>3.3450000000000055</v>
      </c>
      <c r="B226" s="23">
        <f t="shared" si="10"/>
        <v>0.10930509296652932</v>
      </c>
      <c r="C226" s="23" t="str">
        <f t="shared" ca="1" si="9"/>
        <v/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</row>
    <row r="227" spans="1:33" ht="16.5" hidden="1" x14ac:dyDescent="0.3">
      <c r="A227" s="24">
        <f t="shared" si="11"/>
        <v>3.3600000000000056</v>
      </c>
      <c r="B227" s="23">
        <f t="shared" si="10"/>
        <v>0.10875993154101295</v>
      </c>
      <c r="C227" s="23" t="str">
        <f t="shared" ca="1" si="9"/>
        <v/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</row>
    <row r="228" spans="1:33" ht="16.5" hidden="1" x14ac:dyDescent="0.3">
      <c r="A228" s="24">
        <f t="shared" si="11"/>
        <v>3.3750000000000058</v>
      </c>
      <c r="B228" s="23">
        <f t="shared" si="10"/>
        <v>0.1082174891194497</v>
      </c>
      <c r="C228" s="23" t="str">
        <f t="shared" ca="1" si="9"/>
        <v/>
      </c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</row>
    <row r="229" spans="1:33" ht="16.5" hidden="1" x14ac:dyDescent="0.3">
      <c r="A229" s="24">
        <f t="shared" si="11"/>
        <v>3.3900000000000059</v>
      </c>
      <c r="B229" s="23">
        <f t="shared" si="10"/>
        <v>0.10767775214075077</v>
      </c>
      <c r="C229" s="23" t="str">
        <f t="shared" ca="1" si="9"/>
        <v/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</row>
    <row r="230" spans="1:33" ht="16.5" hidden="1" x14ac:dyDescent="0.3">
      <c r="A230" s="24">
        <f t="shared" si="11"/>
        <v>3.405000000000006</v>
      </c>
      <c r="B230" s="23">
        <f t="shared" si="10"/>
        <v>0.10714070711146356</v>
      </c>
      <c r="C230" s="23" t="str">
        <f t="shared" ca="1" si="9"/>
        <v/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</row>
    <row r="231" spans="1:33" ht="16.5" hidden="1" x14ac:dyDescent="0.3">
      <c r="A231" s="24">
        <f t="shared" si="11"/>
        <v>3.4200000000000061</v>
      </c>
      <c r="B231" s="23">
        <f t="shared" si="10"/>
        <v>0.10660634060543442</v>
      </c>
      <c r="C231" s="23" t="str">
        <f t="shared" ca="1" si="9"/>
        <v/>
      </c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</row>
    <row r="232" spans="1:33" ht="16.5" hidden="1" x14ac:dyDescent="0.3">
      <c r="A232" s="24">
        <f t="shared" si="11"/>
        <v>3.4350000000000063</v>
      </c>
      <c r="B232" s="23">
        <f t="shared" si="10"/>
        <v>0.1060746392634728</v>
      </c>
      <c r="C232" s="23" t="str">
        <f t="shared" ca="1" si="9"/>
        <v/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</row>
    <row r="233" spans="1:33" ht="16.5" hidden="1" x14ac:dyDescent="0.3">
      <c r="A233" s="24">
        <f t="shared" si="11"/>
        <v>3.4500000000000064</v>
      </c>
      <c r="B233" s="23">
        <f t="shared" si="10"/>
        <v>0.10554558979301751</v>
      </c>
      <c r="C233" s="23" t="str">
        <f t="shared" ca="1" si="9"/>
        <v/>
      </c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</row>
    <row r="234" spans="1:33" ht="16.5" hidden="1" x14ac:dyDescent="0.3">
      <c r="A234" s="24">
        <f t="shared" si="11"/>
        <v>3.4650000000000065</v>
      </c>
      <c r="B234" s="23">
        <f t="shared" si="10"/>
        <v>0.10501917896780423</v>
      </c>
      <c r="C234" s="23" t="str">
        <f t="shared" ca="1" si="9"/>
        <v/>
      </c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</row>
    <row r="235" spans="1:33" ht="16.5" hidden="1" x14ac:dyDescent="0.3">
      <c r="A235" s="24">
        <f t="shared" si="11"/>
        <v>3.4800000000000066</v>
      </c>
      <c r="B235" s="23">
        <f t="shared" si="10"/>
        <v>0.10449539362753488</v>
      </c>
      <c r="C235" s="23" t="str">
        <f t="shared" ca="1" si="9"/>
        <v/>
      </c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</row>
    <row r="236" spans="1:33" ht="16.5" hidden="1" x14ac:dyDescent="0.3">
      <c r="A236" s="24">
        <f t="shared" si="11"/>
        <v>3.4950000000000068</v>
      </c>
      <c r="B236" s="23">
        <f t="shared" si="10"/>
        <v>0.10397422067754869</v>
      </c>
      <c r="C236" s="23" t="str">
        <f t="shared" ca="1" si="9"/>
        <v/>
      </c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</row>
    <row r="237" spans="1:33" ht="16.5" hidden="1" x14ac:dyDescent="0.3">
      <c r="A237" s="24">
        <f t="shared" si="11"/>
        <v>3.5100000000000069</v>
      </c>
      <c r="B237" s="23">
        <f t="shared" si="10"/>
        <v>0.10345564708849478</v>
      </c>
      <c r="C237" s="23" t="str">
        <f t="shared" ca="1" si="9"/>
        <v/>
      </c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</row>
    <row r="238" spans="1:33" ht="16.5" hidden="1" x14ac:dyDescent="0.3">
      <c r="A238" s="24">
        <f t="shared" si="11"/>
        <v>3.525000000000007</v>
      </c>
      <c r="B238" s="23">
        <f t="shared" si="10"/>
        <v>0.10293965989600637</v>
      </c>
      <c r="C238" s="23" t="str">
        <f t="shared" ca="1" si="9"/>
        <v/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</row>
    <row r="239" spans="1:33" ht="16.5" hidden="1" x14ac:dyDescent="0.3">
      <c r="A239" s="24">
        <f t="shared" si="11"/>
        <v>3.5400000000000071</v>
      </c>
      <c r="B239" s="23">
        <f t="shared" si="10"/>
        <v>0.10242624620037684</v>
      </c>
      <c r="C239" s="23" t="str">
        <f t="shared" ca="1" si="9"/>
        <v/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</row>
    <row r="240" spans="1:33" ht="16.5" hidden="1" x14ac:dyDescent="0.3">
      <c r="A240" s="24">
        <f t="shared" si="11"/>
        <v>3.5550000000000073</v>
      </c>
      <c r="B240" s="23">
        <f t="shared" si="10"/>
        <v>0.10191539316623702</v>
      </c>
      <c r="C240" s="23" t="str">
        <f t="shared" ca="1" si="9"/>
        <v/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</row>
    <row r="241" spans="1:33" ht="16.5" hidden="1" x14ac:dyDescent="0.3">
      <c r="A241" s="24">
        <f t="shared" si="11"/>
        <v>3.5700000000000074</v>
      </c>
      <c r="B241" s="23">
        <f t="shared" si="10"/>
        <v>0.10140708802223443</v>
      </c>
      <c r="C241" s="23" t="str">
        <f t="shared" ca="1" si="9"/>
        <v/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1:33" ht="16.5" hidden="1" x14ac:dyDescent="0.3">
      <c r="A242" s="24">
        <f t="shared" si="11"/>
        <v>3.5850000000000075</v>
      </c>
      <c r="B242" s="23">
        <f t="shared" si="10"/>
        <v>0.10090131806071403</v>
      </c>
      <c r="C242" s="23" t="str">
        <f t="shared" ca="1" si="9"/>
        <v/>
      </c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</row>
    <row r="243" spans="1:33" ht="16.5" hidden="1" x14ac:dyDescent="0.3">
      <c r="A243" s="24">
        <f t="shared" si="11"/>
        <v>3.6000000000000076</v>
      </c>
      <c r="B243" s="23">
        <f t="shared" si="10"/>
        <v>0.10039807063740044</v>
      </c>
      <c r="C243" s="23" t="str">
        <f t="shared" ca="1" si="9"/>
        <v/>
      </c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</row>
    <row r="244" spans="1:33" ht="16.5" hidden="1" x14ac:dyDescent="0.3">
      <c r="A244" s="24">
        <f t="shared" si="11"/>
        <v>3.6150000000000078</v>
      </c>
      <c r="B244" s="23">
        <f t="shared" si="10"/>
        <v>9.9897333171081862E-2</v>
      </c>
      <c r="C244" s="23" t="str">
        <f t="shared" ca="1" si="9"/>
        <v/>
      </c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</row>
    <row r="245" spans="1:33" ht="16.5" hidden="1" x14ac:dyDescent="0.3">
      <c r="A245" s="24">
        <f t="shared" si="11"/>
        <v>3.6300000000000079</v>
      </c>
      <c r="B245" s="23">
        <f t="shared" si="10"/>
        <v>9.9399093143295536E-2</v>
      </c>
      <c r="C245" s="23" t="str">
        <f t="shared" ca="1" si="9"/>
        <v/>
      </c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</row>
    <row r="246" spans="1:33" ht="16.5" hidden="1" x14ac:dyDescent="0.3">
      <c r="A246" s="24">
        <f t="shared" si="11"/>
        <v>3.645000000000008</v>
      </c>
      <c r="B246" s="23">
        <f t="shared" si="10"/>
        <v>9.890333809801484E-2</v>
      </c>
      <c r="C246" s="23" t="str">
        <f t="shared" ca="1" si="9"/>
        <v/>
      </c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</row>
    <row r="247" spans="1:33" ht="16.5" hidden="1" x14ac:dyDescent="0.3">
      <c r="A247" s="24">
        <f t="shared" si="11"/>
        <v>3.6600000000000081</v>
      </c>
      <c r="B247" s="23">
        <f t="shared" si="10"/>
        <v>9.8410055641337812E-2</v>
      </c>
      <c r="C247" s="23" t="str">
        <f t="shared" ca="1" si="9"/>
        <v/>
      </c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</row>
    <row r="248" spans="1:33" ht="16.5" hidden="1" x14ac:dyDescent="0.3">
      <c r="A248" s="24">
        <f t="shared" si="11"/>
        <v>3.6750000000000083</v>
      </c>
      <c r="B248" s="23">
        <f t="shared" si="10"/>
        <v>9.7919233441177325E-2</v>
      </c>
      <c r="C248" s="23" t="str">
        <f t="shared" ca="1" si="9"/>
        <v/>
      </c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</row>
    <row r="249" spans="1:33" ht="16.5" hidden="1" x14ac:dyDescent="0.3">
      <c r="A249" s="24">
        <f t="shared" si="11"/>
        <v>3.6900000000000084</v>
      </c>
      <c r="B249" s="23">
        <f t="shared" si="10"/>
        <v>9.7430859226952882E-2</v>
      </c>
      <c r="C249" s="23" t="str">
        <f t="shared" ca="1" si="9"/>
        <v/>
      </c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</row>
    <row r="250" spans="1:33" ht="16.5" hidden="1" x14ac:dyDescent="0.3">
      <c r="A250" s="24">
        <f t="shared" si="11"/>
        <v>3.7050000000000085</v>
      </c>
      <c r="B250" s="23">
        <f t="shared" si="10"/>
        <v>9.6944920789283587E-2</v>
      </c>
      <c r="C250" s="23" t="str">
        <f t="shared" ca="1" si="9"/>
        <v/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</row>
    <row r="251" spans="1:33" ht="16.5" hidden="1" x14ac:dyDescent="0.3">
      <c r="A251" s="24">
        <f t="shared" si="11"/>
        <v>3.7200000000000086</v>
      </c>
      <c r="B251" s="23">
        <f t="shared" si="10"/>
        <v>9.6461405979683251E-2</v>
      </c>
      <c r="C251" s="23" t="str">
        <f t="shared" ca="1" si="9"/>
        <v/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</row>
    <row r="252" spans="1:33" ht="16.5" hidden="1" x14ac:dyDescent="0.3">
      <c r="A252" s="24">
        <f t="shared" si="11"/>
        <v>3.7350000000000088</v>
      </c>
      <c r="B252" s="23">
        <f t="shared" si="10"/>
        <v>9.5980302710256482E-2</v>
      </c>
      <c r="C252" s="23" t="str">
        <f t="shared" ca="1" si="9"/>
        <v/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</row>
    <row r="253" spans="1:33" ht="16.5" hidden="1" x14ac:dyDescent="0.3">
      <c r="A253" s="24">
        <f t="shared" si="11"/>
        <v>3.7500000000000089</v>
      </c>
      <c r="B253" s="23">
        <f t="shared" si="10"/>
        <v>9.550159895339641E-2</v>
      </c>
      <c r="C253" s="23" t="str">
        <f t="shared" ca="1" si="9"/>
        <v/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</row>
    <row r="254" spans="1:33" ht="16.5" hidden="1" x14ac:dyDescent="0.3">
      <c r="A254" s="24">
        <f t="shared" si="11"/>
        <v>3.765000000000009</v>
      </c>
      <c r="B254" s="23">
        <f t="shared" si="10"/>
        <v>9.5025282741484224E-2</v>
      </c>
      <c r="C254" s="23" t="str">
        <f t="shared" ca="1" si="9"/>
        <v/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</row>
    <row r="255" spans="1:33" ht="16.5" hidden="1" x14ac:dyDescent="0.3">
      <c r="A255" s="24">
        <f t="shared" si="11"/>
        <v>3.7800000000000091</v>
      </c>
      <c r="B255" s="23">
        <f t="shared" si="10"/>
        <v>9.455134216658985E-2</v>
      </c>
      <c r="C255" s="23" t="str">
        <f t="shared" ca="1" si="9"/>
        <v/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</row>
    <row r="256" spans="1:33" ht="16.5" hidden="1" x14ac:dyDescent="0.3">
      <c r="A256" s="24">
        <f t="shared" si="11"/>
        <v>3.7950000000000093</v>
      </c>
      <c r="B256" s="23">
        <f t="shared" si="10"/>
        <v>9.4079765380174152E-2</v>
      </c>
      <c r="C256" s="23" t="str">
        <f t="shared" ca="1" si="9"/>
        <v/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</row>
    <row r="257" spans="1:33" ht="16.5" hidden="1" x14ac:dyDescent="0.3">
      <c r="A257" s="24">
        <f t="shared" si="11"/>
        <v>3.8100000000000094</v>
      </c>
      <c r="B257" s="23">
        <f t="shared" si="10"/>
        <v>9.361054059279296E-2</v>
      </c>
      <c r="C257" s="23">
        <f t="shared" ca="1" si="9"/>
        <v>9.361054059279296E-2</v>
      </c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</row>
    <row r="258" spans="1:33" ht="16.5" hidden="1" x14ac:dyDescent="0.3">
      <c r="A258" s="24">
        <f t="shared" si="11"/>
        <v>3.8250000000000095</v>
      </c>
      <c r="B258" s="23">
        <f t="shared" si="10"/>
        <v>9.3143656073802164E-2</v>
      </c>
      <c r="C258" s="23">
        <f t="shared" ca="1" si="9"/>
        <v>9.3143656073802164E-2</v>
      </c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</row>
    <row r="259" spans="1:33" ht="16.5" hidden="1" x14ac:dyDescent="0.3">
      <c r="A259" s="24">
        <f t="shared" si="11"/>
        <v>3.8400000000000096</v>
      </c>
      <c r="B259" s="23">
        <f t="shared" si="10"/>
        <v>9.2679100151064411E-2</v>
      </c>
      <c r="C259" s="23">
        <f t="shared" ca="1" si="9"/>
        <v>9.2679100151064411E-2</v>
      </c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</row>
    <row r="260" spans="1:33" ht="16.5" hidden="1" x14ac:dyDescent="0.3">
      <c r="A260" s="24">
        <f t="shared" si="11"/>
        <v>3.8550000000000098</v>
      </c>
      <c r="B260" s="23">
        <f t="shared" si="10"/>
        <v>9.2216861210657489E-2</v>
      </c>
      <c r="C260" s="23">
        <f t="shared" ref="C260:C323" ca="1" si="12">IF(AND(A260&gt;=$B$1,A260&lt;=$C$1),_xlfn.EXPON.DIST(A260,1/$B$3,0),"")</f>
        <v>9.2216861210657489E-2</v>
      </c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</row>
    <row r="261" spans="1:33" ht="16.5" hidden="1" x14ac:dyDescent="0.3">
      <c r="A261" s="24">
        <f t="shared" si="11"/>
        <v>3.8700000000000099</v>
      </c>
      <c r="B261" s="23">
        <f t="shared" ref="B261:B324" si="13">_xlfn.EXPON.DIST(A261,1/$B$3,0)</f>
        <v>9.1756927696583807E-2</v>
      </c>
      <c r="C261" s="23">
        <f t="shared" ca="1" si="12"/>
        <v>9.1756927696583807E-2</v>
      </c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</row>
    <row r="262" spans="1:33" ht="16.5" hidden="1" x14ac:dyDescent="0.3">
      <c r="A262" s="24">
        <f t="shared" ref="A262:A325" si="14">A261+$E$1/1000</f>
        <v>3.88500000000001</v>
      </c>
      <c r="B262" s="23">
        <f t="shared" si="13"/>
        <v>9.1299288110481561E-2</v>
      </c>
      <c r="C262" s="23">
        <f t="shared" ca="1" si="12"/>
        <v>9.1299288110481561E-2</v>
      </c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</row>
    <row r="263" spans="1:33" ht="16.5" hidden="1" x14ac:dyDescent="0.3">
      <c r="A263" s="24">
        <f t="shared" si="14"/>
        <v>3.9000000000000101</v>
      </c>
      <c r="B263" s="23">
        <f t="shared" si="13"/>
        <v>9.0843931011337226E-2</v>
      </c>
      <c r="C263" s="23">
        <f t="shared" ca="1" si="12"/>
        <v>9.0843931011337226E-2</v>
      </c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</row>
    <row r="264" spans="1:33" ht="16.5" hidden="1" x14ac:dyDescent="0.3">
      <c r="A264" s="24">
        <f t="shared" si="14"/>
        <v>3.9150000000000102</v>
      </c>
      <c r="B264" s="23">
        <f t="shared" si="13"/>
        <v>9.0390845015199645E-2</v>
      </c>
      <c r="C264" s="23">
        <f t="shared" ca="1" si="12"/>
        <v>9.0390845015199645E-2</v>
      </c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</row>
    <row r="265" spans="1:33" ht="16.5" hidden="1" x14ac:dyDescent="0.3">
      <c r="A265" s="24">
        <f t="shared" si="14"/>
        <v>3.9300000000000104</v>
      </c>
      <c r="B265" s="23">
        <f t="shared" si="13"/>
        <v>8.9940018794895299E-2</v>
      </c>
      <c r="C265" s="23">
        <f t="shared" ca="1" si="12"/>
        <v>8.9940018794895299E-2</v>
      </c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</row>
    <row r="266" spans="1:33" ht="16.5" hidden="1" x14ac:dyDescent="0.3">
      <c r="A266" s="24">
        <f t="shared" si="14"/>
        <v>3.9450000000000105</v>
      </c>
      <c r="B266" s="23">
        <f t="shared" si="13"/>
        <v>8.9491441079745215E-2</v>
      </c>
      <c r="C266" s="23">
        <f t="shared" ca="1" si="12"/>
        <v>8.9491441079745215E-2</v>
      </c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</row>
    <row r="267" spans="1:33" ht="16.5" hidden="1" x14ac:dyDescent="0.3">
      <c r="A267" s="24">
        <f t="shared" si="14"/>
        <v>3.9600000000000106</v>
      </c>
      <c r="B267" s="23">
        <f t="shared" si="13"/>
        <v>8.9045100655283149E-2</v>
      </c>
      <c r="C267" s="23">
        <f t="shared" ca="1" si="12"/>
        <v>8.9045100655283149E-2</v>
      </c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</row>
    <row r="268" spans="1:33" ht="16.5" hidden="1" x14ac:dyDescent="0.3">
      <c r="A268" s="24">
        <f t="shared" si="14"/>
        <v>3.9750000000000107</v>
      </c>
      <c r="B268" s="23">
        <f t="shared" si="13"/>
        <v>8.8600986362975212E-2</v>
      </c>
      <c r="C268" s="23">
        <f t="shared" ca="1" si="12"/>
        <v>8.8600986362975212E-2</v>
      </c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</row>
    <row r="269" spans="1:33" ht="16.5" hidden="1" x14ac:dyDescent="0.3">
      <c r="A269" s="24">
        <f t="shared" si="14"/>
        <v>3.9900000000000109</v>
      </c>
      <c r="B269" s="23">
        <f t="shared" si="13"/>
        <v>8.8159087099940997E-2</v>
      </c>
      <c r="C269" s="23">
        <f t="shared" ca="1" si="12"/>
        <v>8.8159087099940997E-2</v>
      </c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</row>
    <row r="270" spans="1:33" ht="16.5" hidden="1" x14ac:dyDescent="0.3">
      <c r="A270" s="24">
        <f t="shared" si="14"/>
        <v>4.0050000000000106</v>
      </c>
      <c r="B270" s="23">
        <f t="shared" si="13"/>
        <v>8.7719391818675913E-2</v>
      </c>
      <c r="C270" s="23">
        <f t="shared" ca="1" si="12"/>
        <v>8.7719391818675913E-2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</row>
    <row r="271" spans="1:33" ht="16.5" hidden="1" x14ac:dyDescent="0.3">
      <c r="A271" s="24">
        <f t="shared" si="14"/>
        <v>4.0200000000000102</v>
      </c>
      <c r="B271" s="23">
        <f t="shared" si="13"/>
        <v>8.7281889526775028E-2</v>
      </c>
      <c r="C271" s="23">
        <f t="shared" ca="1" si="12"/>
        <v>8.7281889526775028E-2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</row>
    <row r="272" spans="1:33" ht="16.5" hidden="1" x14ac:dyDescent="0.3">
      <c r="A272" s="24">
        <f t="shared" si="14"/>
        <v>4.0350000000000099</v>
      </c>
      <c r="B272" s="23">
        <f t="shared" si="13"/>
        <v>8.6846569286658251E-2</v>
      </c>
      <c r="C272" s="23">
        <f t="shared" ca="1" si="12"/>
        <v>8.6846569286658251E-2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</row>
    <row r="273" spans="1:33" ht="16.5" hidden="1" x14ac:dyDescent="0.3">
      <c r="A273" s="24">
        <f t="shared" si="14"/>
        <v>4.0500000000000096</v>
      </c>
      <c r="B273" s="23">
        <f t="shared" si="13"/>
        <v>8.6413420215296882E-2</v>
      </c>
      <c r="C273" s="23">
        <f t="shared" ca="1" si="12"/>
        <v>8.6413420215296882E-2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</row>
    <row r="274" spans="1:33" ht="16.5" hidden="1" x14ac:dyDescent="0.3">
      <c r="A274" s="24">
        <f t="shared" si="14"/>
        <v>4.0650000000000093</v>
      </c>
      <c r="B274" s="23">
        <f t="shared" si="13"/>
        <v>8.5982431483941607E-2</v>
      </c>
      <c r="C274" s="23">
        <f t="shared" ca="1" si="12"/>
        <v>8.5982431483941607E-2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</row>
    <row r="275" spans="1:33" ht="16.5" hidden="1" x14ac:dyDescent="0.3">
      <c r="A275" s="24">
        <f t="shared" si="14"/>
        <v>4.080000000000009</v>
      </c>
      <c r="B275" s="23">
        <f t="shared" si="13"/>
        <v>8.5553592317851701E-2</v>
      </c>
      <c r="C275" s="23">
        <f t="shared" ca="1" si="12"/>
        <v>8.5553592317851701E-2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</row>
    <row r="276" spans="1:33" ht="16.5" hidden="1" x14ac:dyDescent="0.3">
      <c r="A276" s="24">
        <f t="shared" si="14"/>
        <v>4.0950000000000086</v>
      </c>
      <c r="B276" s="23">
        <f t="shared" si="13"/>
        <v>8.5126891996025647E-2</v>
      </c>
      <c r="C276" s="23">
        <f t="shared" ca="1" si="12"/>
        <v>8.5126891996025647E-2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</row>
    <row r="277" spans="1:33" ht="16.5" hidden="1" x14ac:dyDescent="0.3">
      <c r="A277" s="24">
        <f t="shared" si="14"/>
        <v>4.1100000000000083</v>
      </c>
      <c r="B277" s="23">
        <f t="shared" si="13"/>
        <v>8.4702319850933197E-2</v>
      </c>
      <c r="C277" s="23">
        <f t="shared" ca="1" si="12"/>
        <v>8.4702319850933197E-2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</row>
    <row r="278" spans="1:33" ht="16.5" hidden="1" x14ac:dyDescent="0.3">
      <c r="A278" s="24">
        <f t="shared" si="14"/>
        <v>4.125000000000008</v>
      </c>
      <c r="B278" s="23">
        <f t="shared" si="13"/>
        <v>8.4279865268248599E-2</v>
      </c>
      <c r="C278" s="23">
        <f t="shared" ca="1" si="12"/>
        <v>8.4279865268248599E-2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</row>
    <row r="279" spans="1:33" ht="16.5" hidden="1" x14ac:dyDescent="0.3">
      <c r="A279" s="24">
        <f t="shared" si="14"/>
        <v>4.1400000000000077</v>
      </c>
      <c r="B279" s="23">
        <f t="shared" si="13"/>
        <v>8.3859517686585283E-2</v>
      </c>
      <c r="C279" s="23">
        <f t="shared" ca="1" si="12"/>
        <v>8.3859517686585283E-2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</row>
    <row r="280" spans="1:33" ht="16.5" hidden="1" x14ac:dyDescent="0.3">
      <c r="A280" s="24">
        <f t="shared" si="14"/>
        <v>4.1550000000000074</v>
      </c>
      <c r="B280" s="23">
        <f t="shared" si="13"/>
        <v>8.3441266597231833E-2</v>
      </c>
      <c r="C280" s="23">
        <f t="shared" ca="1" si="12"/>
        <v>8.3441266597231833E-2</v>
      </c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</row>
    <row r="281" spans="1:33" ht="16.5" hidden="1" x14ac:dyDescent="0.3">
      <c r="A281" s="24">
        <f t="shared" si="14"/>
        <v>4.170000000000007</v>
      </c>
      <c r="B281" s="23">
        <f t="shared" si="13"/>
        <v>8.3025101543889201E-2</v>
      </c>
      <c r="C281" s="23">
        <f t="shared" ca="1" si="12"/>
        <v>8.3025101543889201E-2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</row>
    <row r="282" spans="1:33" ht="16.5" hidden="1" x14ac:dyDescent="0.3">
      <c r="A282" s="24">
        <f t="shared" si="14"/>
        <v>4.1850000000000067</v>
      </c>
      <c r="B282" s="23">
        <f t="shared" si="13"/>
        <v>8.26110121224094E-2</v>
      </c>
      <c r="C282" s="23">
        <f t="shared" ca="1" si="12"/>
        <v>8.26110121224094E-2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</row>
    <row r="283" spans="1:33" ht="16.5" hidden="1" x14ac:dyDescent="0.3">
      <c r="A283" s="24">
        <f t="shared" si="14"/>
        <v>4.2000000000000064</v>
      </c>
      <c r="B283" s="23">
        <f t="shared" si="13"/>
        <v>8.2198987980535321E-2</v>
      </c>
      <c r="C283" s="23">
        <f t="shared" ca="1" si="12"/>
        <v>8.2198987980535321E-2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</row>
    <row r="284" spans="1:33" ht="16.5" hidden="1" x14ac:dyDescent="0.3">
      <c r="A284" s="24">
        <f t="shared" si="14"/>
        <v>4.2150000000000061</v>
      </c>
      <c r="B284" s="23">
        <f t="shared" si="13"/>
        <v>8.1789018817641945E-2</v>
      </c>
      <c r="C284" s="23">
        <f t="shared" ca="1" si="12"/>
        <v>8.1789018817641945E-2</v>
      </c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</row>
    <row r="285" spans="1:33" ht="16.5" hidden="1" x14ac:dyDescent="0.3">
      <c r="A285" s="24">
        <f t="shared" si="14"/>
        <v>4.2300000000000058</v>
      </c>
      <c r="B285" s="23">
        <f t="shared" si="13"/>
        <v>8.1381094384478866E-2</v>
      </c>
      <c r="C285" s="23">
        <f t="shared" ca="1" si="12"/>
        <v>8.1381094384478866E-2</v>
      </c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</row>
    <row r="286" spans="1:33" ht="16.5" hidden="1" x14ac:dyDescent="0.3">
      <c r="A286" s="24">
        <f t="shared" si="14"/>
        <v>4.2450000000000054</v>
      </c>
      <c r="B286" s="23">
        <f t="shared" si="13"/>
        <v>8.0975204482914009E-2</v>
      </c>
      <c r="C286" s="23">
        <f t="shared" ca="1" si="12"/>
        <v>8.0975204482914009E-2</v>
      </c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</row>
    <row r="287" spans="1:33" ht="16.5" hidden="1" x14ac:dyDescent="0.3">
      <c r="A287" s="24">
        <f t="shared" si="14"/>
        <v>4.2600000000000051</v>
      </c>
      <c r="B287" s="23">
        <f t="shared" si="13"/>
        <v>8.0571338965678668E-2</v>
      </c>
      <c r="C287" s="23">
        <f t="shared" ca="1" si="12"/>
        <v>8.0571338965678668E-2</v>
      </c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</row>
    <row r="288" spans="1:33" ht="16.5" hidden="1" x14ac:dyDescent="0.3">
      <c r="A288" s="24">
        <f t="shared" si="14"/>
        <v>4.2750000000000048</v>
      </c>
      <c r="B288" s="23">
        <f t="shared" si="13"/>
        <v>8.0169487736113904E-2</v>
      </c>
      <c r="C288" s="23">
        <f t="shared" ca="1" si="12"/>
        <v>8.0169487736113904E-2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</row>
    <row r="289" spans="1:33" ht="16.5" hidden="1" x14ac:dyDescent="0.3">
      <c r="A289" s="24">
        <f t="shared" si="14"/>
        <v>4.2900000000000045</v>
      </c>
      <c r="B289" s="23">
        <f t="shared" si="13"/>
        <v>7.976964074791805E-2</v>
      </c>
      <c r="C289" s="23">
        <f t="shared" ca="1" si="12"/>
        <v>7.976964074791805E-2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</row>
    <row r="290" spans="1:33" ht="16.5" hidden="1" x14ac:dyDescent="0.3">
      <c r="A290" s="24">
        <f t="shared" si="14"/>
        <v>4.3050000000000042</v>
      </c>
      <c r="B290" s="23">
        <f t="shared" si="13"/>
        <v>7.9371788004895555E-2</v>
      </c>
      <c r="C290" s="23">
        <f t="shared" ca="1" si="12"/>
        <v>7.9371788004895555E-2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</row>
    <row r="291" spans="1:33" ht="16.5" hidden="1" x14ac:dyDescent="0.3">
      <c r="A291" s="24">
        <f t="shared" si="14"/>
        <v>4.3200000000000038</v>
      </c>
      <c r="B291" s="23">
        <f t="shared" si="13"/>
        <v>7.8975919560707153E-2</v>
      </c>
      <c r="C291" s="23">
        <f t="shared" ca="1" si="12"/>
        <v>7.8975919560707153E-2</v>
      </c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</row>
    <row r="292" spans="1:33" ht="16.5" hidden="1" x14ac:dyDescent="0.3">
      <c r="A292" s="24">
        <f t="shared" si="14"/>
        <v>4.3350000000000035</v>
      </c>
      <c r="B292" s="23">
        <f t="shared" si="13"/>
        <v>7.8582025518621076E-2</v>
      </c>
      <c r="C292" s="23">
        <f t="shared" ca="1" si="12"/>
        <v>7.8582025518621076E-2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</row>
    <row r="293" spans="1:33" ht="16.5" hidden="1" x14ac:dyDescent="0.3">
      <c r="A293" s="24">
        <f t="shared" si="14"/>
        <v>4.3500000000000032</v>
      </c>
      <c r="B293" s="23">
        <f t="shared" si="13"/>
        <v>7.8190096031265796E-2</v>
      </c>
      <c r="C293" s="23">
        <f t="shared" ca="1" si="12"/>
        <v>7.8190096031265796E-2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</row>
    <row r="294" spans="1:33" ht="16.5" hidden="1" x14ac:dyDescent="0.3">
      <c r="A294" s="24">
        <f t="shared" si="14"/>
        <v>4.3650000000000029</v>
      </c>
      <c r="B294" s="23">
        <f t="shared" si="13"/>
        <v>7.780012130038369E-2</v>
      </c>
      <c r="C294" s="23">
        <f t="shared" ca="1" si="12"/>
        <v>7.780012130038369E-2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</row>
    <row r="295" spans="1:33" ht="16.5" hidden="1" x14ac:dyDescent="0.3">
      <c r="A295" s="24">
        <f t="shared" si="14"/>
        <v>4.3800000000000026</v>
      </c>
      <c r="B295" s="23">
        <f t="shared" si="13"/>
        <v>7.7412091576586212E-2</v>
      </c>
      <c r="C295" s="23">
        <f t="shared" ca="1" si="12"/>
        <v>7.7412091576586212E-2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</row>
    <row r="296" spans="1:33" ht="16.5" hidden="1" x14ac:dyDescent="0.3">
      <c r="A296" s="24">
        <f t="shared" si="14"/>
        <v>4.3950000000000022</v>
      </c>
      <c r="B296" s="23">
        <f t="shared" si="13"/>
        <v>7.7025997159110002E-2</v>
      </c>
      <c r="C296" s="23">
        <f t="shared" ca="1" si="12"/>
        <v>7.7025997159110002E-2</v>
      </c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</row>
    <row r="297" spans="1:33" ht="16.5" hidden="1" x14ac:dyDescent="0.3">
      <c r="A297" s="24">
        <f t="shared" si="14"/>
        <v>4.4100000000000019</v>
      </c>
      <c r="B297" s="23">
        <f t="shared" si="13"/>
        <v>7.6641828395574568E-2</v>
      </c>
      <c r="C297" s="23">
        <f t="shared" ca="1" si="12"/>
        <v>7.6641828395574568E-2</v>
      </c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</row>
    <row r="298" spans="1:33" ht="16.5" hidden="1" x14ac:dyDescent="0.3">
      <c r="A298" s="24">
        <f t="shared" si="14"/>
        <v>4.4250000000000016</v>
      </c>
      <c r="B298" s="23">
        <f t="shared" si="13"/>
        <v>7.6259575681740771E-2</v>
      </c>
      <c r="C298" s="23">
        <f t="shared" ca="1" si="12"/>
        <v>7.6259575681740771E-2</v>
      </c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</row>
    <row r="299" spans="1:33" ht="16.5" hidden="1" x14ac:dyDescent="0.3">
      <c r="A299" s="24">
        <f t="shared" si="14"/>
        <v>4.4400000000000013</v>
      </c>
      <c r="B299" s="23">
        <f t="shared" si="13"/>
        <v>7.5879229461270875E-2</v>
      </c>
      <c r="C299" s="23">
        <f t="shared" ca="1" si="12"/>
        <v>7.5879229461270875E-2</v>
      </c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</row>
    <row r="300" spans="1:33" ht="16.5" hidden="1" x14ac:dyDescent="0.3">
      <c r="A300" s="24">
        <f t="shared" si="14"/>
        <v>4.455000000000001</v>
      </c>
      <c r="B300" s="23">
        <f t="shared" si="13"/>
        <v>7.5500780225489561E-2</v>
      </c>
      <c r="C300" s="23">
        <f t="shared" ca="1" si="12"/>
        <v>7.5500780225489561E-2</v>
      </c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</row>
    <row r="301" spans="1:33" ht="16.5" hidden="1" x14ac:dyDescent="0.3">
      <c r="A301" s="24">
        <f t="shared" si="14"/>
        <v>4.4700000000000006</v>
      </c>
      <c r="B301" s="23">
        <f t="shared" si="13"/>
        <v>7.5124218513146213E-2</v>
      </c>
      <c r="C301" s="23">
        <f t="shared" ca="1" si="12"/>
        <v>7.5124218513146213E-2</v>
      </c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</row>
    <row r="302" spans="1:33" ht="16.5" hidden="1" x14ac:dyDescent="0.3">
      <c r="A302" s="24">
        <f t="shared" si="14"/>
        <v>4.4850000000000003</v>
      </c>
      <c r="B302" s="23">
        <f t="shared" si="13"/>
        <v>7.4749534910178439E-2</v>
      </c>
      <c r="C302" s="23">
        <f t="shared" ca="1" si="12"/>
        <v>7.4749534910178439E-2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</row>
    <row r="303" spans="1:33" ht="16.5" hidden="1" x14ac:dyDescent="0.3">
      <c r="A303" s="24">
        <f t="shared" si="14"/>
        <v>4.5</v>
      </c>
      <c r="B303" s="23">
        <f t="shared" si="13"/>
        <v>7.4376720049476597E-2</v>
      </c>
      <c r="C303" s="23">
        <f t="shared" ca="1" si="12"/>
        <v>7.4376720049476597E-2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</row>
    <row r="304" spans="1:33" ht="16.5" hidden="1" x14ac:dyDescent="0.3">
      <c r="A304" s="24">
        <f t="shared" si="14"/>
        <v>4.5149999999999997</v>
      </c>
      <c r="B304" s="23">
        <f t="shared" si="13"/>
        <v>7.400576461064981E-2</v>
      </c>
      <c r="C304" s="23" t="str">
        <f t="shared" ca="1" si="12"/>
        <v/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</row>
    <row r="305" spans="1:33" ht="16.5" hidden="1" x14ac:dyDescent="0.3">
      <c r="A305" s="24">
        <f t="shared" si="14"/>
        <v>4.5299999999999994</v>
      </c>
      <c r="B305" s="23">
        <f t="shared" si="13"/>
        <v>7.3636659319792741E-2</v>
      </c>
      <c r="C305" s="23" t="str">
        <f t="shared" ca="1" si="12"/>
        <v/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</row>
    <row r="306" spans="1:33" ht="16.5" hidden="1" x14ac:dyDescent="0.3">
      <c r="A306" s="24">
        <f t="shared" si="14"/>
        <v>4.544999999999999</v>
      </c>
      <c r="B306" s="23">
        <f t="shared" si="13"/>
        <v>7.3269394949253913E-2</v>
      </c>
      <c r="C306" s="23" t="str">
        <f t="shared" ca="1" si="12"/>
        <v/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</row>
    <row r="307" spans="1:33" ht="16.5" hidden="1" x14ac:dyDescent="0.3">
      <c r="A307" s="24">
        <f t="shared" si="14"/>
        <v>4.5599999999999987</v>
      </c>
      <c r="B307" s="23">
        <f t="shared" si="13"/>
        <v>7.2903962317404952E-2</v>
      </c>
      <c r="C307" s="23" t="str">
        <f t="shared" ca="1" si="12"/>
        <v/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</row>
    <row r="308" spans="1:33" ht="16.5" hidden="1" x14ac:dyDescent="0.3">
      <c r="A308" s="24">
        <f t="shared" si="14"/>
        <v>4.5749999999999984</v>
      </c>
      <c r="B308" s="23">
        <f t="shared" si="13"/>
        <v>7.2540352288410992E-2</v>
      </c>
      <c r="C308" s="23" t="str">
        <f t="shared" ca="1" si="12"/>
        <v/>
      </c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</row>
    <row r="309" spans="1:33" ht="16.5" hidden="1" x14ac:dyDescent="0.3">
      <c r="A309" s="24">
        <f t="shared" si="14"/>
        <v>4.5899999999999981</v>
      </c>
      <c r="B309" s="23">
        <f t="shared" si="13"/>
        <v>7.2178555772002398E-2</v>
      </c>
      <c r="C309" s="23" t="str">
        <f t="shared" ca="1" si="12"/>
        <v/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</row>
    <row r="310" spans="1:33" ht="16.5" hidden="1" x14ac:dyDescent="0.3">
      <c r="A310" s="24">
        <f t="shared" si="14"/>
        <v>4.6049999999999978</v>
      </c>
      <c r="B310" s="23">
        <f t="shared" si="13"/>
        <v>7.1818563723247408E-2</v>
      </c>
      <c r="C310" s="23" t="str">
        <f t="shared" ca="1" si="12"/>
        <v/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</row>
    <row r="311" spans="1:33" ht="16.5" hidden="1" x14ac:dyDescent="0.3">
      <c r="A311" s="24">
        <f t="shared" si="14"/>
        <v>4.6199999999999974</v>
      </c>
      <c r="B311" s="23">
        <f t="shared" si="13"/>
        <v>7.1460367142326037E-2</v>
      </c>
      <c r="C311" s="23" t="str">
        <f t="shared" ca="1" si="12"/>
        <v/>
      </c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</row>
    <row r="312" spans="1:33" ht="16.5" hidden="1" x14ac:dyDescent="0.3">
      <c r="A312" s="24">
        <f t="shared" si="14"/>
        <v>4.6349999999999971</v>
      </c>
      <c r="B312" s="23">
        <f t="shared" si="13"/>
        <v>7.1103957074305141E-2</v>
      </c>
      <c r="C312" s="23" t="str">
        <f t="shared" ca="1" si="12"/>
        <v/>
      </c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</row>
    <row r="313" spans="1:33" ht="16.5" hidden="1" x14ac:dyDescent="0.3">
      <c r="A313" s="24">
        <f t="shared" si="14"/>
        <v>4.6499999999999968</v>
      </c>
      <c r="B313" s="23">
        <f t="shared" si="13"/>
        <v>7.0749324608914421E-2</v>
      </c>
      <c r="C313" s="23" t="str">
        <f t="shared" ca="1" si="12"/>
        <v/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</row>
    <row r="314" spans="1:33" ht="16.5" hidden="1" x14ac:dyDescent="0.3">
      <c r="A314" s="24">
        <f t="shared" si="14"/>
        <v>4.6649999999999965</v>
      </c>
      <c r="B314" s="23">
        <f t="shared" si="13"/>
        <v>7.0396460880323794E-2</v>
      </c>
      <c r="C314" s="23" t="str">
        <f t="shared" ca="1" si="12"/>
        <v/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</row>
    <row r="315" spans="1:33" ht="16.5" hidden="1" x14ac:dyDescent="0.3">
      <c r="A315" s="24">
        <f t="shared" si="14"/>
        <v>4.6799999999999962</v>
      </c>
      <c r="B315" s="23">
        <f t="shared" si="13"/>
        <v>7.0045357066921665E-2</v>
      </c>
      <c r="C315" s="23" t="str">
        <f t="shared" ca="1" si="12"/>
        <v/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</row>
    <row r="316" spans="1:33" ht="16.5" hidden="1" x14ac:dyDescent="0.3">
      <c r="A316" s="24">
        <f t="shared" si="14"/>
        <v>4.6949999999999958</v>
      </c>
      <c r="B316" s="23">
        <f t="shared" si="13"/>
        <v>6.9696004391094399E-2</v>
      </c>
      <c r="C316" s="23" t="str">
        <f t="shared" ca="1" si="12"/>
        <v/>
      </c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</row>
    <row r="317" spans="1:33" ht="16.5" hidden="1" x14ac:dyDescent="0.3">
      <c r="A317" s="24">
        <f t="shared" si="14"/>
        <v>4.7099999999999955</v>
      </c>
      <c r="B317" s="23">
        <f t="shared" si="13"/>
        <v>6.9348394119006923E-2</v>
      </c>
      <c r="C317" s="23" t="str">
        <f t="shared" ca="1" si="12"/>
        <v/>
      </c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</row>
    <row r="318" spans="1:33" ht="16.5" hidden="1" x14ac:dyDescent="0.3">
      <c r="A318" s="24">
        <f t="shared" si="14"/>
        <v>4.7249999999999952</v>
      </c>
      <c r="B318" s="23">
        <f t="shared" si="13"/>
        <v>6.9002517560384308E-2</v>
      </c>
      <c r="C318" s="23" t="str">
        <f t="shared" ca="1" si="12"/>
        <v/>
      </c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</row>
    <row r="319" spans="1:33" ht="16.5" hidden="1" x14ac:dyDescent="0.3">
      <c r="A319" s="24">
        <f t="shared" si="14"/>
        <v>4.7399999999999949</v>
      </c>
      <c r="B319" s="23">
        <f t="shared" si="13"/>
        <v>6.8658366068294605E-2</v>
      </c>
      <c r="C319" s="23" t="str">
        <f t="shared" ca="1" si="12"/>
        <v/>
      </c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</row>
    <row r="320" spans="1:33" ht="16.5" hidden="1" x14ac:dyDescent="0.3">
      <c r="A320" s="24">
        <f t="shared" si="14"/>
        <v>4.7549999999999946</v>
      </c>
      <c r="B320" s="23">
        <f t="shared" si="13"/>
        <v>6.8315931038932548E-2</v>
      </c>
      <c r="C320" s="23" t="str">
        <f t="shared" ca="1" si="12"/>
        <v/>
      </c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</row>
    <row r="321" spans="1:33" ht="16.5" hidden="1" x14ac:dyDescent="0.3">
      <c r="A321" s="24">
        <f t="shared" si="14"/>
        <v>4.7699999999999942</v>
      </c>
      <c r="B321" s="23">
        <f t="shared" si="13"/>
        <v>6.7975203911404602E-2</v>
      </c>
      <c r="C321" s="23" t="str">
        <f t="shared" ca="1" si="12"/>
        <v/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</row>
    <row r="322" spans="1:33" ht="16.5" hidden="1" x14ac:dyDescent="0.3">
      <c r="A322" s="24">
        <f t="shared" si="14"/>
        <v>4.7849999999999939</v>
      </c>
      <c r="B322" s="23">
        <f t="shared" si="13"/>
        <v>6.7636176167514828E-2</v>
      </c>
      <c r="C322" s="23" t="str">
        <f t="shared" ca="1" si="12"/>
        <v/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</row>
    <row r="323" spans="1:33" ht="16.5" hidden="1" x14ac:dyDescent="0.3">
      <c r="A323" s="24">
        <f t="shared" si="14"/>
        <v>4.7999999999999936</v>
      </c>
      <c r="B323" s="23">
        <f t="shared" si="13"/>
        <v>6.7298839331551938E-2</v>
      </c>
      <c r="C323" s="23" t="str">
        <f t="shared" ca="1" si="12"/>
        <v/>
      </c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</row>
    <row r="324" spans="1:33" ht="16.5" hidden="1" x14ac:dyDescent="0.3">
      <c r="A324" s="24">
        <f t="shared" si="14"/>
        <v>4.8149999999999933</v>
      </c>
      <c r="B324" s="23">
        <f t="shared" si="13"/>
        <v>6.6963184970077499E-2</v>
      </c>
      <c r="C324" s="23" t="str">
        <f t="shared" ref="C324:C387" ca="1" si="15">IF(AND(A324&gt;=$B$1,A324&lt;=$C$1),_xlfn.EXPON.DIST(A324,1/$B$3,0),"")</f>
        <v/>
      </c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</row>
    <row r="325" spans="1:33" ht="16.5" hidden="1" x14ac:dyDescent="0.3">
      <c r="A325" s="24">
        <f t="shared" si="14"/>
        <v>4.829999999999993</v>
      </c>
      <c r="B325" s="23">
        <f t="shared" ref="B325:B388" si="16">_xlfn.EXPON.DIST(A325,1/$B$3,0)</f>
        <v>6.6629204691714988E-2</v>
      </c>
      <c r="C325" s="23" t="str">
        <f t="shared" ca="1" si="15"/>
        <v/>
      </c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</row>
    <row r="326" spans="1:33" ht="16.5" hidden="1" x14ac:dyDescent="0.3">
      <c r="A326" s="24">
        <f t="shared" ref="A326:A389" si="17">A325+$E$1/1000</f>
        <v>4.8449999999999926</v>
      </c>
      <c r="B326" s="23">
        <f t="shared" si="16"/>
        <v>6.6296890146940041E-2</v>
      </c>
      <c r="C326" s="23" t="str">
        <f t="shared" ca="1" si="15"/>
        <v/>
      </c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</row>
    <row r="327" spans="1:33" ht="16.5" hidden="1" x14ac:dyDescent="0.3">
      <c r="A327" s="24">
        <f t="shared" si="17"/>
        <v>4.8599999999999923</v>
      </c>
      <c r="B327" s="23">
        <f t="shared" si="16"/>
        <v>6.5966233027871718E-2</v>
      </c>
      <c r="C327" s="23" t="str">
        <f t="shared" ca="1" si="15"/>
        <v/>
      </c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</row>
    <row r="328" spans="1:33" ht="16.5" hidden="1" x14ac:dyDescent="0.3">
      <c r="A328" s="24">
        <f t="shared" si="17"/>
        <v>4.874999999999992</v>
      </c>
      <c r="B328" s="23">
        <f t="shared" si="16"/>
        <v>6.5637225068064853E-2</v>
      </c>
      <c r="C328" s="23" t="str">
        <f t="shared" ca="1" si="15"/>
        <v/>
      </c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</row>
    <row r="329" spans="1:33" ht="16.5" hidden="1" x14ac:dyDescent="0.3">
      <c r="A329" s="24">
        <f t="shared" si="17"/>
        <v>4.8899999999999917</v>
      </c>
      <c r="B329" s="23">
        <f t="shared" si="16"/>
        <v>6.5309858042303298E-2</v>
      </c>
      <c r="C329" s="23" t="str">
        <f t="shared" ca="1" si="15"/>
        <v/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</row>
    <row r="330" spans="1:33" ht="16.5" hidden="1" x14ac:dyDescent="0.3">
      <c r="A330" s="24">
        <f t="shared" si="17"/>
        <v>4.9049999999999914</v>
      </c>
      <c r="B330" s="23">
        <f t="shared" si="16"/>
        <v>6.4984123766394342E-2</v>
      </c>
      <c r="C330" s="23" t="str">
        <f t="shared" ca="1" si="15"/>
        <v/>
      </c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</row>
    <row r="331" spans="1:33" ht="16.5" hidden="1" x14ac:dyDescent="0.3">
      <c r="A331" s="24">
        <f t="shared" si="17"/>
        <v>4.919999999999991</v>
      </c>
      <c r="B331" s="23">
        <f t="shared" si="16"/>
        <v>6.4660014096964147E-2</v>
      </c>
      <c r="C331" s="23" t="str">
        <f t="shared" ca="1" si="15"/>
        <v/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</row>
    <row r="332" spans="1:33" ht="16.5" hidden="1" x14ac:dyDescent="0.3">
      <c r="A332" s="24">
        <f t="shared" si="17"/>
        <v>4.9349999999999907</v>
      </c>
      <c r="B332" s="23">
        <f t="shared" si="16"/>
        <v>6.4337520931254097E-2</v>
      </c>
      <c r="C332" s="23" t="str">
        <f t="shared" ca="1" si="15"/>
        <v/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</row>
    <row r="333" spans="1:33" ht="16.5" hidden="1" x14ac:dyDescent="0.3">
      <c r="A333" s="24">
        <f t="shared" si="17"/>
        <v>4.9499999999999904</v>
      </c>
      <c r="B333" s="23">
        <f t="shared" si="16"/>
        <v>6.4016636206918234E-2</v>
      </c>
      <c r="C333" s="23" t="str">
        <f t="shared" ca="1" si="15"/>
        <v/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</row>
    <row r="334" spans="1:33" ht="16.5" hidden="1" x14ac:dyDescent="0.3">
      <c r="A334" s="24">
        <f t="shared" si="17"/>
        <v>4.9649999999999901</v>
      </c>
      <c r="B334" s="23">
        <f t="shared" si="16"/>
        <v>6.3697351901821755E-2</v>
      </c>
      <c r="C334" s="23" t="str">
        <f t="shared" ca="1" si="15"/>
        <v/>
      </c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</row>
    <row r="335" spans="1:33" ht="16.5" hidden="1" x14ac:dyDescent="0.3">
      <c r="A335" s="24">
        <f t="shared" si="17"/>
        <v>4.9799999999999898</v>
      </c>
      <c r="B335" s="23">
        <f t="shared" si="16"/>
        <v>6.3379660033840379E-2</v>
      </c>
      <c r="C335" s="23" t="str">
        <f t="shared" ca="1" si="15"/>
        <v/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</row>
    <row r="336" spans="1:33" ht="16.5" hidden="1" x14ac:dyDescent="0.3">
      <c r="A336" s="24">
        <f t="shared" si="17"/>
        <v>4.9949999999999894</v>
      </c>
      <c r="B336" s="23">
        <f t="shared" si="16"/>
        <v>6.3063552660660896E-2</v>
      </c>
      <c r="C336" s="23" t="str">
        <f t="shared" ca="1" si="15"/>
        <v/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</row>
    <row r="337" spans="1:33" ht="16.5" hidden="1" x14ac:dyDescent="0.3">
      <c r="A337" s="24">
        <f t="shared" si="17"/>
        <v>5.0099999999999891</v>
      </c>
      <c r="B337" s="23">
        <f t="shared" si="16"/>
        <v>6.2749021879582478E-2</v>
      </c>
      <c r="C337" s="23" t="str">
        <f t="shared" ca="1" si="15"/>
        <v/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</row>
    <row r="338" spans="1:33" ht="16.5" hidden="1" x14ac:dyDescent="0.3">
      <c r="A338" s="24">
        <f t="shared" si="17"/>
        <v>5.0249999999999888</v>
      </c>
      <c r="B338" s="23">
        <f t="shared" si="16"/>
        <v>6.2436059827319236E-2</v>
      </c>
      <c r="C338" s="23" t="str">
        <f t="shared" ca="1" si="15"/>
        <v/>
      </c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</row>
    <row r="339" spans="1:33" ht="16.5" hidden="1" x14ac:dyDescent="0.3">
      <c r="A339" s="24">
        <f t="shared" si="17"/>
        <v>5.0399999999999885</v>
      </c>
      <c r="B339" s="23">
        <f t="shared" si="16"/>
        <v>6.212465867980356E-2</v>
      </c>
      <c r="C339" s="23" t="str">
        <f t="shared" ca="1" si="15"/>
        <v/>
      </c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</row>
    <row r="340" spans="1:33" ht="16.5" hidden="1" x14ac:dyDescent="0.3">
      <c r="A340" s="24">
        <f t="shared" si="17"/>
        <v>5.0549999999999882</v>
      </c>
      <c r="B340" s="23">
        <f t="shared" si="16"/>
        <v>6.1814810651990529E-2</v>
      </c>
      <c r="C340" s="23" t="str">
        <f t="shared" ca="1" si="15"/>
        <v/>
      </c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</row>
    <row r="341" spans="1:33" ht="16.5" hidden="1" x14ac:dyDescent="0.3">
      <c r="A341" s="24">
        <f t="shared" si="17"/>
        <v>5.0699999999999878</v>
      </c>
      <c r="B341" s="23">
        <f t="shared" si="16"/>
        <v>6.1506507997663336E-2</v>
      </c>
      <c r="C341" s="23" t="str">
        <f t="shared" ca="1" si="15"/>
        <v/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</row>
    <row r="342" spans="1:33" ht="16.5" hidden="1" x14ac:dyDescent="0.3">
      <c r="A342" s="24">
        <f t="shared" si="17"/>
        <v>5.0849999999999875</v>
      </c>
      <c r="B342" s="23">
        <f t="shared" si="16"/>
        <v>6.1199743009239541E-2</v>
      </c>
      <c r="C342" s="23" t="str">
        <f t="shared" ca="1" si="15"/>
        <v/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</row>
    <row r="343" spans="1:33" ht="16.5" hidden="1" x14ac:dyDescent="0.3">
      <c r="A343" s="24">
        <f t="shared" si="17"/>
        <v>5.0999999999999872</v>
      </c>
      <c r="B343" s="23">
        <f t="shared" si="16"/>
        <v>6.089450801757848E-2</v>
      </c>
      <c r="C343" s="23" t="str">
        <f t="shared" ca="1" si="15"/>
        <v/>
      </c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</row>
    <row r="344" spans="1:33" ht="16.5" hidden="1" x14ac:dyDescent="0.3">
      <c r="A344" s="24">
        <f t="shared" si="17"/>
        <v>5.1149999999999869</v>
      </c>
      <c r="B344" s="23">
        <f t="shared" si="16"/>
        <v>6.0590795391789437E-2</v>
      </c>
      <c r="C344" s="23" t="str">
        <f t="shared" ca="1" si="15"/>
        <v/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</row>
    <row r="345" spans="1:33" ht="16.5" hidden="1" x14ac:dyDescent="0.3">
      <c r="A345" s="24">
        <f t="shared" si="17"/>
        <v>5.1299999999999866</v>
      </c>
      <c r="B345" s="23">
        <f t="shared" si="16"/>
        <v>6.0288597539040964E-2</v>
      </c>
      <c r="C345" s="23" t="str">
        <f t="shared" ca="1" si="15"/>
        <v/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</row>
    <row r="346" spans="1:33" ht="16.5" hidden="1" x14ac:dyDescent="0.3">
      <c r="A346" s="24">
        <f t="shared" si="17"/>
        <v>5.1449999999999863</v>
      </c>
      <c r="B346" s="23">
        <f t="shared" si="16"/>
        <v>5.9987906904371002E-2</v>
      </c>
      <c r="C346" s="23" t="str">
        <f t="shared" ca="1" si="15"/>
        <v/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3" ht="16.5" hidden="1" x14ac:dyDescent="0.3">
      <c r="A347" s="24">
        <f t="shared" si="17"/>
        <v>5.1599999999999859</v>
      </c>
      <c r="B347" s="23">
        <f t="shared" si="16"/>
        <v>5.9688715970498019E-2</v>
      </c>
      <c r="C347" s="23" t="str">
        <f t="shared" ca="1" si="15"/>
        <v/>
      </c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</row>
    <row r="348" spans="1:33" ht="16.5" hidden="1" x14ac:dyDescent="0.3">
      <c r="A348" s="24">
        <f t="shared" si="17"/>
        <v>5.1749999999999856</v>
      </c>
      <c r="B348" s="23">
        <f t="shared" si="16"/>
        <v>5.9391017257633086E-2</v>
      </c>
      <c r="C348" s="23" t="str">
        <f t="shared" ca="1" si="15"/>
        <v/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</row>
    <row r="349" spans="1:33" ht="16.5" hidden="1" x14ac:dyDescent="0.3">
      <c r="A349" s="24">
        <f t="shared" si="17"/>
        <v>5.1899999999999853</v>
      </c>
      <c r="B349" s="23">
        <f t="shared" si="16"/>
        <v>5.9094803323292894E-2</v>
      </c>
      <c r="C349" s="23" t="str">
        <f t="shared" ca="1" si="15"/>
        <v/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</row>
    <row r="350" spans="1:33" ht="16.5" hidden="1" x14ac:dyDescent="0.3">
      <c r="A350" s="24">
        <f t="shared" si="17"/>
        <v>5.204999999999985</v>
      </c>
      <c r="B350" s="23">
        <f t="shared" si="16"/>
        <v>5.880006676211362E-2</v>
      </c>
      <c r="C350" s="23" t="str">
        <f t="shared" ca="1" si="15"/>
        <v/>
      </c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</row>
    <row r="351" spans="1:33" ht="16.5" hidden="1" x14ac:dyDescent="0.3">
      <c r="A351" s="24">
        <f t="shared" si="17"/>
        <v>5.2199999999999847</v>
      </c>
      <c r="B351" s="23">
        <f t="shared" si="16"/>
        <v>5.8506800205665926E-2</v>
      </c>
      <c r="C351" s="23" t="str">
        <f t="shared" ca="1" si="15"/>
        <v/>
      </c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</row>
    <row r="352" spans="1:33" ht="16.5" hidden="1" x14ac:dyDescent="0.3">
      <c r="A352" s="24">
        <f t="shared" si="17"/>
        <v>5.2349999999999843</v>
      </c>
      <c r="B352" s="23">
        <f t="shared" si="16"/>
        <v>5.821499632227059E-2</v>
      </c>
      <c r="C352" s="23" t="str">
        <f t="shared" ca="1" si="15"/>
        <v/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</row>
    <row r="353" spans="1:33" ht="16.5" hidden="1" x14ac:dyDescent="0.3">
      <c r="A353" s="24">
        <f t="shared" si="17"/>
        <v>5.249999999999984</v>
      </c>
      <c r="B353" s="23">
        <f t="shared" si="16"/>
        <v>5.7924647816815347E-2</v>
      </c>
      <c r="C353" s="23" t="str">
        <f t="shared" ca="1" si="15"/>
        <v/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1:33" ht="16.5" hidden="1" x14ac:dyDescent="0.3">
      <c r="A354" s="24">
        <f t="shared" si="17"/>
        <v>5.2649999999999837</v>
      </c>
      <c r="B354" s="23">
        <f t="shared" si="16"/>
        <v>5.763574743057244E-2</v>
      </c>
      <c r="C354" s="23" t="str">
        <f t="shared" ca="1" si="15"/>
        <v/>
      </c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</row>
    <row r="355" spans="1:33" ht="16.5" hidden="1" x14ac:dyDescent="0.3">
      <c r="A355" s="24">
        <f t="shared" si="17"/>
        <v>5.2799999999999834</v>
      </c>
      <c r="B355" s="23">
        <f t="shared" si="16"/>
        <v>5.7348287941017158E-2</v>
      </c>
      <c r="C355" s="23" t="str">
        <f t="shared" ca="1" si="15"/>
        <v/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</row>
    <row r="356" spans="1:33" ht="16.5" hidden="1" x14ac:dyDescent="0.3">
      <c r="A356" s="24">
        <f t="shared" si="17"/>
        <v>5.2949999999999831</v>
      </c>
      <c r="B356" s="23">
        <f t="shared" si="16"/>
        <v>5.7062262161647295E-2</v>
      </c>
      <c r="C356" s="23" t="str">
        <f t="shared" ca="1" si="15"/>
        <v/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1:33" ht="16.5" hidden="1" x14ac:dyDescent="0.3">
      <c r="A357" s="24">
        <f t="shared" si="17"/>
        <v>5.3099999999999827</v>
      </c>
      <c r="B357" s="23">
        <f t="shared" si="16"/>
        <v>5.6777662941803475E-2</v>
      </c>
      <c r="C357" s="23" t="str">
        <f t="shared" ca="1" si="15"/>
        <v/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</row>
    <row r="358" spans="1:33" ht="16.5" hidden="1" x14ac:dyDescent="0.3">
      <c r="A358" s="24">
        <f t="shared" si="17"/>
        <v>5.3249999999999824</v>
      </c>
      <c r="B358" s="23">
        <f t="shared" si="16"/>
        <v>5.6494483166490361E-2</v>
      </c>
      <c r="C358" s="23" t="str">
        <f t="shared" ca="1" si="15"/>
        <v/>
      </c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</row>
    <row r="359" spans="1:33" ht="16.5" hidden="1" x14ac:dyDescent="0.3">
      <c r="A359" s="24">
        <f t="shared" si="17"/>
        <v>5.3399999999999821</v>
      </c>
      <c r="B359" s="23">
        <f t="shared" si="16"/>
        <v>5.6212715756198836E-2</v>
      </c>
      <c r="C359" s="23" t="str">
        <f t="shared" ca="1" si="15"/>
        <v/>
      </c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</row>
    <row r="360" spans="1:33" ht="16.5" hidden="1" x14ac:dyDescent="0.3">
      <c r="A360" s="24">
        <f t="shared" si="17"/>
        <v>5.3549999999999818</v>
      </c>
      <c r="B360" s="23">
        <f t="shared" si="16"/>
        <v>5.5932353666728968E-2</v>
      </c>
      <c r="C360" s="23" t="str">
        <f t="shared" ca="1" si="15"/>
        <v/>
      </c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</row>
    <row r="361" spans="1:33" ht="16.5" hidden="1" x14ac:dyDescent="0.3">
      <c r="A361" s="24">
        <f t="shared" si="17"/>
        <v>5.3699999999999815</v>
      </c>
      <c r="B361" s="23">
        <f t="shared" si="16"/>
        <v>5.5653389889013916E-2</v>
      </c>
      <c r="C361" s="23" t="str">
        <f t="shared" ca="1" si="15"/>
        <v/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</row>
    <row r="362" spans="1:33" ht="16.5" hidden="1" x14ac:dyDescent="0.3">
      <c r="A362" s="24">
        <f t="shared" si="17"/>
        <v>5.3849999999999811</v>
      </c>
      <c r="B362" s="23">
        <f t="shared" si="16"/>
        <v>5.5375817448944695E-2</v>
      </c>
      <c r="C362" s="23" t="str">
        <f t="shared" ca="1" si="15"/>
        <v/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</row>
    <row r="363" spans="1:33" ht="16.5" hidden="1" x14ac:dyDescent="0.3">
      <c r="A363" s="24">
        <f t="shared" si="17"/>
        <v>5.3999999999999808</v>
      </c>
      <c r="B363" s="23">
        <f t="shared" si="16"/>
        <v>5.5099629407195858E-2</v>
      </c>
      <c r="C363" s="23" t="str">
        <f t="shared" ca="1" si="15"/>
        <v/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</row>
    <row r="364" spans="1:33" ht="16.5" hidden="1" x14ac:dyDescent="0.3">
      <c r="A364" s="24">
        <f t="shared" si="17"/>
        <v>5.4149999999999805</v>
      </c>
      <c r="B364" s="23">
        <f t="shared" si="16"/>
        <v>5.482481885905198E-2</v>
      </c>
      <c r="C364" s="23" t="str">
        <f t="shared" ca="1" si="15"/>
        <v/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</row>
    <row r="365" spans="1:33" ht="16.5" hidden="1" x14ac:dyDescent="0.3">
      <c r="A365" s="24">
        <f t="shared" si="17"/>
        <v>5.4299999999999802</v>
      </c>
      <c r="B365" s="23">
        <f t="shared" si="16"/>
        <v>5.4551378934235048E-2</v>
      </c>
      <c r="C365" s="23" t="str">
        <f t="shared" ca="1" si="15"/>
        <v/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</row>
    <row r="366" spans="1:33" ht="16.5" hidden="1" x14ac:dyDescent="0.3">
      <c r="A366" s="24">
        <f t="shared" si="17"/>
        <v>5.4449999999999799</v>
      </c>
      <c r="B366" s="23">
        <f t="shared" si="16"/>
        <v>5.4279302796732681E-2</v>
      </c>
      <c r="C366" s="23" t="str">
        <f t="shared" ca="1" si="15"/>
        <v/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</row>
    <row r="367" spans="1:33" ht="16.5" hidden="1" x14ac:dyDescent="0.3">
      <c r="A367" s="24">
        <f t="shared" si="17"/>
        <v>5.4599999999999795</v>
      </c>
      <c r="B367" s="23">
        <f t="shared" si="16"/>
        <v>5.4008583644627281E-2</v>
      </c>
      <c r="C367" s="23" t="str">
        <f t="shared" ca="1" si="15"/>
        <v/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</row>
    <row r="368" spans="1:33" ht="16.5" hidden="1" x14ac:dyDescent="0.3">
      <c r="A368" s="24">
        <f t="shared" si="17"/>
        <v>5.4749999999999792</v>
      </c>
      <c r="B368" s="23">
        <f t="shared" si="16"/>
        <v>5.3739214709925959E-2</v>
      </c>
      <c r="C368" s="23" t="str">
        <f t="shared" ca="1" si="15"/>
        <v/>
      </c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</row>
    <row r="369" spans="1:33" ht="16.5" hidden="1" x14ac:dyDescent="0.3">
      <c r="A369" s="24">
        <f t="shared" si="17"/>
        <v>5.4899999999999789</v>
      </c>
      <c r="B369" s="23">
        <f t="shared" si="16"/>
        <v>5.3471189258391297E-2</v>
      </c>
      <c r="C369" s="23" t="str">
        <f t="shared" ca="1" si="15"/>
        <v/>
      </c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</row>
    <row r="370" spans="1:33" ht="16.5" hidden="1" x14ac:dyDescent="0.3">
      <c r="A370" s="24">
        <f t="shared" si="17"/>
        <v>5.5049999999999786</v>
      </c>
      <c r="B370" s="23">
        <f t="shared" si="16"/>
        <v>5.3204500589373052E-2</v>
      </c>
      <c r="C370" s="23" t="str">
        <f t="shared" ca="1" si="15"/>
        <v/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</row>
    <row r="371" spans="1:33" ht="16.5" hidden="1" x14ac:dyDescent="0.3">
      <c r="A371" s="24">
        <f t="shared" si="17"/>
        <v>5.5199999999999783</v>
      </c>
      <c r="B371" s="23">
        <f t="shared" si="16"/>
        <v>5.293914203564061E-2</v>
      </c>
      <c r="C371" s="23" t="str">
        <f t="shared" ca="1" si="15"/>
        <v/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</row>
    <row r="372" spans="1:33" ht="16.5" hidden="1" x14ac:dyDescent="0.3">
      <c r="A372" s="24">
        <f t="shared" si="17"/>
        <v>5.5349999999999779</v>
      </c>
      <c r="B372" s="23">
        <f t="shared" si="16"/>
        <v>5.2675106963216319E-2</v>
      </c>
      <c r="C372" s="23" t="str">
        <f t="shared" ca="1" si="15"/>
        <v/>
      </c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</row>
    <row r="373" spans="1:33" ht="16.5" hidden="1" x14ac:dyDescent="0.3">
      <c r="A373" s="24">
        <f t="shared" si="17"/>
        <v>5.5499999999999776</v>
      </c>
      <c r="B373" s="23">
        <f t="shared" si="16"/>
        <v>5.24123887712096E-2</v>
      </c>
      <c r="C373" s="23" t="str">
        <f t="shared" ca="1" si="15"/>
        <v/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</row>
    <row r="374" spans="1:33" ht="16.5" hidden="1" x14ac:dyDescent="0.3">
      <c r="A374" s="24">
        <f t="shared" si="17"/>
        <v>5.5649999999999773</v>
      </c>
      <c r="B374" s="23">
        <f t="shared" si="16"/>
        <v>5.2150980891651967E-2</v>
      </c>
      <c r="C374" s="23" t="str">
        <f t="shared" ca="1" si="15"/>
        <v/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</row>
    <row r="375" spans="1:33" ht="16.5" hidden="1" x14ac:dyDescent="0.3">
      <c r="A375" s="24">
        <f t="shared" si="17"/>
        <v>5.579999999999977</v>
      </c>
      <c r="B375" s="23">
        <f t="shared" si="16"/>
        <v>5.1890876789332831E-2</v>
      </c>
      <c r="C375" s="23" t="str">
        <f t="shared" ca="1" si="15"/>
        <v/>
      </c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</row>
    <row r="376" spans="1:33" ht="16.5" hidden="1" x14ac:dyDescent="0.3">
      <c r="A376" s="24">
        <f t="shared" si="17"/>
        <v>5.5949999999999767</v>
      </c>
      <c r="B376" s="23">
        <f t="shared" si="16"/>
        <v>5.1632069961636086E-2</v>
      </c>
      <c r="C376" s="23" t="str">
        <f t="shared" ca="1" si="15"/>
        <v/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</row>
    <row r="377" spans="1:33" ht="16.5" hidden="1" x14ac:dyDescent="0.3">
      <c r="A377" s="24">
        <f t="shared" si="17"/>
        <v>5.6099999999999763</v>
      </c>
      <c r="B377" s="23">
        <f t="shared" si="16"/>
        <v>5.1374553938377546E-2</v>
      </c>
      <c r="C377" s="23" t="str">
        <f t="shared" ca="1" si="15"/>
        <v/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</row>
    <row r="378" spans="1:33" ht="16.5" hidden="1" x14ac:dyDescent="0.3">
      <c r="A378" s="24">
        <f t="shared" si="17"/>
        <v>5.624999999999976</v>
      </c>
      <c r="B378" s="23">
        <f t="shared" si="16"/>
        <v>5.111832228164323E-2</v>
      </c>
      <c r="C378" s="23" t="str">
        <f t="shared" ca="1" si="15"/>
        <v/>
      </c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</row>
    <row r="379" spans="1:33" ht="16.5" hidden="1" x14ac:dyDescent="0.3">
      <c r="A379" s="24">
        <f t="shared" si="17"/>
        <v>5.6399999999999757</v>
      </c>
      <c r="B379" s="23">
        <f t="shared" si="16"/>
        <v>5.0863368585628371E-2</v>
      </c>
      <c r="C379" s="23" t="str">
        <f t="shared" ca="1" si="15"/>
        <v/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</row>
    <row r="380" spans="1:33" ht="16.5" hidden="1" x14ac:dyDescent="0.3">
      <c r="A380" s="24">
        <f t="shared" si="17"/>
        <v>5.6549999999999754</v>
      </c>
      <c r="B380" s="23">
        <f t="shared" si="16"/>
        <v>5.0609686476477275E-2</v>
      </c>
      <c r="C380" s="23" t="str">
        <f t="shared" ca="1" si="15"/>
        <v/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</row>
    <row r="381" spans="1:33" ht="16.5" hidden="1" x14ac:dyDescent="0.3">
      <c r="A381" s="24">
        <f t="shared" si="17"/>
        <v>5.6699999999999751</v>
      </c>
      <c r="B381" s="23">
        <f t="shared" si="16"/>
        <v>5.0357269612124035E-2</v>
      </c>
      <c r="C381" s="23" t="str">
        <f t="shared" ca="1" si="15"/>
        <v/>
      </c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</row>
    <row r="382" spans="1:33" ht="16.5" hidden="1" x14ac:dyDescent="0.3">
      <c r="A382" s="24">
        <f t="shared" si="17"/>
        <v>5.6849999999999747</v>
      </c>
      <c r="B382" s="23">
        <f t="shared" si="16"/>
        <v>5.0106111682133865E-2</v>
      </c>
      <c r="C382" s="23" t="str">
        <f t="shared" ca="1" si="15"/>
        <v/>
      </c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</row>
    <row r="383" spans="1:33" ht="16.5" hidden="1" x14ac:dyDescent="0.3">
      <c r="A383" s="24">
        <f t="shared" si="17"/>
        <v>5.6999999999999744</v>
      </c>
      <c r="B383" s="23">
        <f t="shared" si="16"/>
        <v>4.9856206407545442E-2</v>
      </c>
      <c r="C383" s="23" t="str">
        <f t="shared" ca="1" si="15"/>
        <v/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</row>
    <row r="384" spans="1:33" ht="16.5" hidden="1" x14ac:dyDescent="0.3">
      <c r="A384" s="24">
        <f t="shared" si="17"/>
        <v>5.7149999999999741</v>
      </c>
      <c r="B384" s="23">
        <f t="shared" si="16"/>
        <v>4.9607547540713892E-2</v>
      </c>
      <c r="C384" s="23" t="str">
        <f t="shared" ca="1" si="15"/>
        <v/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</row>
    <row r="385" spans="1:33" ht="16.5" hidden="1" x14ac:dyDescent="0.3">
      <c r="A385" s="24">
        <f t="shared" si="17"/>
        <v>5.7299999999999738</v>
      </c>
      <c r="B385" s="23">
        <f t="shared" si="16"/>
        <v>4.9360128865154576E-2</v>
      </c>
      <c r="C385" s="23" t="str">
        <f t="shared" ca="1" si="15"/>
        <v/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</row>
    <row r="386" spans="1:33" ht="16.5" hidden="1" x14ac:dyDescent="0.3">
      <c r="A386" s="24">
        <f t="shared" si="17"/>
        <v>5.7449999999999735</v>
      </c>
      <c r="B386" s="23">
        <f t="shared" si="16"/>
        <v>4.911394419538774E-2</v>
      </c>
      <c r="C386" s="23" t="str">
        <f t="shared" ca="1" si="15"/>
        <v/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</row>
    <row r="387" spans="1:33" ht="16.5" hidden="1" x14ac:dyDescent="0.3">
      <c r="A387" s="24">
        <f t="shared" si="17"/>
        <v>5.7599999999999731</v>
      </c>
      <c r="B387" s="23">
        <f t="shared" si="16"/>
        <v>4.8868987376783815E-2</v>
      </c>
      <c r="C387" s="23" t="str">
        <f t="shared" ca="1" si="15"/>
        <v/>
      </c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</row>
    <row r="388" spans="1:33" ht="16.5" hidden="1" x14ac:dyDescent="0.3">
      <c r="A388" s="24">
        <f t="shared" si="17"/>
        <v>5.7749999999999728</v>
      </c>
      <c r="B388" s="23">
        <f t="shared" si="16"/>
        <v>4.8625252285409565E-2</v>
      </c>
      <c r="C388" s="23" t="str">
        <f t="shared" ref="C388:C451" ca="1" si="18">IF(AND(A388&gt;=$B$1,A388&lt;=$C$1),_xlfn.EXPON.DIST(A388,1/$B$3,0),"")</f>
        <v/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</row>
    <row r="389" spans="1:33" ht="16.5" hidden="1" x14ac:dyDescent="0.3">
      <c r="A389" s="24">
        <f t="shared" si="17"/>
        <v>5.7899999999999725</v>
      </c>
      <c r="B389" s="23">
        <f t="shared" ref="B389:B452" si="19">_xlfn.EXPON.DIST(A389,1/$B$3,0)</f>
        <v>4.8382732827875016E-2</v>
      </c>
      <c r="C389" s="23" t="str">
        <f t="shared" ca="1" si="18"/>
        <v/>
      </c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</row>
    <row r="390" spans="1:33" ht="16.5" hidden="1" x14ac:dyDescent="0.3">
      <c r="A390" s="24">
        <f t="shared" ref="A390:A453" si="20">A389+$E$1/1000</f>
        <v>5.8049999999999722</v>
      </c>
      <c r="B390" s="23">
        <f t="shared" si="19"/>
        <v>4.8141422941181101E-2</v>
      </c>
      <c r="C390" s="23" t="str">
        <f t="shared" ca="1" si="18"/>
        <v/>
      </c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</row>
    <row r="391" spans="1:33" ht="16.5" hidden="1" x14ac:dyDescent="0.3">
      <c r="A391" s="24">
        <f t="shared" si="20"/>
        <v>5.8199999999999719</v>
      </c>
      <c r="B391" s="23">
        <f t="shared" si="19"/>
        <v>4.7901316592568084E-2</v>
      </c>
      <c r="C391" s="23" t="str">
        <f t="shared" ca="1" si="18"/>
        <v/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</row>
    <row r="392" spans="1:33" ht="16.5" hidden="1" x14ac:dyDescent="0.3">
      <c r="A392" s="24">
        <f t="shared" si="20"/>
        <v>5.8349999999999715</v>
      </c>
      <c r="B392" s="23">
        <f t="shared" si="19"/>
        <v>4.7662407779364743E-2</v>
      </c>
      <c r="C392" s="23" t="str">
        <f t="shared" ca="1" si="18"/>
        <v/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</row>
    <row r="393" spans="1:33" ht="16.5" hidden="1" x14ac:dyDescent="0.3">
      <c r="A393" s="24">
        <f t="shared" si="20"/>
        <v>5.8499999999999712</v>
      </c>
      <c r="B393" s="23">
        <f t="shared" si="19"/>
        <v>4.7424690528838312E-2</v>
      </c>
      <c r="C393" s="23" t="str">
        <f t="shared" ca="1" si="18"/>
        <v/>
      </c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1:33" ht="16.5" hidden="1" x14ac:dyDescent="0.3">
      <c r="A394" s="24">
        <f t="shared" si="20"/>
        <v>5.8649999999999709</v>
      </c>
      <c r="B394" s="23">
        <f t="shared" si="19"/>
        <v>4.7188158898045132E-2</v>
      </c>
      <c r="C394" s="23" t="str">
        <f t="shared" ca="1" si="18"/>
        <v/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</row>
    <row r="395" spans="1:33" ht="16.5" hidden="1" x14ac:dyDescent="0.3">
      <c r="A395" s="24">
        <f t="shared" si="20"/>
        <v>5.8799999999999706</v>
      </c>
      <c r="B395" s="23">
        <f t="shared" si="19"/>
        <v>4.6952806973682128E-2</v>
      </c>
      <c r="C395" s="23" t="str">
        <f t="shared" ca="1" si="18"/>
        <v/>
      </c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</row>
    <row r="396" spans="1:33" ht="16.5" hidden="1" x14ac:dyDescent="0.3">
      <c r="A396" s="24">
        <f t="shared" si="20"/>
        <v>5.8949999999999703</v>
      </c>
      <c r="B396" s="23">
        <f t="shared" si="19"/>
        <v>4.6718628871938922E-2</v>
      </c>
      <c r="C396" s="23" t="str">
        <f t="shared" ca="1" si="18"/>
        <v/>
      </c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</row>
    <row r="397" spans="1:33" ht="16.5" hidden="1" x14ac:dyDescent="0.3">
      <c r="A397" s="24">
        <f t="shared" si="20"/>
        <v>5.9099999999999699</v>
      </c>
      <c r="B397" s="23">
        <f t="shared" si="19"/>
        <v>4.6485618738350776E-2</v>
      </c>
      <c r="C397" s="23" t="str">
        <f t="shared" ca="1" si="18"/>
        <v/>
      </c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</row>
    <row r="398" spans="1:33" ht="16.5" hidden="1" x14ac:dyDescent="0.3">
      <c r="A398" s="24">
        <f t="shared" si="20"/>
        <v>5.9249999999999696</v>
      </c>
      <c r="B398" s="23">
        <f t="shared" si="19"/>
        <v>4.6253770747652218E-2</v>
      </c>
      <c r="C398" s="23" t="str">
        <f t="shared" ca="1" si="18"/>
        <v/>
      </c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</row>
    <row r="399" spans="1:33" ht="16.5" hidden="1" x14ac:dyDescent="0.3">
      <c r="A399" s="24">
        <f t="shared" si="20"/>
        <v>5.9399999999999693</v>
      </c>
      <c r="B399" s="23">
        <f t="shared" si="19"/>
        <v>4.6023079103631404E-2</v>
      </c>
      <c r="C399" s="23" t="str">
        <f t="shared" ca="1" si="18"/>
        <v/>
      </c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</row>
    <row r="400" spans="1:33" ht="16.5" hidden="1" x14ac:dyDescent="0.3">
      <c r="A400" s="24">
        <f t="shared" si="20"/>
        <v>5.954999999999969</v>
      </c>
      <c r="B400" s="23">
        <f t="shared" si="19"/>
        <v>4.5793538038985226E-2</v>
      </c>
      <c r="C400" s="23" t="str">
        <f t="shared" ca="1" si="18"/>
        <v/>
      </c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</row>
    <row r="401" spans="1:33" ht="16.5" hidden="1" x14ac:dyDescent="0.3">
      <c r="A401" s="24">
        <f t="shared" si="20"/>
        <v>5.9699999999999687</v>
      </c>
      <c r="B401" s="23">
        <f t="shared" si="19"/>
        <v>4.5565141815175098E-2</v>
      </c>
      <c r="C401" s="23" t="str">
        <f t="shared" ca="1" si="18"/>
        <v/>
      </c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</row>
    <row r="402" spans="1:33" ht="16.5" hidden="1" x14ac:dyDescent="0.3">
      <c r="A402" s="24">
        <f t="shared" si="20"/>
        <v>5.9849999999999683</v>
      </c>
      <c r="B402" s="23">
        <f t="shared" si="19"/>
        <v>4.5337884722283534E-2</v>
      </c>
      <c r="C402" s="23" t="str">
        <f t="shared" ca="1" si="18"/>
        <v/>
      </c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</row>
    <row r="403" spans="1:33" ht="16.5" hidden="1" x14ac:dyDescent="0.3">
      <c r="A403" s="24">
        <f t="shared" si="20"/>
        <v>5.999999999999968</v>
      </c>
      <c r="B403" s="23">
        <f t="shared" si="19"/>
        <v>4.5111761078871382E-2</v>
      </c>
      <c r="C403" s="23" t="str">
        <f t="shared" ca="1" si="18"/>
        <v/>
      </c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</row>
    <row r="404" spans="1:33" ht="16.5" hidden="1" x14ac:dyDescent="0.3">
      <c r="A404" s="24">
        <f t="shared" si="20"/>
        <v>6.0149999999999677</v>
      </c>
      <c r="B404" s="23">
        <f t="shared" si="19"/>
        <v>4.4886765231835768E-2</v>
      </c>
      <c r="C404" s="23" t="str">
        <f t="shared" ca="1" si="18"/>
        <v/>
      </c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</row>
    <row r="405" spans="1:33" ht="16.5" hidden="1" x14ac:dyDescent="0.3">
      <c r="A405" s="24">
        <f t="shared" si="20"/>
        <v>6.0299999999999674</v>
      </c>
      <c r="B405" s="23">
        <f t="shared" si="19"/>
        <v>4.4662891556268805E-2</v>
      </c>
      <c r="C405" s="23" t="str">
        <f t="shared" ca="1" si="18"/>
        <v/>
      </c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</row>
    <row r="406" spans="1:33" ht="16.5" hidden="1" x14ac:dyDescent="0.3">
      <c r="A406" s="24">
        <f t="shared" si="20"/>
        <v>6.0449999999999671</v>
      </c>
      <c r="B406" s="23">
        <f t="shared" si="19"/>
        <v>4.444013445531695E-2</v>
      </c>
      <c r="C406" s="23" t="str">
        <f t="shared" ca="1" si="18"/>
        <v/>
      </c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</row>
    <row r="407" spans="1:33" ht="16.5" hidden="1" x14ac:dyDescent="0.3">
      <c r="A407" s="24">
        <f t="shared" si="20"/>
        <v>6.0599999999999667</v>
      </c>
      <c r="B407" s="23">
        <f t="shared" si="19"/>
        <v>4.421848836004106E-2</v>
      </c>
      <c r="C407" s="23" t="str">
        <f t="shared" ca="1" si="18"/>
        <v/>
      </c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</row>
    <row r="408" spans="1:33" ht="16.5" hidden="1" x14ac:dyDescent="0.3">
      <c r="A408" s="24">
        <f t="shared" si="20"/>
        <v>6.0749999999999664</v>
      </c>
      <c r="B408" s="23">
        <f t="shared" si="19"/>
        <v>4.3997947729277231E-2</v>
      </c>
      <c r="C408" s="23" t="str">
        <f t="shared" ca="1" si="18"/>
        <v/>
      </c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</row>
    <row r="409" spans="1:33" ht="16.5" hidden="1" x14ac:dyDescent="0.3">
      <c r="A409" s="24">
        <f t="shared" si="20"/>
        <v>6.0899999999999661</v>
      </c>
      <c r="B409" s="23">
        <f t="shared" si="19"/>
        <v>4.3778507049498185E-2</v>
      </c>
      <c r="C409" s="23" t="str">
        <f t="shared" ca="1" si="18"/>
        <v/>
      </c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</row>
    <row r="410" spans="1:33" ht="16.5" hidden="1" x14ac:dyDescent="0.3">
      <c r="A410" s="24">
        <f t="shared" si="20"/>
        <v>6.1049999999999658</v>
      </c>
      <c r="B410" s="23">
        <f t="shared" si="19"/>
        <v>4.3560160834675517E-2</v>
      </c>
      <c r="C410" s="23" t="str">
        <f t="shared" ca="1" si="18"/>
        <v/>
      </c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</row>
    <row r="411" spans="1:33" ht="16.5" hidden="1" x14ac:dyDescent="0.3">
      <c r="A411" s="24">
        <f t="shared" si="20"/>
        <v>6.1199999999999655</v>
      </c>
      <c r="B411" s="23">
        <f t="shared" si="19"/>
        <v>4.3342903626142466E-2</v>
      </c>
      <c r="C411" s="23" t="str">
        <f t="shared" ca="1" si="18"/>
        <v/>
      </c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</row>
    <row r="412" spans="1:33" ht="16.5" hidden="1" x14ac:dyDescent="0.3">
      <c r="A412" s="24">
        <f t="shared" si="20"/>
        <v>6.1349999999999651</v>
      </c>
      <c r="B412" s="23">
        <f t="shared" si="19"/>
        <v>4.3126729992457521E-2</v>
      </c>
      <c r="C412" s="23" t="str">
        <f t="shared" ca="1" si="18"/>
        <v/>
      </c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</row>
    <row r="413" spans="1:33" ht="16.5" hidden="1" x14ac:dyDescent="0.3">
      <c r="A413" s="24">
        <f t="shared" si="20"/>
        <v>6.1499999999999648</v>
      </c>
      <c r="B413" s="23">
        <f t="shared" si="19"/>
        <v>4.2911634529268577E-2</v>
      </c>
      <c r="C413" s="23" t="str">
        <f t="shared" ca="1" si="18"/>
        <v/>
      </c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1:33" ht="16.5" hidden="1" x14ac:dyDescent="0.3">
      <c r="A414" s="24">
        <f t="shared" si="20"/>
        <v>6.1649999999999645</v>
      </c>
      <c r="B414" s="23">
        <f t="shared" si="19"/>
        <v>4.2697611859177843E-2</v>
      </c>
      <c r="C414" s="23" t="str">
        <f t="shared" ca="1" si="18"/>
        <v/>
      </c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</row>
    <row r="415" spans="1:33" ht="16.5" hidden="1" x14ac:dyDescent="0.3">
      <c r="A415" s="24">
        <f t="shared" si="20"/>
        <v>6.1799999999999642</v>
      </c>
      <c r="B415" s="23">
        <f t="shared" si="19"/>
        <v>4.2484656631607422E-2</v>
      </c>
      <c r="C415" s="23" t="str">
        <f t="shared" ca="1" si="18"/>
        <v/>
      </c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</row>
    <row r="416" spans="1:33" ht="16.5" hidden="1" x14ac:dyDescent="0.3">
      <c r="A416" s="24">
        <f t="shared" si="20"/>
        <v>6.1949999999999639</v>
      </c>
      <c r="B416" s="23">
        <f t="shared" si="19"/>
        <v>4.2272763522665541E-2</v>
      </c>
      <c r="C416" s="23" t="str">
        <f t="shared" ca="1" si="18"/>
        <v/>
      </c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</row>
    <row r="417" spans="1:33" ht="16.5" hidden="1" x14ac:dyDescent="0.3">
      <c r="A417" s="24">
        <f t="shared" si="20"/>
        <v>6.2099999999999635</v>
      </c>
      <c r="B417" s="23">
        <f t="shared" si="19"/>
        <v>4.2061927235013424E-2</v>
      </c>
      <c r="C417" s="23" t="str">
        <f t="shared" ca="1" si="18"/>
        <v/>
      </c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</row>
    <row r="418" spans="1:33" ht="16.5" hidden="1" x14ac:dyDescent="0.3">
      <c r="A418" s="24">
        <f t="shared" si="20"/>
        <v>6.2249999999999632</v>
      </c>
      <c r="B418" s="23">
        <f t="shared" si="19"/>
        <v>4.1852142497732919E-2</v>
      </c>
      <c r="C418" s="23" t="str">
        <f t="shared" ca="1" si="18"/>
        <v/>
      </c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</row>
    <row r="419" spans="1:33" ht="16.5" hidden="1" x14ac:dyDescent="0.3">
      <c r="A419" s="24">
        <f t="shared" si="20"/>
        <v>6.2399999999999629</v>
      </c>
      <c r="B419" s="23">
        <f t="shared" si="19"/>
        <v>4.1643404066194656E-2</v>
      </c>
      <c r="C419" s="23" t="str">
        <f t="shared" ca="1" si="18"/>
        <v/>
      </c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</row>
    <row r="420" spans="1:33" ht="16.5" hidden="1" x14ac:dyDescent="0.3">
      <c r="A420" s="24">
        <f t="shared" si="20"/>
        <v>6.2549999999999626</v>
      </c>
      <c r="B420" s="23">
        <f t="shared" si="19"/>
        <v>4.1435706721926979E-2</v>
      </c>
      <c r="C420" s="23" t="str">
        <f t="shared" ca="1" si="18"/>
        <v/>
      </c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</row>
    <row r="421" spans="1:33" ht="16.5" hidden="1" x14ac:dyDescent="0.3">
      <c r="A421" s="24">
        <f t="shared" si="20"/>
        <v>6.2699999999999623</v>
      </c>
      <c r="B421" s="23">
        <f t="shared" si="19"/>
        <v>4.1229045272485457E-2</v>
      </c>
      <c r="C421" s="23" t="str">
        <f t="shared" ca="1" si="18"/>
        <v/>
      </c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</row>
    <row r="422" spans="1:33" ht="16.5" hidden="1" x14ac:dyDescent="0.3">
      <c r="A422" s="24">
        <f t="shared" si="20"/>
        <v>6.284999999999962</v>
      </c>
      <c r="B422" s="23">
        <f t="shared" si="19"/>
        <v>4.1023414551323092E-2</v>
      </c>
      <c r="C422" s="23" t="str">
        <f t="shared" ca="1" si="18"/>
        <v/>
      </c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</row>
    <row r="423" spans="1:33" ht="16.5" hidden="1" x14ac:dyDescent="0.3">
      <c r="A423" s="24">
        <f t="shared" si="20"/>
        <v>6.2999999999999616</v>
      </c>
      <c r="B423" s="23">
        <f t="shared" si="19"/>
        <v>4.0818809417661153E-2</v>
      </c>
      <c r="C423" s="23" t="str">
        <f t="shared" ca="1" si="18"/>
        <v/>
      </c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</row>
    <row r="424" spans="1:33" ht="16.5" hidden="1" x14ac:dyDescent="0.3">
      <c r="A424" s="24">
        <f t="shared" si="20"/>
        <v>6.3149999999999613</v>
      </c>
      <c r="B424" s="23">
        <f t="shared" si="19"/>
        <v>4.0615224756360639E-2</v>
      </c>
      <c r="C424" s="23" t="str">
        <f t="shared" ca="1" si="18"/>
        <v/>
      </c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</row>
    <row r="425" spans="1:33" ht="16.5" hidden="1" x14ac:dyDescent="0.3">
      <c r="A425" s="24">
        <f t="shared" si="20"/>
        <v>6.329999999999961</v>
      </c>
      <c r="B425" s="23">
        <f t="shared" si="19"/>
        <v>4.0412655477794414E-2</v>
      </c>
      <c r="C425" s="23" t="str">
        <f t="shared" ca="1" si="18"/>
        <v/>
      </c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</row>
    <row r="426" spans="1:33" ht="16.5" hidden="1" x14ac:dyDescent="0.3">
      <c r="A426" s="24">
        <f t="shared" si="20"/>
        <v>6.3449999999999607</v>
      </c>
      <c r="B426" s="23">
        <f t="shared" si="19"/>
        <v>4.0211096517719952E-2</v>
      </c>
      <c r="C426" s="23" t="str">
        <f t="shared" ca="1" si="18"/>
        <v/>
      </c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</row>
    <row r="427" spans="1:33" ht="16.5" hidden="1" x14ac:dyDescent="0.3">
      <c r="A427" s="24">
        <f t="shared" si="20"/>
        <v>6.3599999999999604</v>
      </c>
      <c r="B427" s="23">
        <f t="shared" si="19"/>
        <v>4.0010542837152774E-2</v>
      </c>
      <c r="C427" s="23" t="str">
        <f t="shared" ca="1" si="18"/>
        <v/>
      </c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</row>
    <row r="428" spans="1:33" ht="16.5" hidden="1" x14ac:dyDescent="0.3">
      <c r="A428" s="24">
        <f t="shared" si="20"/>
        <v>6.37499999999996</v>
      </c>
      <c r="B428" s="23">
        <f t="shared" si="19"/>
        <v>3.98109894222404E-2</v>
      </c>
      <c r="C428" s="23" t="str">
        <f t="shared" ca="1" si="18"/>
        <v/>
      </c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</row>
    <row r="429" spans="1:33" ht="16.5" hidden="1" x14ac:dyDescent="0.3">
      <c r="A429" s="24">
        <f t="shared" si="20"/>
        <v>6.3899999999999597</v>
      </c>
      <c r="B429" s="23">
        <f t="shared" si="19"/>
        <v>3.9612431284137078E-2</v>
      </c>
      <c r="C429" s="23" t="str">
        <f t="shared" ca="1" si="18"/>
        <v/>
      </c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</row>
    <row r="430" spans="1:33" ht="16.5" hidden="1" x14ac:dyDescent="0.3">
      <c r="A430" s="24">
        <f t="shared" si="20"/>
        <v>6.4049999999999594</v>
      </c>
      <c r="B430" s="23">
        <f t="shared" si="19"/>
        <v>3.9414863458879006E-2</v>
      </c>
      <c r="C430" s="23" t="str">
        <f t="shared" ca="1" si="18"/>
        <v/>
      </c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</row>
    <row r="431" spans="1:33" ht="16.5" hidden="1" x14ac:dyDescent="0.3">
      <c r="A431" s="24">
        <f t="shared" si="20"/>
        <v>6.4199999999999591</v>
      </c>
      <c r="B431" s="23">
        <f t="shared" si="19"/>
        <v>3.9218281007260263E-2</v>
      </c>
      <c r="C431" s="23" t="str">
        <f t="shared" ca="1" si="18"/>
        <v/>
      </c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</row>
    <row r="432" spans="1:33" ht="16.5" hidden="1" x14ac:dyDescent="0.3">
      <c r="A432" s="24">
        <f t="shared" si="20"/>
        <v>6.4349999999999588</v>
      </c>
      <c r="B432" s="23">
        <f t="shared" si="19"/>
        <v>3.9022679014709322E-2</v>
      </c>
      <c r="C432" s="23" t="str">
        <f t="shared" ca="1" si="18"/>
        <v/>
      </c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</row>
    <row r="433" spans="1:33" ht="16.5" hidden="1" x14ac:dyDescent="0.3">
      <c r="A433" s="24">
        <f t="shared" si="20"/>
        <v>6.4499999999999584</v>
      </c>
      <c r="B433" s="23">
        <f t="shared" si="19"/>
        <v>3.8828052591166187E-2</v>
      </c>
      <c r="C433" s="23" t="str">
        <f t="shared" ca="1" si="18"/>
        <v/>
      </c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</row>
    <row r="434" spans="1:33" ht="16.5" hidden="1" x14ac:dyDescent="0.3">
      <c r="A434" s="24">
        <f t="shared" si="20"/>
        <v>6.4649999999999581</v>
      </c>
      <c r="B434" s="23">
        <f t="shared" si="19"/>
        <v>3.8634396870960125E-2</v>
      </c>
      <c r="C434" s="23" t="str">
        <f t="shared" ca="1" si="18"/>
        <v/>
      </c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</row>
    <row r="435" spans="1:33" ht="16.5" hidden="1" x14ac:dyDescent="0.3">
      <c r="A435" s="24">
        <f t="shared" si="20"/>
        <v>6.4799999999999578</v>
      </c>
      <c r="B435" s="23">
        <f t="shared" si="19"/>
        <v>3.8441707012688051E-2</v>
      </c>
      <c r="C435" s="23" t="str">
        <f t="shared" ca="1" si="18"/>
        <v/>
      </c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</row>
    <row r="436" spans="1:33" ht="16.5" hidden="1" x14ac:dyDescent="0.3">
      <c r="A436" s="24">
        <f t="shared" si="20"/>
        <v>6.4949999999999575</v>
      </c>
      <c r="B436" s="23">
        <f t="shared" si="19"/>
        <v>3.8249978199093461E-2</v>
      </c>
      <c r="C436" s="23" t="str">
        <f t="shared" ca="1" si="18"/>
        <v/>
      </c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</row>
    <row r="437" spans="1:33" ht="16.5" hidden="1" x14ac:dyDescent="0.3">
      <c r="A437" s="24">
        <f t="shared" si="20"/>
        <v>6.5099999999999572</v>
      </c>
      <c r="B437" s="23">
        <f t="shared" si="19"/>
        <v>3.8059205636946036E-2</v>
      </c>
      <c r="C437" s="23" t="str">
        <f t="shared" ca="1" si="18"/>
        <v/>
      </c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</row>
    <row r="438" spans="1:33" ht="16.5" hidden="1" x14ac:dyDescent="0.3">
      <c r="A438" s="24">
        <f t="shared" si="20"/>
        <v>6.5249999999999568</v>
      </c>
      <c r="B438" s="23">
        <f t="shared" si="19"/>
        <v>3.7869384556921792E-2</v>
      </c>
      <c r="C438" s="23" t="str">
        <f t="shared" ca="1" si="18"/>
        <v/>
      </c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</row>
    <row r="439" spans="1:33" ht="16.5" hidden="1" x14ac:dyDescent="0.3">
      <c r="A439" s="24">
        <f t="shared" si="20"/>
        <v>6.5399999999999565</v>
      </c>
      <c r="B439" s="23">
        <f t="shared" si="19"/>
        <v>3.7680510213483828E-2</v>
      </c>
      <c r="C439" s="23" t="str">
        <f t="shared" ca="1" si="18"/>
        <v/>
      </c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</row>
    <row r="440" spans="1:33" ht="16.5" hidden="1" x14ac:dyDescent="0.3">
      <c r="A440" s="24">
        <f t="shared" si="20"/>
        <v>6.5549999999999562</v>
      </c>
      <c r="B440" s="23">
        <f t="shared" si="19"/>
        <v>3.7492577884763734E-2</v>
      </c>
      <c r="C440" s="23" t="str">
        <f t="shared" ca="1" si="18"/>
        <v/>
      </c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</row>
    <row r="441" spans="1:33" ht="16.5" hidden="1" x14ac:dyDescent="0.3">
      <c r="A441" s="24">
        <f t="shared" si="20"/>
        <v>6.5699999999999559</v>
      </c>
      <c r="B441" s="23">
        <f t="shared" si="19"/>
        <v>3.7305582872443503E-2</v>
      </c>
      <c r="C441" s="23" t="str">
        <f t="shared" ca="1" si="18"/>
        <v/>
      </c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</row>
    <row r="442" spans="1:33" ht="16.5" hidden="1" x14ac:dyDescent="0.3">
      <c r="A442" s="24">
        <f t="shared" si="20"/>
        <v>6.5849999999999556</v>
      </c>
      <c r="B442" s="23">
        <f t="shared" si="19"/>
        <v>3.7119520501638081E-2</v>
      </c>
      <c r="C442" s="23" t="str">
        <f t="shared" ca="1" si="18"/>
        <v/>
      </c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</row>
    <row r="443" spans="1:33" ht="16.5" hidden="1" x14ac:dyDescent="0.3">
      <c r="A443" s="24">
        <f t="shared" si="20"/>
        <v>6.5999999999999552</v>
      </c>
      <c r="B443" s="23">
        <f t="shared" si="19"/>
        <v>3.6934386120778512E-2</v>
      </c>
      <c r="C443" s="23" t="str">
        <f t="shared" ca="1" si="18"/>
        <v/>
      </c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</row>
    <row r="444" spans="1:33" ht="16.5" hidden="1" x14ac:dyDescent="0.3">
      <c r="A444" s="24">
        <f t="shared" si="20"/>
        <v>6.6149999999999549</v>
      </c>
      <c r="B444" s="23">
        <f t="shared" si="19"/>
        <v>3.6750175101495627E-2</v>
      </c>
      <c r="C444" s="23" t="str">
        <f t="shared" ca="1" si="18"/>
        <v/>
      </c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</row>
    <row r="445" spans="1:33" ht="16.5" hidden="1" x14ac:dyDescent="0.3">
      <c r="A445" s="24">
        <f t="shared" si="20"/>
        <v>6.6299999999999546</v>
      </c>
      <c r="B445" s="23">
        <f t="shared" si="19"/>
        <v>3.6566882838504351E-2</v>
      </c>
      <c r="C445" s="23" t="str">
        <f t="shared" ca="1" si="18"/>
        <v/>
      </c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</row>
    <row r="446" spans="1:33" ht="16.5" hidden="1" x14ac:dyDescent="0.3">
      <c r="A446" s="24">
        <f t="shared" si="20"/>
        <v>6.6449999999999543</v>
      </c>
      <c r="B446" s="23">
        <f t="shared" si="19"/>
        <v>3.6384504749488566E-2</v>
      </c>
      <c r="C446" s="23" t="str">
        <f t="shared" ca="1" si="18"/>
        <v/>
      </c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</row>
    <row r="447" spans="1:33" ht="16.5" hidden="1" x14ac:dyDescent="0.3">
      <c r="A447" s="24">
        <f t="shared" si="20"/>
        <v>6.659999999999954</v>
      </c>
      <c r="B447" s="23">
        <f t="shared" si="19"/>
        <v>3.6203036274986548E-2</v>
      </c>
      <c r="C447" s="23" t="str">
        <f t="shared" ca="1" si="18"/>
        <v/>
      </c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</row>
    <row r="448" spans="1:33" ht="16.5" hidden="1" x14ac:dyDescent="0.3">
      <c r="A448" s="24">
        <f t="shared" si="20"/>
        <v>6.6749999999999536</v>
      </c>
      <c r="B448" s="23">
        <f t="shared" si="19"/>
        <v>3.6022472878276979E-2</v>
      </c>
      <c r="C448" s="23" t="str">
        <f t="shared" ca="1" si="18"/>
        <v/>
      </c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</row>
    <row r="449" spans="1:33" ht="16.5" hidden="1" x14ac:dyDescent="0.3">
      <c r="A449" s="24">
        <f t="shared" si="20"/>
        <v>6.6899999999999533</v>
      </c>
      <c r="B449" s="23">
        <f t="shared" si="19"/>
        <v>3.5842810045265537E-2</v>
      </c>
      <c r="C449" s="23" t="str">
        <f t="shared" ca="1" si="18"/>
        <v/>
      </c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</row>
    <row r="450" spans="1:33" ht="16.5" hidden="1" x14ac:dyDescent="0.3">
      <c r="A450" s="24">
        <f t="shared" si="20"/>
        <v>6.704999999999953</v>
      </c>
      <c r="B450" s="23">
        <f t="shared" si="19"/>
        <v>3.5664043284372046E-2</v>
      </c>
      <c r="C450" s="23" t="str">
        <f t="shared" ca="1" si="18"/>
        <v/>
      </c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</row>
    <row r="451" spans="1:33" ht="16.5" hidden="1" x14ac:dyDescent="0.3">
      <c r="A451" s="24">
        <f t="shared" si="20"/>
        <v>6.7199999999999527</v>
      </c>
      <c r="B451" s="23">
        <f t="shared" si="19"/>
        <v>3.5486168126418166E-2</v>
      </c>
      <c r="C451" s="23" t="str">
        <f t="shared" ca="1" si="18"/>
        <v/>
      </c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</row>
    <row r="452" spans="1:33" ht="16.5" hidden="1" x14ac:dyDescent="0.3">
      <c r="A452" s="24">
        <f t="shared" si="20"/>
        <v>6.7349999999999524</v>
      </c>
      <c r="B452" s="23">
        <f t="shared" si="19"/>
        <v>3.5309180124515685E-2</v>
      </c>
      <c r="C452" s="23" t="str">
        <f t="shared" ref="C452:C504" ca="1" si="21">IF(AND(A452&gt;=$B$1,A452&lt;=$C$1),_xlfn.EXPON.DIST(A452,1/$B$3,0),"")</f>
        <v/>
      </c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</row>
    <row r="453" spans="1:33" ht="16.5" hidden="1" x14ac:dyDescent="0.3">
      <c r="A453" s="24">
        <f t="shared" si="20"/>
        <v>6.749999999999952</v>
      </c>
      <c r="B453" s="23">
        <f t="shared" ref="B453:B504" si="22">_xlfn.EXPON.DIST(A453,1/$B$3,0)</f>
        <v>3.5133074853955337E-2</v>
      </c>
      <c r="C453" s="23" t="str">
        <f t="shared" ca="1" si="21"/>
        <v/>
      </c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</row>
    <row r="454" spans="1:33" ht="16.5" hidden="1" x14ac:dyDescent="0.3">
      <c r="A454" s="24">
        <f t="shared" ref="A454:A517" si="23">A453+$E$1/1000</f>
        <v>6.7649999999999517</v>
      </c>
      <c r="B454" s="23">
        <f t="shared" si="22"/>
        <v>3.495784791209619E-2</v>
      </c>
      <c r="C454" s="23" t="str">
        <f t="shared" ca="1" si="21"/>
        <v/>
      </c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</row>
    <row r="455" spans="1:33" ht="16.5" hidden="1" x14ac:dyDescent="0.3">
      <c r="A455" s="24">
        <f t="shared" si="23"/>
        <v>6.7799999999999514</v>
      </c>
      <c r="B455" s="23">
        <f t="shared" si="22"/>
        <v>3.4783494918255567E-2</v>
      </c>
      <c r="C455" s="23" t="str">
        <f t="shared" ca="1" si="21"/>
        <v/>
      </c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</row>
    <row r="456" spans="1:33" ht="16.5" hidden="1" x14ac:dyDescent="0.3">
      <c r="A456" s="24">
        <f t="shared" si="23"/>
        <v>6.7949999999999511</v>
      </c>
      <c r="B456" s="23">
        <f t="shared" si="22"/>
        <v>3.4610011513599541E-2</v>
      </c>
      <c r="C456" s="23" t="str">
        <f t="shared" ca="1" si="21"/>
        <v/>
      </c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</row>
    <row r="457" spans="1:33" ht="16.5" hidden="1" x14ac:dyDescent="0.3">
      <c r="A457" s="24">
        <f t="shared" si="23"/>
        <v>6.8099999999999508</v>
      </c>
      <c r="B457" s="23">
        <f t="shared" si="22"/>
        <v>3.4437393361033963E-2</v>
      </c>
      <c r="C457" s="23" t="str">
        <f t="shared" ca="1" si="21"/>
        <v/>
      </c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</row>
    <row r="458" spans="1:33" ht="16.5" hidden="1" x14ac:dyDescent="0.3">
      <c r="A458" s="24">
        <f t="shared" si="23"/>
        <v>6.8249999999999504</v>
      </c>
      <c r="B458" s="23">
        <f t="shared" si="22"/>
        <v>3.4265636145096028E-2</v>
      </c>
      <c r="C458" s="23" t="str">
        <f t="shared" ca="1" si="21"/>
        <v/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</row>
    <row r="459" spans="1:33" ht="16.5" hidden="1" x14ac:dyDescent="0.3">
      <c r="A459" s="24">
        <f t="shared" si="23"/>
        <v>6.8399999999999501</v>
      </c>
      <c r="B459" s="23">
        <f t="shared" si="22"/>
        <v>3.4094735571846384E-2</v>
      </c>
      <c r="C459" s="23" t="str">
        <f t="shared" ca="1" si="21"/>
        <v/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</row>
    <row r="460" spans="1:33" ht="16.5" hidden="1" x14ac:dyDescent="0.3">
      <c r="A460" s="24">
        <f t="shared" si="23"/>
        <v>6.8549999999999498</v>
      </c>
      <c r="B460" s="23">
        <f t="shared" si="22"/>
        <v>3.3924687368761808E-2</v>
      </c>
      <c r="C460" s="23" t="str">
        <f t="shared" ca="1" si="21"/>
        <v/>
      </c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</row>
    <row r="461" spans="1:33" ht="16.5" hidden="1" x14ac:dyDescent="0.3">
      <c r="A461" s="24">
        <f t="shared" si="23"/>
        <v>6.8699999999999495</v>
      </c>
      <c r="B461" s="23">
        <f t="shared" si="22"/>
        <v>3.3755487284628363E-2</v>
      </c>
      <c r="C461" s="23" t="str">
        <f t="shared" ca="1" si="21"/>
        <v/>
      </c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</row>
    <row r="462" spans="1:33" ht="16.5" hidden="1" x14ac:dyDescent="0.3">
      <c r="A462" s="24">
        <f t="shared" si="23"/>
        <v>6.8849999999999492</v>
      </c>
      <c r="B462" s="23">
        <f t="shared" si="22"/>
        <v>3.3587131089435139E-2</v>
      </c>
      <c r="C462" s="23" t="str">
        <f t="shared" ca="1" si="21"/>
        <v/>
      </c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</row>
    <row r="463" spans="1:33" ht="16.5" hidden="1" x14ac:dyDescent="0.3">
      <c r="A463" s="24">
        <f t="shared" si="23"/>
        <v>6.8999999999999488</v>
      </c>
      <c r="B463" s="23">
        <f t="shared" si="22"/>
        <v>3.341961457426848E-2</v>
      </c>
      <c r="C463" s="23" t="str">
        <f t="shared" ca="1" si="21"/>
        <v/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</row>
    <row r="464" spans="1:33" ht="16.5" hidden="1" x14ac:dyDescent="0.3">
      <c r="A464" s="24">
        <f t="shared" si="23"/>
        <v>6.9149999999999485</v>
      </c>
      <c r="B464" s="23">
        <f t="shared" si="22"/>
        <v>3.325293355120678E-2</v>
      </c>
      <c r="C464" s="23" t="str">
        <f t="shared" ca="1" si="21"/>
        <v/>
      </c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</row>
    <row r="465" spans="1:33" ht="16.5" hidden="1" x14ac:dyDescent="0.3">
      <c r="A465" s="24">
        <f t="shared" si="23"/>
        <v>6.9299999999999482</v>
      </c>
      <c r="B465" s="23">
        <f t="shared" si="22"/>
        <v>3.3087083853215786E-2</v>
      </c>
      <c r="C465" s="23" t="str">
        <f t="shared" ca="1" si="21"/>
        <v/>
      </c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</row>
    <row r="466" spans="1:33" ht="16.5" hidden="1" x14ac:dyDescent="0.3">
      <c r="A466" s="24">
        <f t="shared" si="23"/>
        <v>6.9449999999999479</v>
      </c>
      <c r="B466" s="23">
        <f t="shared" si="22"/>
        <v>3.2922061334044413E-2</v>
      </c>
      <c r="C466" s="23" t="str">
        <f t="shared" ca="1" si="21"/>
        <v/>
      </c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</row>
    <row r="467" spans="1:33" ht="16.5" hidden="1" x14ac:dyDescent="0.3">
      <c r="A467" s="24">
        <f t="shared" si="23"/>
        <v>6.9599999999999476</v>
      </c>
      <c r="B467" s="23">
        <f t="shared" si="22"/>
        <v>3.2757861868121081E-2</v>
      </c>
      <c r="C467" s="23" t="str">
        <f t="shared" ca="1" si="21"/>
        <v/>
      </c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</row>
    <row r="468" spans="1:33" ht="16.5" hidden="1" x14ac:dyDescent="0.3">
      <c r="A468" s="24">
        <f t="shared" si="23"/>
        <v>6.9749999999999472</v>
      </c>
      <c r="B468" s="23">
        <f t="shared" si="22"/>
        <v>3.2594481350450594E-2</v>
      </c>
      <c r="C468" s="23" t="str">
        <f t="shared" ca="1" si="21"/>
        <v/>
      </c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</row>
    <row r="469" spans="1:33" ht="16.5" hidden="1" x14ac:dyDescent="0.3">
      <c r="A469" s="24">
        <f t="shared" si="23"/>
        <v>6.9899999999999469</v>
      </c>
      <c r="B469" s="23">
        <f t="shared" si="22"/>
        <v>3.2431915696511493E-2</v>
      </c>
      <c r="C469" s="23" t="str">
        <f t="shared" ca="1" si="21"/>
        <v/>
      </c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</row>
    <row r="470" spans="1:33" ht="16.5" hidden="1" x14ac:dyDescent="0.3">
      <c r="A470" s="24">
        <f t="shared" si="23"/>
        <v>7.0049999999999466</v>
      </c>
      <c r="B470" s="23">
        <f t="shared" si="22"/>
        <v>3.2270160842153978E-2</v>
      </c>
      <c r="C470" s="23" t="str">
        <f t="shared" ca="1" si="21"/>
        <v/>
      </c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</row>
    <row r="471" spans="1:33" ht="16.5" hidden="1" x14ac:dyDescent="0.3">
      <c r="A471" s="24">
        <f t="shared" si="23"/>
        <v>7.0199999999999463</v>
      </c>
      <c r="B471" s="23">
        <f t="shared" si="22"/>
        <v>3.2109212743498247E-2</v>
      </c>
      <c r="C471" s="23" t="str">
        <f t="shared" ca="1" si="21"/>
        <v/>
      </c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</row>
    <row r="472" spans="1:33" ht="16.5" hidden="1" x14ac:dyDescent="0.3">
      <c r="A472" s="24">
        <f t="shared" si="23"/>
        <v>7.034999999999946</v>
      </c>
      <c r="B472" s="23">
        <f t="shared" si="22"/>
        <v>3.1949067376833465E-2</v>
      </c>
      <c r="C472" s="23" t="str">
        <f t="shared" ca="1" si="21"/>
        <v/>
      </c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</row>
    <row r="473" spans="1:33" ht="16.5" hidden="1" x14ac:dyDescent="0.3">
      <c r="A473" s="24">
        <f t="shared" si="23"/>
        <v>7.0499999999999456</v>
      </c>
      <c r="B473" s="23">
        <f t="shared" si="22"/>
        <v>3.1789720738517116E-2</v>
      </c>
      <c r="C473" s="23" t="str">
        <f t="shared" ca="1" si="21"/>
        <v/>
      </c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</row>
    <row r="474" spans="1:33" ht="16.5" hidden="1" x14ac:dyDescent="0.3">
      <c r="A474" s="24">
        <f t="shared" si="23"/>
        <v>7.0649999999999453</v>
      </c>
      <c r="B474" s="23">
        <f t="shared" si="22"/>
        <v>3.1631168844874942E-2</v>
      </c>
      <c r="C474" s="23" t="str">
        <f t="shared" ca="1" si="21"/>
        <v/>
      </c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</row>
    <row r="475" spans="1:33" ht="16.5" hidden="1" x14ac:dyDescent="0.3">
      <c r="A475" s="24">
        <f t="shared" si="23"/>
        <v>7.079999999999945</v>
      </c>
      <c r="B475" s="23">
        <f t="shared" si="22"/>
        <v>3.1473407732101354E-2</v>
      </c>
      <c r="C475" s="23" t="str">
        <f t="shared" ca="1" si="21"/>
        <v/>
      </c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</row>
    <row r="476" spans="1:33" ht="16.5" hidden="1" x14ac:dyDescent="0.3">
      <c r="A476" s="24">
        <f t="shared" si="23"/>
        <v>7.0949999999999447</v>
      </c>
      <c r="B476" s="23">
        <f t="shared" si="22"/>
        <v>3.1316433456160309E-2</v>
      </c>
      <c r="C476" s="23" t="str">
        <f t="shared" ca="1" si="21"/>
        <v/>
      </c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</row>
    <row r="477" spans="1:33" ht="16.5" hidden="1" x14ac:dyDescent="0.3">
      <c r="A477" s="24">
        <f t="shared" si="23"/>
        <v>7.1099999999999444</v>
      </c>
      <c r="B477" s="23">
        <f t="shared" si="22"/>
        <v>3.1160242092686731E-2</v>
      </c>
      <c r="C477" s="23" t="str">
        <f t="shared" ca="1" si="21"/>
        <v/>
      </c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</row>
    <row r="478" spans="1:33" ht="16.5" hidden="1" x14ac:dyDescent="0.3">
      <c r="A478" s="24">
        <f t="shared" si="23"/>
        <v>7.124999999999944</v>
      </c>
      <c r="B478" s="23">
        <f t="shared" si="22"/>
        <v>3.1004829736888409E-2</v>
      </c>
      <c r="C478" s="23" t="str">
        <f t="shared" ca="1" si="21"/>
        <v/>
      </c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</row>
    <row r="479" spans="1:33" ht="16.5" hidden="1" x14ac:dyDescent="0.3">
      <c r="A479" s="24">
        <f t="shared" si="23"/>
        <v>7.1399999999999437</v>
      </c>
      <c r="B479" s="23">
        <f t="shared" si="22"/>
        <v>3.0850192503448337E-2</v>
      </c>
      <c r="C479" s="23" t="str">
        <f t="shared" ca="1" si="21"/>
        <v/>
      </c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1:33" ht="16.5" hidden="1" x14ac:dyDescent="0.3">
      <c r="A480" s="24">
        <f t="shared" si="23"/>
        <v>7.1549999999999434</v>
      </c>
      <c r="B480" s="23">
        <f t="shared" si="22"/>
        <v>3.0696326526427637E-2</v>
      </c>
      <c r="C480" s="23" t="str">
        <f t="shared" ca="1" si="21"/>
        <v/>
      </c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</row>
    <row r="481" spans="1:33" ht="16.5" hidden="1" x14ac:dyDescent="0.3">
      <c r="A481" s="24">
        <f t="shared" si="23"/>
        <v>7.1699999999999431</v>
      </c>
      <c r="B481" s="23">
        <f t="shared" si="22"/>
        <v>3.0543227959168862E-2</v>
      </c>
      <c r="C481" s="23" t="str">
        <f t="shared" ca="1" si="21"/>
        <v/>
      </c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</row>
    <row r="482" spans="1:33" ht="16.5" hidden="1" x14ac:dyDescent="0.3">
      <c r="A482" s="24">
        <f t="shared" si="23"/>
        <v>7.1849999999999428</v>
      </c>
      <c r="B482" s="23">
        <f t="shared" si="22"/>
        <v>3.0390892974199866E-2</v>
      </c>
      <c r="C482" s="23" t="str">
        <f t="shared" ca="1" si="21"/>
        <v/>
      </c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</row>
    <row r="483" spans="1:33" ht="16.5" hidden="1" x14ac:dyDescent="0.3">
      <c r="A483" s="24">
        <f t="shared" si="23"/>
        <v>7.1999999999999424</v>
      </c>
      <c r="B483" s="23">
        <f t="shared" si="22"/>
        <v>3.0239317763138082E-2</v>
      </c>
      <c r="C483" s="23" t="str">
        <f t="shared" ca="1" si="21"/>
        <v/>
      </c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</row>
    <row r="484" spans="1:33" ht="16.5" hidden="1" x14ac:dyDescent="0.3">
      <c r="A484" s="24">
        <f t="shared" si="23"/>
        <v>7.2149999999999421</v>
      </c>
      <c r="B484" s="23">
        <f t="shared" si="22"/>
        <v>3.0088498536595343E-2</v>
      </c>
      <c r="C484" s="23" t="str">
        <f t="shared" ca="1" si="21"/>
        <v/>
      </c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</row>
    <row r="485" spans="1:33" ht="16.5" hidden="1" x14ac:dyDescent="0.3">
      <c r="A485" s="24">
        <f t="shared" si="23"/>
        <v>7.2299999999999418</v>
      </c>
      <c r="B485" s="23">
        <f t="shared" si="22"/>
        <v>2.9938431524083129E-2</v>
      </c>
      <c r="C485" s="23" t="str">
        <f t="shared" ca="1" si="21"/>
        <v/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</row>
    <row r="486" spans="1:33" ht="16.5" hidden="1" x14ac:dyDescent="0.3">
      <c r="A486" s="24">
        <f t="shared" si="23"/>
        <v>7.2449999999999415</v>
      </c>
      <c r="B486" s="23">
        <f t="shared" si="22"/>
        <v>2.9789112973918307E-2</v>
      </c>
      <c r="C486" s="23" t="str">
        <f t="shared" ca="1" si="21"/>
        <v/>
      </c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</row>
    <row r="487" spans="1:33" ht="16.5" hidden="1" x14ac:dyDescent="0.3">
      <c r="A487" s="24">
        <f t="shared" si="23"/>
        <v>7.2599999999999412</v>
      </c>
      <c r="B487" s="23">
        <f t="shared" si="22"/>
        <v>2.9640539153129357E-2</v>
      </c>
      <c r="C487" s="23" t="str">
        <f t="shared" ca="1" si="21"/>
        <v/>
      </c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</row>
    <row r="488" spans="1:33" ht="16.5" hidden="1" x14ac:dyDescent="0.3">
      <c r="A488" s="24">
        <f t="shared" si="23"/>
        <v>7.2749999999999408</v>
      </c>
      <c r="B488" s="23">
        <f t="shared" si="22"/>
        <v>2.9492706347363014E-2</v>
      </c>
      <c r="C488" s="23" t="str">
        <f t="shared" ca="1" si="21"/>
        <v/>
      </c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</row>
    <row r="489" spans="1:33" ht="16.5" hidden="1" x14ac:dyDescent="0.3">
      <c r="A489" s="24">
        <f t="shared" si="23"/>
        <v>7.2899999999999405</v>
      </c>
      <c r="B489" s="23">
        <f t="shared" si="22"/>
        <v>2.9345610860791436E-2</v>
      </c>
      <c r="C489" s="23" t="str">
        <f t="shared" ca="1" si="21"/>
        <v/>
      </c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</row>
    <row r="490" spans="1:33" ht="16.5" hidden="1" x14ac:dyDescent="0.3">
      <c r="A490" s="24">
        <f t="shared" si="23"/>
        <v>7.3049999999999402</v>
      </c>
      <c r="B490" s="23">
        <f t="shared" si="22"/>
        <v>2.9199249016019793E-2</v>
      </c>
      <c r="C490" s="23" t="str">
        <f t="shared" ca="1" si="21"/>
        <v/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</row>
    <row r="491" spans="1:33" ht="16.5" hidden="1" x14ac:dyDescent="0.3">
      <c r="A491" s="24">
        <f t="shared" si="23"/>
        <v>7.3199999999999399</v>
      </c>
      <c r="B491" s="23">
        <f t="shared" si="22"/>
        <v>2.9053617153994349E-2</v>
      </c>
      <c r="C491" s="23" t="str">
        <f t="shared" ca="1" si="21"/>
        <v/>
      </c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</row>
    <row r="492" spans="1:33" ht="16.5" hidden="1" x14ac:dyDescent="0.3">
      <c r="A492" s="24">
        <f t="shared" si="23"/>
        <v>7.3349999999999396</v>
      </c>
      <c r="B492" s="23">
        <f t="shared" si="22"/>
        <v>2.8908711633910959E-2</v>
      </c>
      <c r="C492" s="23" t="str">
        <f t="shared" ca="1" si="21"/>
        <v/>
      </c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</row>
    <row r="493" spans="1:33" ht="16.5" hidden="1" x14ac:dyDescent="0.3">
      <c r="A493" s="24">
        <f t="shared" si="23"/>
        <v>7.3499999999999392</v>
      </c>
      <c r="B493" s="23">
        <f t="shared" si="22"/>
        <v>2.8764528833124085E-2</v>
      </c>
      <c r="C493" s="23" t="str">
        <f t="shared" ca="1" si="21"/>
        <v/>
      </c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</row>
    <row r="494" spans="1:33" ht="16.5" hidden="1" x14ac:dyDescent="0.3">
      <c r="A494" s="24">
        <f t="shared" si="23"/>
        <v>7.3649999999999389</v>
      </c>
      <c r="B494" s="23">
        <f t="shared" si="22"/>
        <v>2.8621065147056191E-2</v>
      </c>
      <c r="C494" s="23" t="str">
        <f t="shared" ca="1" si="21"/>
        <v/>
      </c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</row>
    <row r="495" spans="1:33" ht="16.5" hidden="1" x14ac:dyDescent="0.3">
      <c r="A495" s="24">
        <f t="shared" si="23"/>
        <v>7.3799999999999386</v>
      </c>
      <c r="B495" s="23">
        <f t="shared" si="22"/>
        <v>2.847831698910766E-2</v>
      </c>
      <c r="C495" s="23" t="str">
        <f t="shared" ca="1" si="21"/>
        <v/>
      </c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</row>
    <row r="496" spans="1:33" ht="16.5" x14ac:dyDescent="0.3">
      <c r="A496" s="24">
        <f t="shared" si="23"/>
        <v>7.3949999999999383</v>
      </c>
      <c r="B496" s="23">
        <f t="shared" si="22"/>
        <v>2.8336280790567096E-2</v>
      </c>
      <c r="C496" s="23" t="str">
        <f t="shared" ca="1" si="21"/>
        <v/>
      </c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</row>
    <row r="497" spans="1:33" ht="16.5" x14ac:dyDescent="0.3">
      <c r="A497" s="24">
        <f t="shared" si="23"/>
        <v>7.409999999999938</v>
      </c>
      <c r="B497" s="23">
        <f t="shared" si="22"/>
        <v>2.819495300052215E-2</v>
      </c>
      <c r="C497" s="23" t="str">
        <f t="shared" ca="1" si="21"/>
        <v/>
      </c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</row>
    <row r="498" spans="1:33" ht="16.5" x14ac:dyDescent="0.3">
      <c r="A498" s="24">
        <f t="shared" si="23"/>
        <v>7.4249999999999376</v>
      </c>
      <c r="B498" s="23">
        <f t="shared" si="22"/>
        <v>2.8054330085770705E-2</v>
      </c>
      <c r="C498" s="23" t="str">
        <f t="shared" ca="1" si="21"/>
        <v/>
      </c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</row>
    <row r="499" spans="1:33" ht="16.5" x14ac:dyDescent="0.3">
      <c r="A499" s="24">
        <f t="shared" si="23"/>
        <v>7.4399999999999373</v>
      </c>
      <c r="B499" s="23">
        <f t="shared" si="22"/>
        <v>2.7914408530732571E-2</v>
      </c>
      <c r="C499" s="23" t="str">
        <f t="shared" ca="1" si="21"/>
        <v/>
      </c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</row>
    <row r="500" spans="1:33" ht="16.5" x14ac:dyDescent="0.3">
      <c r="A500" s="24">
        <f t="shared" si="23"/>
        <v>7.454999999999937</v>
      </c>
      <c r="B500" s="23">
        <f t="shared" si="22"/>
        <v>2.7775184837361577E-2</v>
      </c>
      <c r="C500" s="23" t="str">
        <f t="shared" ca="1" si="21"/>
        <v/>
      </c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</row>
    <row r="501" spans="1:33" ht="16.5" x14ac:dyDescent="0.3">
      <c r="A501" s="24">
        <f t="shared" si="23"/>
        <v>7.4699999999999367</v>
      </c>
      <c r="B501" s="23">
        <f t="shared" si="22"/>
        <v>2.7636655525058146E-2</v>
      </c>
      <c r="C501" s="23" t="str">
        <f t="shared" ca="1" si="21"/>
        <v/>
      </c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</row>
    <row r="502" spans="1:33" ht="16.5" x14ac:dyDescent="0.3">
      <c r="A502" s="24">
        <f t="shared" si="23"/>
        <v>7.4849999999999364</v>
      </c>
      <c r="B502" s="23">
        <f t="shared" si="22"/>
        <v>2.7498817130582248E-2</v>
      </c>
      <c r="C502" s="23" t="str">
        <f t="shared" ca="1" si="21"/>
        <v/>
      </c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</row>
    <row r="503" spans="1:33" ht="16.5" x14ac:dyDescent="0.3">
      <c r="A503" s="24">
        <f t="shared" si="23"/>
        <v>7.4999999999999361</v>
      </c>
      <c r="B503" s="23">
        <f t="shared" si="22"/>
        <v>2.7361666207966848E-2</v>
      </c>
      <c r="C503" s="23" t="str">
        <f t="shared" ca="1" si="21"/>
        <v/>
      </c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</row>
    <row r="504" spans="1:33" ht="16.5" x14ac:dyDescent="0.3">
      <c r="A504" s="24">
        <f t="shared" si="23"/>
        <v>7.5149999999999357</v>
      </c>
      <c r="B504" s="23">
        <f t="shared" si="22"/>
        <v>2.7225199328431735E-2</v>
      </c>
      <c r="C504" s="23" t="str">
        <f t="shared" ca="1" si="21"/>
        <v/>
      </c>
      <c r="F504" s="12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</row>
    <row r="505" spans="1:33" ht="16.5" x14ac:dyDescent="0.3">
      <c r="A505" s="24">
        <f t="shared" si="23"/>
        <v>7.5299999999999354</v>
      </c>
      <c r="B505" s="23">
        <f t="shared" ref="B505:B568" si="24">_xlfn.EXPON.DIST(A505,1/$B$3,0)</f>
        <v>2.708941308029781E-2</v>
      </c>
      <c r="C505" s="23" t="str">
        <f t="shared" ref="C505:C568" ca="1" si="25">IF(AND(A505&gt;=$B$1,A505&lt;=$C$1),_xlfn.EXPON.DIST(A505,1/$B$3,0),"")</f>
        <v/>
      </c>
      <c r="D505" s="12"/>
      <c r="E505" s="12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</row>
    <row r="506" spans="1:33" ht="16.5" x14ac:dyDescent="0.3">
      <c r="A506" s="24">
        <f t="shared" si="23"/>
        <v>7.5449999999999351</v>
      </c>
      <c r="B506" s="23">
        <f t="shared" si="24"/>
        <v>2.6954304068901806E-2</v>
      </c>
      <c r="C506" s="23" t="str">
        <f t="shared" ca="1" si="25"/>
        <v/>
      </c>
      <c r="D506" s="12"/>
      <c r="E506" s="12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</row>
    <row r="507" spans="1:33" ht="16.5" x14ac:dyDescent="0.3">
      <c r="A507" s="24">
        <f t="shared" si="23"/>
        <v>7.5599999999999348</v>
      </c>
      <c r="B507" s="23">
        <f t="shared" si="24"/>
        <v>2.6819868916511395E-2</v>
      </c>
      <c r="C507" s="23" t="str">
        <f t="shared" ca="1" si="25"/>
        <v/>
      </c>
      <c r="D507" s="12"/>
      <c r="E507" s="12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</row>
    <row r="508" spans="1:33" ht="16.5" x14ac:dyDescent="0.3">
      <c r="A508" s="24">
        <f t="shared" si="23"/>
        <v>7.5749999999999345</v>
      </c>
      <c r="B508" s="23">
        <f t="shared" si="24"/>
        <v>2.6686104262240763E-2</v>
      </c>
      <c r="C508" s="23" t="str">
        <f t="shared" ca="1" si="25"/>
        <v/>
      </c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33" ht="16.5" x14ac:dyDescent="0.3">
      <c r="A509" s="24">
        <f t="shared" si="23"/>
        <v>7.5899999999999341</v>
      </c>
      <c r="B509" s="23">
        <f t="shared" si="24"/>
        <v>2.6553006761966591E-2</v>
      </c>
      <c r="C509" s="23" t="str">
        <f t="shared" ca="1" si="25"/>
        <v/>
      </c>
      <c r="R509" s="2"/>
      <c r="S509" s="2"/>
      <c r="T509" s="2"/>
      <c r="U509" s="2"/>
      <c r="V509" s="2"/>
      <c r="W509" s="2"/>
    </row>
    <row r="510" spans="1:33" ht="16.5" x14ac:dyDescent="0.3">
      <c r="A510" s="24">
        <f t="shared" si="23"/>
        <v>7.6049999999999338</v>
      </c>
      <c r="B510" s="23">
        <f t="shared" si="24"/>
        <v>2.6420573088244435E-2</v>
      </c>
      <c r="C510" s="23" t="str">
        <f t="shared" ca="1" si="25"/>
        <v/>
      </c>
      <c r="R510" s="2"/>
      <c r="S510" s="2"/>
      <c r="T510" s="2"/>
      <c r="U510" s="2"/>
      <c r="V510" s="2"/>
      <c r="W510" s="2"/>
    </row>
    <row r="511" spans="1:33" ht="16.5" x14ac:dyDescent="0.3">
      <c r="A511" s="24">
        <f t="shared" si="23"/>
        <v>7.6199999999999335</v>
      </c>
      <c r="B511" s="23">
        <f t="shared" si="24"/>
        <v>2.6288799930225565E-2</v>
      </c>
      <c r="C511" s="23" t="str">
        <f t="shared" ca="1" si="25"/>
        <v/>
      </c>
      <c r="R511" s="2"/>
      <c r="S511" s="2"/>
      <c r="T511" s="2"/>
      <c r="U511" s="2"/>
      <c r="V511" s="2"/>
      <c r="W511" s="2"/>
    </row>
    <row r="512" spans="1:33" ht="16.5" x14ac:dyDescent="0.3">
      <c r="A512" s="24">
        <f t="shared" si="23"/>
        <v>7.6349999999999332</v>
      </c>
      <c r="B512" s="23">
        <f t="shared" si="24"/>
        <v>2.6157683993574155E-2</v>
      </c>
      <c r="C512" s="23" t="str">
        <f t="shared" ca="1" si="25"/>
        <v/>
      </c>
      <c r="R512" s="2"/>
      <c r="S512" s="2"/>
      <c r="T512" s="2"/>
      <c r="U512" s="2"/>
      <c r="V512" s="2"/>
      <c r="W512" s="2"/>
    </row>
    <row r="513" spans="1:23" ht="16.5" x14ac:dyDescent="0.3">
      <c r="A513" s="24">
        <f t="shared" si="23"/>
        <v>7.6499999999999329</v>
      </c>
      <c r="B513" s="23">
        <f t="shared" si="24"/>
        <v>2.6027222000384966E-2</v>
      </c>
      <c r="C513" s="23" t="str">
        <f t="shared" ca="1" si="25"/>
        <v/>
      </c>
      <c r="R513" s="2"/>
      <c r="S513" s="2"/>
      <c r="T513" s="2"/>
      <c r="U513" s="2"/>
      <c r="V513" s="2"/>
      <c r="W513" s="2"/>
    </row>
    <row r="514" spans="1:23" ht="16.5" x14ac:dyDescent="0.3">
      <c r="A514" s="24">
        <f t="shared" si="23"/>
        <v>7.6649999999999325</v>
      </c>
      <c r="B514" s="23">
        <f t="shared" si="24"/>
        <v>2.5897410689101372E-2</v>
      </c>
      <c r="C514" s="23" t="str">
        <f t="shared" ca="1" si="25"/>
        <v/>
      </c>
      <c r="R514" s="2"/>
      <c r="S514" s="2"/>
      <c r="T514" s="2"/>
      <c r="U514" s="2"/>
      <c r="V514" s="2"/>
      <c r="W514" s="2"/>
    </row>
    <row r="515" spans="1:23" ht="16.5" x14ac:dyDescent="0.3">
      <c r="A515" s="24">
        <f t="shared" si="23"/>
        <v>7.6799999999999322</v>
      </c>
      <c r="B515" s="23">
        <f t="shared" si="24"/>
        <v>2.5768246814433828E-2</v>
      </c>
      <c r="C515" s="23" t="str">
        <f t="shared" ca="1" si="25"/>
        <v/>
      </c>
    </row>
    <row r="516" spans="1:23" ht="16.5" x14ac:dyDescent="0.3">
      <c r="A516" s="24">
        <f t="shared" si="23"/>
        <v>7.6949999999999319</v>
      </c>
      <c r="B516" s="23">
        <f t="shared" si="24"/>
        <v>2.5639727147278746E-2</v>
      </c>
      <c r="C516" s="23" t="str">
        <f t="shared" ca="1" si="25"/>
        <v/>
      </c>
    </row>
    <row r="517" spans="1:23" ht="16.5" x14ac:dyDescent="0.3">
      <c r="A517" s="24">
        <f t="shared" si="23"/>
        <v>7.7099999999999316</v>
      </c>
      <c r="B517" s="23">
        <f t="shared" si="24"/>
        <v>2.5511848474637749E-2</v>
      </c>
      <c r="C517" s="23" t="str">
        <f t="shared" ca="1" si="25"/>
        <v/>
      </c>
    </row>
    <row r="518" spans="1:23" ht="16.5" x14ac:dyDescent="0.3">
      <c r="A518" s="24">
        <f t="shared" ref="A518:A581" si="26">A517+$E$1/1000</f>
        <v>7.7249999999999313</v>
      </c>
      <c r="B518" s="23">
        <f t="shared" si="24"/>
        <v>2.5384607599537357E-2</v>
      </c>
      <c r="C518" s="23" t="str">
        <f t="shared" ca="1" si="25"/>
        <v/>
      </c>
    </row>
    <row r="519" spans="1:23" ht="16.5" x14ac:dyDescent="0.3">
      <c r="A519" s="24">
        <f t="shared" si="26"/>
        <v>7.7399999999999309</v>
      </c>
      <c r="B519" s="23">
        <f t="shared" si="24"/>
        <v>2.5258001340949077E-2</v>
      </c>
      <c r="C519" s="23" t="str">
        <f t="shared" ca="1" si="25"/>
        <v/>
      </c>
    </row>
    <row r="520" spans="1:23" ht="16.5" x14ac:dyDescent="0.3">
      <c r="A520" s="24">
        <f t="shared" si="26"/>
        <v>7.7549999999999306</v>
      </c>
      <c r="B520" s="23">
        <f t="shared" si="24"/>
        <v>2.5132026533709835E-2</v>
      </c>
      <c r="C520" s="23" t="str">
        <f t="shared" ca="1" si="25"/>
        <v/>
      </c>
    </row>
    <row r="521" spans="1:23" ht="16.5" x14ac:dyDescent="0.3">
      <c r="A521" s="24">
        <f t="shared" si="26"/>
        <v>7.7699999999999303</v>
      </c>
      <c r="B521" s="23">
        <f t="shared" si="24"/>
        <v>2.5006680028442897E-2</v>
      </c>
      <c r="C521" s="23" t="str">
        <f t="shared" ca="1" si="25"/>
        <v/>
      </c>
    </row>
    <row r="522" spans="1:23" ht="16.5" x14ac:dyDescent="0.3">
      <c r="A522" s="24">
        <f t="shared" si="26"/>
        <v>7.78499999999993</v>
      </c>
      <c r="B522" s="23">
        <f t="shared" si="24"/>
        <v>2.4881958691479109E-2</v>
      </c>
      <c r="C522" s="23" t="str">
        <f t="shared" ca="1" si="25"/>
        <v/>
      </c>
    </row>
    <row r="523" spans="1:23" ht="16.5" x14ac:dyDescent="0.3">
      <c r="A523" s="24">
        <f t="shared" si="26"/>
        <v>7.7999999999999297</v>
      </c>
      <c r="B523" s="23">
        <f t="shared" si="24"/>
        <v>2.4757859404778541E-2</v>
      </c>
      <c r="C523" s="23" t="str">
        <f t="shared" ca="1" si="25"/>
        <v/>
      </c>
    </row>
    <row r="524" spans="1:23" ht="16.5" x14ac:dyDescent="0.3">
      <c r="A524" s="24">
        <f t="shared" si="26"/>
        <v>7.8149999999999293</v>
      </c>
      <c r="B524" s="23">
        <f t="shared" si="24"/>
        <v>2.4634379065852564E-2</v>
      </c>
      <c r="C524" s="23" t="str">
        <f t="shared" ca="1" si="25"/>
        <v/>
      </c>
    </row>
    <row r="525" spans="1:23" ht="16.5" x14ac:dyDescent="0.3">
      <c r="A525" s="24">
        <f t="shared" si="26"/>
        <v>7.829999999999929</v>
      </c>
      <c r="B525" s="23">
        <f t="shared" si="24"/>
        <v>2.4511514587686276E-2</v>
      </c>
      <c r="C525" s="23" t="str">
        <f t="shared" ca="1" si="25"/>
        <v/>
      </c>
    </row>
    <row r="526" spans="1:23" ht="16.5" x14ac:dyDescent="0.3">
      <c r="A526" s="24">
        <f t="shared" si="26"/>
        <v>7.8449999999999287</v>
      </c>
      <c r="B526" s="23">
        <f t="shared" si="24"/>
        <v>2.4389262898661321E-2</v>
      </c>
      <c r="C526" s="23" t="str">
        <f t="shared" ca="1" si="25"/>
        <v/>
      </c>
    </row>
    <row r="527" spans="1:23" ht="16.5" x14ac:dyDescent="0.3">
      <c r="A527" s="24">
        <f t="shared" si="26"/>
        <v>7.8599999999999284</v>
      </c>
      <c r="B527" s="23">
        <f t="shared" si="24"/>
        <v>2.4267620942479112E-2</v>
      </c>
      <c r="C527" s="23" t="str">
        <f t="shared" ca="1" si="25"/>
        <v/>
      </c>
    </row>
    <row r="528" spans="1:23" ht="16.5" x14ac:dyDescent="0.3">
      <c r="A528" s="24">
        <f t="shared" si="26"/>
        <v>7.8749999999999281</v>
      </c>
      <c r="B528" s="23">
        <f t="shared" si="24"/>
        <v>2.4146585678084399E-2</v>
      </c>
      <c r="C528" s="23" t="str">
        <f t="shared" ca="1" si="25"/>
        <v/>
      </c>
    </row>
    <row r="529" spans="1:3" ht="16.5" x14ac:dyDescent="0.3">
      <c r="A529" s="24">
        <f t="shared" si="26"/>
        <v>7.8899999999999277</v>
      </c>
      <c r="B529" s="23">
        <f t="shared" si="24"/>
        <v>2.4026154079589277E-2</v>
      </c>
      <c r="C529" s="23" t="str">
        <f t="shared" ca="1" si="25"/>
        <v/>
      </c>
    </row>
    <row r="530" spans="1:3" ht="16.5" x14ac:dyDescent="0.3">
      <c r="A530" s="24">
        <f t="shared" si="26"/>
        <v>7.9049999999999274</v>
      </c>
      <c r="B530" s="23">
        <f t="shared" si="24"/>
        <v>2.3906323136197508E-2</v>
      </c>
      <c r="C530" s="23" t="str">
        <f t="shared" ca="1" si="25"/>
        <v/>
      </c>
    </row>
    <row r="531" spans="1:3" ht="16.5" x14ac:dyDescent="0.3">
      <c r="A531" s="24">
        <f t="shared" si="26"/>
        <v>7.9199999999999271</v>
      </c>
      <c r="B531" s="23">
        <f t="shared" si="24"/>
        <v>2.378708985212926E-2</v>
      </c>
      <c r="C531" s="23" t="str">
        <f t="shared" ca="1" si="25"/>
        <v/>
      </c>
    </row>
    <row r="532" spans="1:3" ht="16.5" x14ac:dyDescent="0.3">
      <c r="A532" s="24">
        <f t="shared" si="26"/>
        <v>7.9349999999999268</v>
      </c>
      <c r="B532" s="23">
        <f t="shared" si="24"/>
        <v>2.3668451246546238E-2</v>
      </c>
      <c r="C532" s="23" t="str">
        <f t="shared" ca="1" si="25"/>
        <v/>
      </c>
    </row>
    <row r="533" spans="1:3" ht="16.5" x14ac:dyDescent="0.3">
      <c r="A533" s="24">
        <f t="shared" si="26"/>
        <v>7.9499999999999265</v>
      </c>
      <c r="B533" s="23">
        <f t="shared" si="24"/>
        <v>2.3550404353477106E-2</v>
      </c>
      <c r="C533" s="23" t="str">
        <f t="shared" ca="1" si="25"/>
        <v/>
      </c>
    </row>
    <row r="534" spans="1:3" ht="16.5" x14ac:dyDescent="0.3">
      <c r="A534" s="24">
        <f t="shared" si="26"/>
        <v>7.9649999999999261</v>
      </c>
      <c r="B534" s="23">
        <f t="shared" si="24"/>
        <v>2.3432946221743398E-2</v>
      </c>
      <c r="C534" s="23" t="str">
        <f t="shared" ca="1" si="25"/>
        <v/>
      </c>
    </row>
    <row r="535" spans="1:3" ht="16.5" x14ac:dyDescent="0.3">
      <c r="A535" s="24">
        <f t="shared" si="26"/>
        <v>7.9799999999999258</v>
      </c>
      <c r="B535" s="23">
        <f t="shared" si="24"/>
        <v>2.3316073914885695E-2</v>
      </c>
      <c r="C535" s="23" t="str">
        <f t="shared" ca="1" si="25"/>
        <v/>
      </c>
    </row>
    <row r="536" spans="1:3" ht="16.5" x14ac:dyDescent="0.3">
      <c r="A536" s="24">
        <f t="shared" si="26"/>
        <v>7.9949999999999255</v>
      </c>
      <c r="B536" s="23">
        <f t="shared" si="24"/>
        <v>2.3199784511090248E-2</v>
      </c>
      <c r="C536" s="23" t="str">
        <f t="shared" ca="1" si="25"/>
        <v/>
      </c>
    </row>
    <row r="537" spans="1:3" ht="16.5" x14ac:dyDescent="0.3">
      <c r="A537" s="24">
        <f t="shared" si="26"/>
        <v>8.0099999999999252</v>
      </c>
      <c r="B537" s="23">
        <f t="shared" si="24"/>
        <v>2.3084075103115904E-2</v>
      </c>
      <c r="C537" s="23" t="str">
        <f t="shared" ca="1" si="25"/>
        <v/>
      </c>
    </row>
    <row r="538" spans="1:3" ht="16.5" x14ac:dyDescent="0.3">
      <c r="A538" s="24">
        <f t="shared" si="26"/>
        <v>8.0249999999999257</v>
      </c>
      <c r="B538" s="23">
        <f t="shared" si="24"/>
        <v>2.2968942798221429E-2</v>
      </c>
      <c r="C538" s="23" t="str">
        <f t="shared" ca="1" si="25"/>
        <v/>
      </c>
    </row>
    <row r="539" spans="1:3" ht="16.5" x14ac:dyDescent="0.3">
      <c r="A539" s="24">
        <f t="shared" si="26"/>
        <v>8.0399999999999263</v>
      </c>
      <c r="B539" s="23">
        <f t="shared" si="24"/>
        <v>2.2854384718093205E-2</v>
      </c>
      <c r="C539" s="23" t="str">
        <f t="shared" ca="1" si="25"/>
        <v/>
      </c>
    </row>
    <row r="540" spans="1:3" ht="16.5" x14ac:dyDescent="0.3">
      <c r="A540" s="24">
        <f t="shared" si="26"/>
        <v>8.0549999999999269</v>
      </c>
      <c r="B540" s="23">
        <f t="shared" si="24"/>
        <v>2.2740397998773261E-2</v>
      </c>
      <c r="C540" s="23" t="str">
        <f t="shared" ca="1" si="25"/>
        <v/>
      </c>
    </row>
    <row r="541" spans="1:3" ht="16.5" x14ac:dyDescent="0.3">
      <c r="A541" s="24">
        <f t="shared" si="26"/>
        <v>8.0699999999999275</v>
      </c>
      <c r="B541" s="23">
        <f t="shared" si="24"/>
        <v>2.2626979790587698E-2</v>
      </c>
      <c r="C541" s="23" t="str">
        <f t="shared" ca="1" si="25"/>
        <v/>
      </c>
    </row>
    <row r="542" spans="1:3" ht="16.5" x14ac:dyDescent="0.3">
      <c r="A542" s="24">
        <f t="shared" si="26"/>
        <v>8.084999999999928</v>
      </c>
      <c r="B542" s="23">
        <f t="shared" si="24"/>
        <v>2.2514127258075379E-2</v>
      </c>
      <c r="C542" s="23" t="str">
        <f t="shared" ca="1" si="25"/>
        <v/>
      </c>
    </row>
    <row r="543" spans="1:3" ht="16.5" x14ac:dyDescent="0.3">
      <c r="A543" s="24">
        <f t="shared" si="26"/>
        <v>8.0999999999999286</v>
      </c>
      <c r="B543" s="23">
        <f t="shared" si="24"/>
        <v>2.2401837579917122E-2</v>
      </c>
      <c r="C543" s="23" t="str">
        <f t="shared" ca="1" si="25"/>
        <v/>
      </c>
    </row>
    <row r="544" spans="1:3" ht="16.5" x14ac:dyDescent="0.3">
      <c r="A544" s="24">
        <f t="shared" si="26"/>
        <v>8.1149999999999292</v>
      </c>
      <c r="B544" s="23">
        <f t="shared" si="24"/>
        <v>2.2290107948865136E-2</v>
      </c>
      <c r="C544" s="23" t="str">
        <f t="shared" ca="1" si="25"/>
        <v/>
      </c>
    </row>
    <row r="545" spans="1:3" ht="16.5" x14ac:dyDescent="0.3">
      <c r="A545" s="24">
        <f t="shared" si="26"/>
        <v>8.1299999999999297</v>
      </c>
      <c r="B545" s="23">
        <f t="shared" si="24"/>
        <v>2.2178935571672807E-2</v>
      </c>
      <c r="C545" s="23" t="str">
        <f t="shared" ca="1" si="25"/>
        <v/>
      </c>
    </row>
    <row r="546" spans="1:3" ht="16.5" x14ac:dyDescent="0.3">
      <c r="A546" s="24">
        <f t="shared" si="26"/>
        <v>8.1449999999999303</v>
      </c>
      <c r="B546" s="23">
        <f t="shared" si="24"/>
        <v>2.2068317669024923E-2</v>
      </c>
      <c r="C546" s="23" t="str">
        <f t="shared" ca="1" si="25"/>
        <v/>
      </c>
    </row>
    <row r="547" spans="1:3" ht="16.5" x14ac:dyDescent="0.3">
      <c r="A547" s="24">
        <f t="shared" si="26"/>
        <v>8.1599999999999309</v>
      </c>
      <c r="B547" s="23">
        <f t="shared" si="24"/>
        <v>2.1958251475468166E-2</v>
      </c>
      <c r="C547" s="23" t="str">
        <f t="shared" ca="1" si="25"/>
        <v/>
      </c>
    </row>
    <row r="548" spans="1:3" ht="16.5" x14ac:dyDescent="0.3">
      <c r="A548" s="24">
        <f t="shared" si="26"/>
        <v>8.1749999999999314</v>
      </c>
      <c r="B548" s="23">
        <f t="shared" si="24"/>
        <v>2.1848734239341947E-2</v>
      </c>
      <c r="C548" s="23" t="str">
        <f t="shared" ca="1" si="25"/>
        <v/>
      </c>
    </row>
    <row r="549" spans="1:3" ht="16.5" x14ac:dyDescent="0.3">
      <c r="A549" s="24">
        <f t="shared" si="26"/>
        <v>8.189999999999932</v>
      </c>
      <c r="B549" s="23">
        <f t="shared" si="24"/>
        <v>2.1739763222709665E-2</v>
      </c>
      <c r="C549" s="23" t="str">
        <f t="shared" ca="1" si="25"/>
        <v/>
      </c>
    </row>
    <row r="550" spans="1:3" ht="16.5" x14ac:dyDescent="0.3">
      <c r="A550" s="24">
        <f t="shared" si="26"/>
        <v>8.2049999999999326</v>
      </c>
      <c r="B550" s="23">
        <f t="shared" si="24"/>
        <v>2.1631335701290243E-2</v>
      </c>
      <c r="C550" s="23" t="str">
        <f t="shared" ca="1" si="25"/>
        <v/>
      </c>
    </row>
    <row r="551" spans="1:3" ht="16.5" x14ac:dyDescent="0.3">
      <c r="A551" s="24">
        <f t="shared" si="26"/>
        <v>8.2199999999999331</v>
      </c>
      <c r="B551" s="23">
        <f t="shared" si="24"/>
        <v>2.1523448964389978E-2</v>
      </c>
      <c r="C551" s="23" t="str">
        <f t="shared" ca="1" si="25"/>
        <v/>
      </c>
    </row>
    <row r="552" spans="1:3" ht="16.5" x14ac:dyDescent="0.3">
      <c r="A552" s="24">
        <f t="shared" si="26"/>
        <v>8.2349999999999337</v>
      </c>
      <c r="B552" s="23">
        <f t="shared" si="24"/>
        <v>2.1416100314834836E-2</v>
      </c>
      <c r="C552" s="23" t="str">
        <f t="shared" ca="1" si="25"/>
        <v/>
      </c>
    </row>
    <row r="553" spans="1:3" ht="16.5" x14ac:dyDescent="0.3">
      <c r="A553" s="24">
        <f t="shared" si="26"/>
        <v>8.2499999999999343</v>
      </c>
      <c r="B553" s="23">
        <f t="shared" si="24"/>
        <v>2.1309287068902994E-2</v>
      </c>
      <c r="C553" s="23" t="str">
        <f t="shared" ca="1" si="25"/>
        <v/>
      </c>
    </row>
    <row r="554" spans="1:3" ht="16.5" x14ac:dyDescent="0.3">
      <c r="A554" s="24">
        <f t="shared" si="26"/>
        <v>8.2649999999999348</v>
      </c>
      <c r="B554" s="23">
        <f t="shared" si="24"/>
        <v>2.1203006556257731E-2</v>
      </c>
      <c r="C554" s="23" t="str">
        <f t="shared" ca="1" si="25"/>
        <v/>
      </c>
    </row>
    <row r="555" spans="1:3" ht="16.5" x14ac:dyDescent="0.3">
      <c r="A555" s="24">
        <f t="shared" si="26"/>
        <v>8.2799999999999354</v>
      </c>
      <c r="B555" s="23">
        <f t="shared" si="24"/>
        <v>2.109725611988069E-2</v>
      </c>
      <c r="C555" s="23" t="str">
        <f t="shared" ca="1" si="25"/>
        <v/>
      </c>
    </row>
    <row r="556" spans="1:3" ht="16.5" x14ac:dyDescent="0.3">
      <c r="A556" s="24">
        <f t="shared" si="26"/>
        <v>8.294999999999936</v>
      </c>
      <c r="B556" s="23">
        <f t="shared" si="24"/>
        <v>2.099203311600548E-2</v>
      </c>
      <c r="C556" s="23" t="str">
        <f t="shared" ca="1" si="25"/>
        <v/>
      </c>
    </row>
    <row r="557" spans="1:3" ht="16.5" x14ac:dyDescent="0.3">
      <c r="A557" s="24">
        <f t="shared" si="26"/>
        <v>8.3099999999999365</v>
      </c>
      <c r="B557" s="23">
        <f t="shared" si="24"/>
        <v>2.0887334914051495E-2</v>
      </c>
      <c r="C557" s="23" t="str">
        <f t="shared" ca="1" si="25"/>
        <v/>
      </c>
    </row>
    <row r="558" spans="1:3" ht="16.5" x14ac:dyDescent="0.3">
      <c r="A558" s="24">
        <f t="shared" si="26"/>
        <v>8.3249999999999371</v>
      </c>
      <c r="B558" s="23">
        <f t="shared" si="24"/>
        <v>2.078315889655824E-2</v>
      </c>
      <c r="C558" s="23" t="str">
        <f t="shared" ca="1" si="25"/>
        <v/>
      </c>
    </row>
    <row r="559" spans="1:3" ht="16.5" x14ac:dyDescent="0.3">
      <c r="A559" s="24">
        <f t="shared" si="26"/>
        <v>8.3399999999999377</v>
      </c>
      <c r="B559" s="23">
        <f t="shared" si="24"/>
        <v>2.067950245911987E-2</v>
      </c>
      <c r="C559" s="23" t="str">
        <f t="shared" ca="1" si="25"/>
        <v/>
      </c>
    </row>
    <row r="560" spans="1:3" ht="16.5" x14ac:dyDescent="0.3">
      <c r="A560" s="24">
        <f t="shared" si="26"/>
        <v>8.3549999999999383</v>
      </c>
      <c r="B560" s="23">
        <f t="shared" si="24"/>
        <v>2.0576363010320026E-2</v>
      </c>
      <c r="C560" s="23" t="str">
        <f t="shared" ca="1" si="25"/>
        <v/>
      </c>
    </row>
    <row r="561" spans="1:3" ht="16.5" x14ac:dyDescent="0.3">
      <c r="A561" s="24">
        <f t="shared" si="26"/>
        <v>8.3699999999999388</v>
      </c>
      <c r="B561" s="23">
        <f t="shared" si="24"/>
        <v>2.0473737971667127E-2</v>
      </c>
      <c r="C561" s="23" t="str">
        <f t="shared" ca="1" si="25"/>
        <v/>
      </c>
    </row>
    <row r="562" spans="1:3" ht="16.5" x14ac:dyDescent="0.3">
      <c r="A562" s="24">
        <f t="shared" si="26"/>
        <v>8.3849999999999394</v>
      </c>
      <c r="B562" s="23">
        <f t="shared" si="24"/>
        <v>2.0371624777529868E-2</v>
      </c>
      <c r="C562" s="23" t="str">
        <f t="shared" ca="1" si="25"/>
        <v/>
      </c>
    </row>
    <row r="563" spans="1:3" ht="16.5" x14ac:dyDescent="0.3">
      <c r="A563" s="24">
        <f t="shared" si="26"/>
        <v>8.39999999999994</v>
      </c>
      <c r="B563" s="23">
        <f t="shared" si="24"/>
        <v>2.0270020875073062E-2</v>
      </c>
      <c r="C563" s="23" t="str">
        <f t="shared" ca="1" si="25"/>
        <v/>
      </c>
    </row>
    <row r="564" spans="1:3" ht="16.5" x14ac:dyDescent="0.3">
      <c r="A564" s="24">
        <f t="shared" si="26"/>
        <v>8.4149999999999405</v>
      </c>
      <c r="B564" s="23">
        <f t="shared" si="24"/>
        <v>2.0168923724193863E-2</v>
      </c>
      <c r="C564" s="23" t="str">
        <f t="shared" ca="1" si="25"/>
        <v/>
      </c>
    </row>
    <row r="565" spans="1:3" ht="16.5" x14ac:dyDescent="0.3">
      <c r="A565" s="24">
        <f t="shared" si="26"/>
        <v>8.4299999999999411</v>
      </c>
      <c r="B565" s="23">
        <f t="shared" si="24"/>
        <v>2.0068330797458248E-2</v>
      </c>
      <c r="C565" s="23" t="str">
        <f t="shared" ca="1" si="25"/>
        <v/>
      </c>
    </row>
    <row r="566" spans="1:3" ht="16.5" x14ac:dyDescent="0.3">
      <c r="A566" s="24">
        <f t="shared" si="26"/>
        <v>8.4449999999999417</v>
      </c>
      <c r="B566" s="23">
        <f t="shared" si="24"/>
        <v>1.9968239580037784E-2</v>
      </c>
      <c r="C566" s="23" t="str">
        <f t="shared" ca="1" si="25"/>
        <v/>
      </c>
    </row>
    <row r="567" spans="1:3" ht="16.5" x14ac:dyDescent="0.3">
      <c r="A567" s="24">
        <f t="shared" si="26"/>
        <v>8.4599999999999422</v>
      </c>
      <c r="B567" s="23">
        <f t="shared" si="24"/>
        <v>1.9868647569646833E-2</v>
      </c>
      <c r="C567" s="23" t="str">
        <f t="shared" ca="1" si="25"/>
        <v/>
      </c>
    </row>
    <row r="568" spans="1:3" ht="16.5" x14ac:dyDescent="0.3">
      <c r="A568" s="24">
        <f t="shared" si="26"/>
        <v>8.4749999999999428</v>
      </c>
      <c r="B568" s="23">
        <f t="shared" si="24"/>
        <v>1.976955227647996E-2</v>
      </c>
      <c r="C568" s="23" t="str">
        <f t="shared" ca="1" si="25"/>
        <v/>
      </c>
    </row>
    <row r="569" spans="1:3" ht="16.5" x14ac:dyDescent="0.3">
      <c r="A569" s="24">
        <f t="shared" si="26"/>
        <v>8.4899999999999434</v>
      </c>
      <c r="B569" s="23">
        <f t="shared" ref="B569:B632" si="27">_xlfn.EXPON.DIST(A569,1/$B$3,0)</f>
        <v>1.9670951223149654E-2</v>
      </c>
      <c r="C569" s="23" t="str">
        <f t="shared" ref="C569:C632" ca="1" si="28">IF(AND(A569&gt;=$B$1,A569&lt;=$C$1),_xlfn.EXPON.DIST(A569,1/$B$3,0),"")</f>
        <v/>
      </c>
    </row>
    <row r="570" spans="1:3" ht="16.5" x14ac:dyDescent="0.3">
      <c r="A570" s="24">
        <f t="shared" si="26"/>
        <v>8.5049999999999439</v>
      </c>
      <c r="B570" s="23">
        <f t="shared" si="27"/>
        <v>1.9572841944624456E-2</v>
      </c>
      <c r="C570" s="23" t="str">
        <f t="shared" ca="1" si="28"/>
        <v/>
      </c>
    </row>
    <row r="571" spans="1:3" ht="16.5" x14ac:dyDescent="0.3">
      <c r="A571" s="24">
        <f t="shared" si="26"/>
        <v>8.5199999999999445</v>
      </c>
      <c r="B571" s="23">
        <f t="shared" si="27"/>
        <v>1.9475221988167306E-2</v>
      </c>
      <c r="C571" s="23" t="str">
        <f t="shared" ca="1" si="28"/>
        <v/>
      </c>
    </row>
    <row r="572" spans="1:3" ht="16.5" x14ac:dyDescent="0.3">
      <c r="A572" s="24">
        <f t="shared" si="26"/>
        <v>8.5349999999999451</v>
      </c>
      <c r="B572" s="23">
        <f t="shared" si="27"/>
        <v>1.9378088913274184E-2</v>
      </c>
      <c r="C572" s="23" t="str">
        <f t="shared" ca="1" si="28"/>
        <v/>
      </c>
    </row>
    <row r="573" spans="1:3" ht="16.5" x14ac:dyDescent="0.3">
      <c r="A573" s="24">
        <f t="shared" si="26"/>
        <v>8.5499999999999456</v>
      </c>
      <c r="B573" s="23">
        <f t="shared" si="27"/>
        <v>1.9281440291613168E-2</v>
      </c>
      <c r="C573" s="23" t="str">
        <f t="shared" ca="1" si="28"/>
        <v/>
      </c>
    </row>
    <row r="574" spans="1:3" ht="16.5" x14ac:dyDescent="0.3">
      <c r="A574" s="24">
        <f t="shared" si="26"/>
        <v>8.5649999999999462</v>
      </c>
      <c r="B574" s="23">
        <f t="shared" si="27"/>
        <v>1.9185273706963699E-2</v>
      </c>
      <c r="C574" s="23" t="str">
        <f t="shared" ca="1" si="28"/>
        <v/>
      </c>
    </row>
    <row r="575" spans="1:3" ht="16.5" x14ac:dyDescent="0.3">
      <c r="A575" s="24">
        <f t="shared" si="26"/>
        <v>8.5799999999999468</v>
      </c>
      <c r="B575" s="23">
        <f t="shared" si="27"/>
        <v>1.9089586755156124E-2</v>
      </c>
      <c r="C575" s="23" t="str">
        <f t="shared" ca="1" si="28"/>
        <v/>
      </c>
    </row>
    <row r="576" spans="1:3" ht="16.5" x14ac:dyDescent="0.3">
      <c r="A576" s="24">
        <f t="shared" si="26"/>
        <v>8.5949999999999473</v>
      </c>
      <c r="B576" s="23">
        <f t="shared" si="27"/>
        <v>1.899437704401168E-2</v>
      </c>
      <c r="C576" s="23" t="str">
        <f t="shared" ca="1" si="28"/>
        <v/>
      </c>
    </row>
    <row r="577" spans="1:3" ht="16.5" x14ac:dyDescent="0.3">
      <c r="A577" s="24">
        <f t="shared" si="26"/>
        <v>8.6099999999999479</v>
      </c>
      <c r="B577" s="23">
        <f t="shared" si="27"/>
        <v>1.8899642193282638E-2</v>
      </c>
      <c r="C577" s="23" t="str">
        <f t="shared" ca="1" si="28"/>
        <v/>
      </c>
    </row>
    <row r="578" spans="1:3" ht="16.5" x14ac:dyDescent="0.3">
      <c r="A578" s="24">
        <f t="shared" si="26"/>
        <v>8.6249999999999485</v>
      </c>
      <c r="B578" s="23">
        <f t="shared" si="27"/>
        <v>1.8805379834592774E-2</v>
      </c>
      <c r="C578" s="23" t="str">
        <f t="shared" ca="1" si="28"/>
        <v/>
      </c>
    </row>
    <row r="579" spans="1:3" ht="16.5" x14ac:dyDescent="0.3">
      <c r="A579" s="24">
        <f t="shared" si="26"/>
        <v>8.6399999999999491</v>
      </c>
      <c r="B579" s="23">
        <f t="shared" si="27"/>
        <v>1.8711587611378224E-2</v>
      </c>
      <c r="C579" s="23" t="str">
        <f t="shared" ca="1" si="28"/>
        <v/>
      </c>
    </row>
    <row r="580" spans="1:3" ht="16.5" x14ac:dyDescent="0.3">
      <c r="A580" s="24">
        <f t="shared" si="26"/>
        <v>8.6549999999999496</v>
      </c>
      <c r="B580" s="23">
        <f t="shared" si="27"/>
        <v>1.8618263178828528E-2</v>
      </c>
      <c r="C580" s="23" t="str">
        <f t="shared" ca="1" si="28"/>
        <v/>
      </c>
    </row>
    <row r="581" spans="1:3" ht="16.5" x14ac:dyDescent="0.3">
      <c r="A581" s="24">
        <f t="shared" si="26"/>
        <v>8.6699999999999502</v>
      </c>
      <c r="B581" s="23">
        <f t="shared" si="27"/>
        <v>1.8525404203827998E-2</v>
      </c>
      <c r="C581" s="23" t="str">
        <f t="shared" ca="1" si="28"/>
        <v/>
      </c>
    </row>
    <row r="582" spans="1:3" ht="16.5" x14ac:dyDescent="0.3">
      <c r="A582" s="24">
        <f t="shared" ref="A582:A645" si="29">A581+$E$1/1000</f>
        <v>8.6849999999999508</v>
      </c>
      <c r="B582" s="23">
        <f t="shared" si="27"/>
        <v>1.8433008364897429E-2</v>
      </c>
      <c r="C582" s="23" t="str">
        <f t="shared" ca="1" si="28"/>
        <v/>
      </c>
    </row>
    <row r="583" spans="1:3" ht="16.5" x14ac:dyDescent="0.3">
      <c r="A583" s="24">
        <f t="shared" si="29"/>
        <v>8.6999999999999513</v>
      </c>
      <c r="B583" s="23">
        <f t="shared" si="27"/>
        <v>1.8341073352136045E-2</v>
      </c>
      <c r="C583" s="23" t="str">
        <f t="shared" ca="1" si="28"/>
        <v/>
      </c>
    </row>
    <row r="584" spans="1:3" ht="16.5" x14ac:dyDescent="0.3">
      <c r="A584" s="24">
        <f t="shared" si="29"/>
        <v>8.7149999999999519</v>
      </c>
      <c r="B584" s="23">
        <f t="shared" si="27"/>
        <v>1.8249596867163719E-2</v>
      </c>
      <c r="C584" s="23" t="str">
        <f t="shared" ca="1" si="28"/>
        <v/>
      </c>
    </row>
    <row r="585" spans="1:3" ht="16.5" x14ac:dyDescent="0.3">
      <c r="A585" s="24">
        <f t="shared" si="29"/>
        <v>8.7299999999999525</v>
      </c>
      <c r="B585" s="23">
        <f t="shared" si="27"/>
        <v>1.8158576623063576E-2</v>
      </c>
      <c r="C585" s="23" t="str">
        <f t="shared" ca="1" si="28"/>
        <v/>
      </c>
    </row>
    <row r="586" spans="1:3" ht="16.5" x14ac:dyDescent="0.3">
      <c r="A586" s="24">
        <f t="shared" si="29"/>
        <v>8.744999999999953</v>
      </c>
      <c r="B586" s="23">
        <f t="shared" si="27"/>
        <v>1.8068010344324776E-2</v>
      </c>
      <c r="C586" s="23" t="str">
        <f t="shared" ca="1" si="28"/>
        <v/>
      </c>
    </row>
    <row r="587" spans="1:3" ht="16.5" x14ac:dyDescent="0.3">
      <c r="A587" s="24">
        <f t="shared" si="29"/>
        <v>8.7599999999999536</v>
      </c>
      <c r="B587" s="23">
        <f t="shared" si="27"/>
        <v>1.7977895766785618E-2</v>
      </c>
      <c r="C587" s="23" t="str">
        <f t="shared" ca="1" si="28"/>
        <v/>
      </c>
    </row>
    <row r="588" spans="1:3" ht="16.5" x14ac:dyDescent="0.3">
      <c r="A588" s="24">
        <f t="shared" si="29"/>
        <v>8.7749999999999542</v>
      </c>
      <c r="B588" s="23">
        <f t="shared" si="27"/>
        <v>1.7888230637576982E-2</v>
      </c>
      <c r="C588" s="23" t="str">
        <f t="shared" ca="1" si="28"/>
        <v/>
      </c>
    </row>
    <row r="589" spans="1:3" ht="16.5" x14ac:dyDescent="0.3">
      <c r="A589" s="24">
        <f t="shared" si="29"/>
        <v>8.7899999999999547</v>
      </c>
      <c r="B589" s="23">
        <f t="shared" si="27"/>
        <v>1.7799012715065968E-2</v>
      </c>
      <c r="C589" s="23" t="str">
        <f t="shared" ca="1" si="28"/>
        <v/>
      </c>
    </row>
    <row r="590" spans="1:3" ht="16.5" x14ac:dyDescent="0.3">
      <c r="A590" s="24">
        <f t="shared" si="29"/>
        <v>8.8049999999999553</v>
      </c>
      <c r="B590" s="23">
        <f t="shared" si="27"/>
        <v>1.771023976879986E-2</v>
      </c>
      <c r="C590" s="23" t="str">
        <f t="shared" ca="1" si="28"/>
        <v/>
      </c>
    </row>
    <row r="591" spans="1:3" ht="16.5" x14ac:dyDescent="0.3">
      <c r="A591" s="24">
        <f t="shared" si="29"/>
        <v>8.8199999999999559</v>
      </c>
      <c r="B591" s="23">
        <f t="shared" si="27"/>
        <v>1.7621909579450378E-2</v>
      </c>
      <c r="C591" s="23" t="str">
        <f t="shared" ca="1" si="28"/>
        <v/>
      </c>
    </row>
    <row r="592" spans="1:3" ht="16.5" x14ac:dyDescent="0.3">
      <c r="A592" s="24">
        <f t="shared" si="29"/>
        <v>8.8349999999999564</v>
      </c>
      <c r="B592" s="23">
        <f t="shared" si="27"/>
        <v>1.7534019938758201E-2</v>
      </c>
      <c r="C592" s="23" t="str">
        <f t="shared" ca="1" si="28"/>
        <v/>
      </c>
    </row>
    <row r="593" spans="1:3" ht="16.5" x14ac:dyDescent="0.3">
      <c r="A593" s="24">
        <f t="shared" si="29"/>
        <v>8.849999999999957</v>
      </c>
      <c r="B593" s="23">
        <f t="shared" si="27"/>
        <v>1.7446568649477717E-2</v>
      </c>
      <c r="C593" s="23" t="str">
        <f t="shared" ca="1" si="28"/>
        <v/>
      </c>
    </row>
    <row r="594" spans="1:3" ht="16.5" x14ac:dyDescent="0.3">
      <c r="A594" s="24">
        <f t="shared" si="29"/>
        <v>8.8649999999999576</v>
      </c>
      <c r="B594" s="23">
        <f t="shared" si="27"/>
        <v>1.7359553525322143E-2</v>
      </c>
      <c r="C594" s="23" t="str">
        <f t="shared" ca="1" si="28"/>
        <v/>
      </c>
    </row>
    <row r="595" spans="1:3" ht="16.5" x14ac:dyDescent="0.3">
      <c r="A595" s="24">
        <f t="shared" si="29"/>
        <v>8.8799999999999581</v>
      </c>
      <c r="B595" s="23">
        <f t="shared" si="27"/>
        <v>1.7272972390908855E-2</v>
      </c>
      <c r="C595" s="23" t="str">
        <f t="shared" ca="1" si="28"/>
        <v/>
      </c>
    </row>
    <row r="596" spans="1:3" ht="16.5" x14ac:dyDescent="0.3">
      <c r="A596" s="24">
        <f t="shared" si="29"/>
        <v>8.8949999999999587</v>
      </c>
      <c r="B596" s="23">
        <f t="shared" si="27"/>
        <v>1.7186823081704966E-2</v>
      </c>
      <c r="C596" s="23" t="str">
        <f t="shared" ca="1" si="28"/>
        <v/>
      </c>
    </row>
    <row r="597" spans="1:3" ht="16.5" x14ac:dyDescent="0.3">
      <c r="A597" s="24">
        <f t="shared" si="29"/>
        <v>8.9099999999999593</v>
      </c>
      <c r="B597" s="23">
        <f t="shared" si="27"/>
        <v>1.7101103443973271E-2</v>
      </c>
      <c r="C597" s="23" t="str">
        <f t="shared" ca="1" si="28"/>
        <v/>
      </c>
    </row>
    <row r="598" spans="1:3" ht="16.5" x14ac:dyDescent="0.3">
      <c r="A598" s="24">
        <f t="shared" si="29"/>
        <v>8.9249999999999599</v>
      </c>
      <c r="B598" s="23">
        <f t="shared" si="27"/>
        <v>1.7015811334718363E-2</v>
      </c>
      <c r="C598" s="23" t="str">
        <f t="shared" ca="1" si="28"/>
        <v/>
      </c>
    </row>
    <row r="599" spans="1:3" ht="16.5" x14ac:dyDescent="0.3">
      <c r="A599" s="24">
        <f t="shared" si="29"/>
        <v>8.9399999999999604</v>
      </c>
      <c r="B599" s="23">
        <f t="shared" si="27"/>
        <v>1.6930944621633057E-2</v>
      </c>
      <c r="C599" s="23" t="str">
        <f t="shared" ca="1" si="28"/>
        <v/>
      </c>
    </row>
    <row r="600" spans="1:3" ht="16.5" x14ac:dyDescent="0.3">
      <c r="A600" s="24">
        <f t="shared" si="29"/>
        <v>8.954999999999961</v>
      </c>
      <c r="B600" s="23">
        <f t="shared" si="27"/>
        <v>1.6846501183045114E-2</v>
      </c>
      <c r="C600" s="23" t="str">
        <f t="shared" ca="1" si="28"/>
        <v/>
      </c>
    </row>
    <row r="601" spans="1:3" ht="16.5" x14ac:dyDescent="0.3">
      <c r="A601" s="24">
        <f t="shared" si="29"/>
        <v>8.9699999999999616</v>
      </c>
      <c r="B601" s="23">
        <f t="shared" si="27"/>
        <v>1.6762478907864177E-2</v>
      </c>
      <c r="C601" s="23" t="str">
        <f t="shared" ca="1" si="28"/>
        <v/>
      </c>
    </row>
    <row r="602" spans="1:3" ht="16.5" x14ac:dyDescent="0.3">
      <c r="A602" s="24">
        <f t="shared" si="29"/>
        <v>8.9849999999999621</v>
      </c>
      <c r="B602" s="23">
        <f t="shared" si="27"/>
        <v>1.6678875695528974E-2</v>
      </c>
      <c r="C602" s="23" t="str">
        <f t="shared" ca="1" si="28"/>
        <v/>
      </c>
    </row>
    <row r="603" spans="1:3" ht="16.5" x14ac:dyDescent="0.3">
      <c r="A603" s="24">
        <f t="shared" si="29"/>
        <v>8.9999999999999627</v>
      </c>
      <c r="B603" s="23">
        <f t="shared" si="27"/>
        <v>1.6595689455954854E-2</v>
      </c>
      <c r="C603" s="23" t="str">
        <f t="shared" ca="1" si="28"/>
        <v/>
      </c>
    </row>
    <row r="604" spans="1:3" ht="16.5" x14ac:dyDescent="0.3">
      <c r="A604" s="24">
        <f t="shared" si="29"/>
        <v>9.0149999999999633</v>
      </c>
      <c r="B604" s="23">
        <f t="shared" si="27"/>
        <v>1.6512918109481495E-2</v>
      </c>
      <c r="C604" s="23" t="str">
        <f t="shared" ca="1" si="28"/>
        <v/>
      </c>
    </row>
    <row r="605" spans="1:3" ht="16.5" x14ac:dyDescent="0.3">
      <c r="A605" s="24">
        <f t="shared" si="29"/>
        <v>9.0299999999999638</v>
      </c>
      <c r="B605" s="23">
        <f t="shared" si="27"/>
        <v>1.6430559586820919E-2</v>
      </c>
      <c r="C605" s="23" t="str">
        <f t="shared" ca="1" si="28"/>
        <v/>
      </c>
    </row>
    <row r="606" spans="1:3" ht="16.5" x14ac:dyDescent="0.3">
      <c r="A606" s="24">
        <f t="shared" si="29"/>
        <v>9.0449999999999644</v>
      </c>
      <c r="B606" s="23">
        <f t="shared" si="27"/>
        <v>1.6348611829005773E-2</v>
      </c>
      <c r="C606" s="23" t="str">
        <f t="shared" ca="1" si="28"/>
        <v/>
      </c>
    </row>
    <row r="607" spans="1:3" ht="16.5" x14ac:dyDescent="0.3">
      <c r="A607" s="24">
        <f t="shared" si="29"/>
        <v>9.059999999999965</v>
      </c>
      <c r="B607" s="23">
        <f t="shared" si="27"/>
        <v>1.6267072787337848E-2</v>
      </c>
      <c r="C607" s="23" t="str">
        <f t="shared" ca="1" si="28"/>
        <v/>
      </c>
    </row>
    <row r="608" spans="1:3" ht="16.5" x14ac:dyDescent="0.3">
      <c r="A608" s="24">
        <f t="shared" si="29"/>
        <v>9.0749999999999655</v>
      </c>
      <c r="B608" s="23">
        <f t="shared" si="27"/>
        <v>1.6185940423336841E-2</v>
      </c>
      <c r="C608" s="23" t="str">
        <f t="shared" ca="1" si="28"/>
        <v/>
      </c>
    </row>
    <row r="609" spans="1:3" ht="16.5" x14ac:dyDescent="0.3">
      <c r="A609" s="24">
        <f t="shared" si="29"/>
        <v>9.0899999999999661</v>
      </c>
      <c r="B609" s="23">
        <f t="shared" si="27"/>
        <v>1.6105212708689441E-2</v>
      </c>
      <c r="C609" s="23" t="str">
        <f t="shared" ca="1" si="28"/>
        <v/>
      </c>
    </row>
    <row r="610" spans="1:3" ht="16.5" x14ac:dyDescent="0.3">
      <c r="A610" s="24">
        <f t="shared" si="29"/>
        <v>9.1049999999999667</v>
      </c>
      <c r="B610" s="23">
        <f t="shared" si="27"/>
        <v>1.6024887625198575E-2</v>
      </c>
      <c r="C610" s="23" t="str">
        <f t="shared" ca="1" si="28"/>
        <v/>
      </c>
    </row>
    <row r="611" spans="1:3" ht="16.5" x14ac:dyDescent="0.3">
      <c r="A611" s="24">
        <f t="shared" si="29"/>
        <v>9.1199999999999672</v>
      </c>
      <c r="B611" s="23">
        <f t="shared" si="27"/>
        <v>1.5944963164732963E-2</v>
      </c>
      <c r="C611" s="23" t="str">
        <f t="shared" ca="1" si="28"/>
        <v/>
      </c>
    </row>
    <row r="612" spans="1:3" ht="16.5" x14ac:dyDescent="0.3">
      <c r="A612" s="24">
        <f t="shared" si="29"/>
        <v>9.1349999999999678</v>
      </c>
      <c r="B612" s="23">
        <f t="shared" si="27"/>
        <v>1.5865437329176939E-2</v>
      </c>
      <c r="C612" s="23" t="str">
        <f t="shared" ca="1" si="28"/>
        <v/>
      </c>
    </row>
    <row r="613" spans="1:3" ht="16.5" x14ac:dyDescent="0.3">
      <c r="A613" s="24">
        <f t="shared" si="29"/>
        <v>9.1499999999999684</v>
      </c>
      <c r="B613" s="23">
        <f t="shared" si="27"/>
        <v>1.5786308130380476E-2</v>
      </c>
      <c r="C613" s="23" t="str">
        <f t="shared" ca="1" si="28"/>
        <v/>
      </c>
    </row>
    <row r="614" spans="1:3" ht="16.5" x14ac:dyDescent="0.3">
      <c r="A614" s="24">
        <f t="shared" si="29"/>
        <v>9.1649999999999689</v>
      </c>
      <c r="B614" s="23">
        <f t="shared" si="27"/>
        <v>1.5707573590109471E-2</v>
      </c>
      <c r="C614" s="23" t="str">
        <f t="shared" ca="1" si="28"/>
        <v/>
      </c>
    </row>
    <row r="615" spans="1:3" ht="16.5" x14ac:dyDescent="0.3">
      <c r="A615" s="24">
        <f t="shared" si="29"/>
        <v>9.1799999999999695</v>
      </c>
      <c r="B615" s="23">
        <f t="shared" si="27"/>
        <v>1.5629231739996322E-2</v>
      </c>
      <c r="C615" s="23" t="str">
        <f t="shared" ca="1" si="28"/>
        <v/>
      </c>
    </row>
    <row r="616" spans="1:3" ht="16.5" x14ac:dyDescent="0.3">
      <c r="A616" s="24">
        <f t="shared" si="29"/>
        <v>9.1949999999999701</v>
      </c>
      <c r="B616" s="23">
        <f t="shared" si="27"/>
        <v>1.5551280621490702E-2</v>
      </c>
      <c r="C616" s="23" t="str">
        <f t="shared" ca="1" si="28"/>
        <v/>
      </c>
    </row>
    <row r="617" spans="1:3" ht="16.5" x14ac:dyDescent="0.3">
      <c r="A617" s="24">
        <f t="shared" si="29"/>
        <v>9.2099999999999707</v>
      </c>
      <c r="B617" s="23">
        <f t="shared" si="27"/>
        <v>1.5473718285810576E-2</v>
      </c>
      <c r="C617" s="23" t="str">
        <f t="shared" ca="1" si="28"/>
        <v/>
      </c>
    </row>
    <row r="618" spans="1:3" ht="16.5" x14ac:dyDescent="0.3">
      <c r="A618" s="24">
        <f t="shared" si="29"/>
        <v>9.2249999999999712</v>
      </c>
      <c r="B618" s="23">
        <f t="shared" si="27"/>
        <v>1.5396542793893516E-2</v>
      </c>
      <c r="C618" s="23" t="str">
        <f t="shared" ca="1" si="28"/>
        <v/>
      </c>
    </row>
    <row r="619" spans="1:3" ht="16.5" x14ac:dyDescent="0.3">
      <c r="A619" s="24">
        <f t="shared" si="29"/>
        <v>9.2399999999999718</v>
      </c>
      <c r="B619" s="23">
        <f t="shared" si="27"/>
        <v>1.5319752216348218E-2</v>
      </c>
      <c r="C619" s="23" t="str">
        <f t="shared" ca="1" si="28"/>
        <v/>
      </c>
    </row>
    <row r="620" spans="1:3" ht="16.5" x14ac:dyDescent="0.3">
      <c r="A620" s="24">
        <f t="shared" si="29"/>
        <v>9.2549999999999724</v>
      </c>
      <c r="B620" s="23">
        <f t="shared" si="27"/>
        <v>1.5243344633406224E-2</v>
      </c>
      <c r="C620" s="23" t="str">
        <f t="shared" ca="1" si="28"/>
        <v/>
      </c>
    </row>
    <row r="621" spans="1:3" ht="16.5" x14ac:dyDescent="0.3">
      <c r="A621" s="24">
        <f t="shared" si="29"/>
        <v>9.2699999999999729</v>
      </c>
      <c r="B621" s="23">
        <f t="shared" si="27"/>
        <v>1.5167318134873993E-2</v>
      </c>
      <c r="C621" s="23" t="str">
        <f t="shared" ca="1" si="28"/>
        <v/>
      </c>
    </row>
    <row r="622" spans="1:3" ht="16.5" x14ac:dyDescent="0.3">
      <c r="A622" s="24">
        <f t="shared" si="29"/>
        <v>9.2849999999999735</v>
      </c>
      <c r="B622" s="23">
        <f t="shared" si="27"/>
        <v>1.5091670820085102E-2</v>
      </c>
      <c r="C622" s="23" t="str">
        <f t="shared" ca="1" si="28"/>
        <v/>
      </c>
    </row>
    <row r="623" spans="1:3" ht="16.5" x14ac:dyDescent="0.3">
      <c r="A623" s="24">
        <f t="shared" si="29"/>
        <v>9.2999999999999741</v>
      </c>
      <c r="B623" s="23">
        <f t="shared" si="27"/>
        <v>1.5016400797852734E-2</v>
      </c>
      <c r="C623" s="23" t="str">
        <f t="shared" ca="1" si="28"/>
        <v/>
      </c>
    </row>
    <row r="624" spans="1:3" ht="16.5" x14ac:dyDescent="0.3">
      <c r="A624" s="24">
        <f t="shared" si="29"/>
        <v>9.3149999999999746</v>
      </c>
      <c r="B624" s="23">
        <f t="shared" si="27"/>
        <v>1.4941506186422416E-2</v>
      </c>
      <c r="C624" s="23" t="str">
        <f t="shared" ca="1" si="28"/>
        <v/>
      </c>
    </row>
    <row r="625" spans="1:3" ht="16.5" x14ac:dyDescent="0.3">
      <c r="A625" s="24">
        <f t="shared" si="29"/>
        <v>9.3299999999999752</v>
      </c>
      <c r="B625" s="23">
        <f t="shared" si="27"/>
        <v>1.486698511342497E-2</v>
      </c>
      <c r="C625" s="23" t="str">
        <f t="shared" ca="1" si="28"/>
        <v/>
      </c>
    </row>
    <row r="626" spans="1:3" ht="16.5" x14ac:dyDescent="0.3">
      <c r="A626" s="24">
        <f t="shared" si="29"/>
        <v>9.3449999999999758</v>
      </c>
      <c r="B626" s="23">
        <f t="shared" si="27"/>
        <v>1.4792835715829674E-2</v>
      </c>
      <c r="C626" s="23" t="str">
        <f t="shared" ca="1" si="28"/>
        <v/>
      </c>
    </row>
    <row r="627" spans="1:3" ht="16.5" x14ac:dyDescent="0.3">
      <c r="A627" s="24">
        <f t="shared" si="29"/>
        <v>9.3599999999999763</v>
      </c>
      <c r="B627" s="23">
        <f t="shared" si="27"/>
        <v>1.4719056139897737E-2</v>
      </c>
      <c r="C627" s="23" t="str">
        <f t="shared" ca="1" si="28"/>
        <v/>
      </c>
    </row>
    <row r="628" spans="1:3" ht="16.5" x14ac:dyDescent="0.3">
      <c r="A628" s="24">
        <f t="shared" si="29"/>
        <v>9.3749999999999769</v>
      </c>
      <c r="B628" s="23">
        <f t="shared" si="27"/>
        <v>1.4645644541135922E-2</v>
      </c>
      <c r="C628" s="23" t="str">
        <f t="shared" ca="1" si="28"/>
        <v/>
      </c>
    </row>
    <row r="629" spans="1:3" ht="16.5" x14ac:dyDescent="0.3">
      <c r="A629" s="24">
        <f t="shared" si="29"/>
        <v>9.3899999999999775</v>
      </c>
      <c r="B629" s="23">
        <f t="shared" si="27"/>
        <v>1.4572599084250425E-2</v>
      </c>
      <c r="C629" s="23" t="str">
        <f t="shared" ca="1" si="28"/>
        <v/>
      </c>
    </row>
    <row r="630" spans="1:3" ht="16.5" x14ac:dyDescent="0.3">
      <c r="A630" s="24">
        <f t="shared" si="29"/>
        <v>9.404999999999978</v>
      </c>
      <c r="B630" s="23">
        <f t="shared" si="27"/>
        <v>1.4499917943101022E-2</v>
      </c>
      <c r="C630" s="23" t="str">
        <f t="shared" ca="1" si="28"/>
        <v/>
      </c>
    </row>
    <row r="631" spans="1:3" ht="16.5" x14ac:dyDescent="0.3">
      <c r="A631" s="24">
        <f t="shared" si="29"/>
        <v>9.4199999999999786</v>
      </c>
      <c r="B631" s="23">
        <f t="shared" si="27"/>
        <v>1.4427599300655406E-2</v>
      </c>
      <c r="C631" s="23" t="str">
        <f t="shared" ca="1" si="28"/>
        <v/>
      </c>
    </row>
    <row r="632" spans="1:3" ht="16.5" x14ac:dyDescent="0.3">
      <c r="A632" s="24">
        <f t="shared" si="29"/>
        <v>9.4349999999999792</v>
      </c>
      <c r="B632" s="23">
        <f t="shared" si="27"/>
        <v>1.4355641348943741E-2</v>
      </c>
      <c r="C632" s="23" t="str">
        <f t="shared" ca="1" si="28"/>
        <v/>
      </c>
    </row>
    <row r="633" spans="1:3" ht="16.5" x14ac:dyDescent="0.3">
      <c r="A633" s="24">
        <f t="shared" si="29"/>
        <v>9.4499999999999797</v>
      </c>
      <c r="B633" s="23">
        <f t="shared" ref="B633:B696" si="30">_xlfn.EXPON.DIST(A633,1/$B$3,0)</f>
        <v>1.428404228901349E-2</v>
      </c>
      <c r="C633" s="23" t="str">
        <f t="shared" ref="C633:C696" ca="1" si="31">IF(AND(A633&gt;=$B$1,A633&lt;=$C$1),_xlfn.EXPON.DIST(A633,1/$B$3,0),"")</f>
        <v/>
      </c>
    </row>
    <row r="634" spans="1:3" ht="16.5" x14ac:dyDescent="0.3">
      <c r="A634" s="24">
        <f t="shared" si="29"/>
        <v>9.4649999999999803</v>
      </c>
      <c r="B634" s="23">
        <f t="shared" si="30"/>
        <v>1.421280033088443E-2</v>
      </c>
      <c r="C634" s="23" t="str">
        <f t="shared" ca="1" si="31"/>
        <v/>
      </c>
    </row>
    <row r="635" spans="1:3" ht="16.5" x14ac:dyDescent="0.3">
      <c r="A635" s="24">
        <f t="shared" si="29"/>
        <v>9.4799999999999809</v>
      </c>
      <c r="B635" s="23">
        <f t="shared" si="30"/>
        <v>1.4141913693503887E-2</v>
      </c>
      <c r="C635" s="23" t="str">
        <f t="shared" ca="1" si="31"/>
        <v/>
      </c>
    </row>
    <row r="636" spans="1:3" ht="16.5" x14ac:dyDescent="0.3">
      <c r="A636" s="24">
        <f t="shared" si="29"/>
        <v>9.4949999999999815</v>
      </c>
      <c r="B636" s="23">
        <f t="shared" si="30"/>
        <v>1.4071380604702241E-2</v>
      </c>
      <c r="C636" s="23" t="str">
        <f t="shared" ca="1" si="31"/>
        <v/>
      </c>
    </row>
    <row r="637" spans="1:3" ht="16.5" x14ac:dyDescent="0.3">
      <c r="A637" s="24">
        <f t="shared" si="29"/>
        <v>9.509999999999982</v>
      </c>
      <c r="B637" s="23">
        <f t="shared" si="30"/>
        <v>1.4001199301148605E-2</v>
      </c>
      <c r="C637" s="23" t="str">
        <f t="shared" ca="1" si="31"/>
        <v/>
      </c>
    </row>
    <row r="638" spans="1:3" ht="16.5" x14ac:dyDescent="0.3">
      <c r="A638" s="24">
        <f t="shared" si="29"/>
        <v>9.5249999999999826</v>
      </c>
      <c r="B638" s="23">
        <f t="shared" si="30"/>
        <v>1.3931368028306719E-2</v>
      </c>
      <c r="C638" s="23" t="str">
        <f t="shared" ca="1" si="31"/>
        <v/>
      </c>
    </row>
    <row r="639" spans="1:3" ht="16.5" x14ac:dyDescent="0.3">
      <c r="A639" s="24">
        <f t="shared" si="29"/>
        <v>9.5399999999999832</v>
      </c>
      <c r="B639" s="23">
        <f t="shared" si="30"/>
        <v>1.3861885040391134E-2</v>
      </c>
      <c r="C639" s="23" t="str">
        <f t="shared" ca="1" si="31"/>
        <v/>
      </c>
    </row>
    <row r="640" spans="1:3" ht="16.5" x14ac:dyDescent="0.3">
      <c r="A640" s="24">
        <f t="shared" si="29"/>
        <v>9.5549999999999837</v>
      </c>
      <c r="B640" s="23">
        <f t="shared" si="30"/>
        <v>1.3792748600323538E-2</v>
      </c>
      <c r="C640" s="23" t="str">
        <f t="shared" ca="1" si="31"/>
        <v/>
      </c>
    </row>
    <row r="641" spans="1:3" ht="16.5" x14ac:dyDescent="0.3">
      <c r="A641" s="24">
        <f t="shared" si="29"/>
        <v>9.5699999999999843</v>
      </c>
      <c r="B641" s="23">
        <f t="shared" si="30"/>
        <v>1.3723956979689318E-2</v>
      </c>
      <c r="C641" s="23" t="str">
        <f t="shared" ca="1" si="31"/>
        <v/>
      </c>
    </row>
    <row r="642" spans="1:3" ht="16.5" x14ac:dyDescent="0.3">
      <c r="A642" s="24">
        <f t="shared" si="29"/>
        <v>9.5849999999999849</v>
      </c>
      <c r="B642" s="23">
        <f t="shared" si="30"/>
        <v>1.365550845869438E-2</v>
      </c>
      <c r="C642" s="23" t="str">
        <f t="shared" ca="1" si="31"/>
        <v/>
      </c>
    </row>
    <row r="643" spans="1:3" ht="16.5" x14ac:dyDescent="0.3">
      <c r="A643" s="24">
        <f t="shared" si="29"/>
        <v>9.5999999999999854</v>
      </c>
      <c r="B643" s="23">
        <f t="shared" si="30"/>
        <v>1.3587401326122142E-2</v>
      </c>
      <c r="C643" s="23" t="str">
        <f t="shared" ca="1" si="31"/>
        <v/>
      </c>
    </row>
    <row r="644" spans="1:3" ht="16.5" x14ac:dyDescent="0.3">
      <c r="A644" s="24">
        <f t="shared" si="29"/>
        <v>9.614999999999986</v>
      </c>
      <c r="B644" s="23">
        <f t="shared" si="30"/>
        <v>1.3519633879290727E-2</v>
      </c>
      <c r="C644" s="23" t="str">
        <f t="shared" ca="1" si="31"/>
        <v/>
      </c>
    </row>
    <row r="645" spans="1:3" ht="16.5" x14ac:dyDescent="0.3">
      <c r="A645" s="24">
        <f t="shared" si="29"/>
        <v>9.6299999999999866</v>
      </c>
      <c r="B645" s="23">
        <f t="shared" si="30"/>
        <v>1.3452204424010442E-2</v>
      </c>
      <c r="C645" s="23" t="str">
        <f t="shared" ca="1" si="31"/>
        <v/>
      </c>
    </row>
    <row r="646" spans="1:3" ht="16.5" x14ac:dyDescent="0.3">
      <c r="A646" s="24">
        <f t="shared" ref="A646:A709" si="32">A645+$E$1/1000</f>
        <v>9.6449999999999871</v>
      </c>
      <c r="B646" s="23">
        <f t="shared" si="30"/>
        <v>1.3385111274541402E-2</v>
      </c>
      <c r="C646" s="23" t="str">
        <f t="shared" ca="1" si="31"/>
        <v/>
      </c>
    </row>
    <row r="647" spans="1:3" ht="16.5" x14ac:dyDescent="0.3">
      <c r="A647" s="24">
        <f t="shared" si="32"/>
        <v>9.6599999999999877</v>
      </c>
      <c r="B647" s="23">
        <f t="shared" si="30"/>
        <v>1.3318352753551359E-2</v>
      </c>
      <c r="C647" s="23" t="str">
        <f t="shared" ca="1" si="31"/>
        <v/>
      </c>
    </row>
    <row r="648" spans="1:3" ht="16.5" x14ac:dyDescent="0.3">
      <c r="A648" s="24">
        <f t="shared" si="32"/>
        <v>9.6749999999999883</v>
      </c>
      <c r="B648" s="23">
        <f t="shared" si="30"/>
        <v>1.3251927192073821E-2</v>
      </c>
      <c r="C648" s="23" t="str">
        <f t="shared" ca="1" si="31"/>
        <v/>
      </c>
    </row>
    <row r="649" spans="1:3" ht="16.5" x14ac:dyDescent="0.3">
      <c r="A649" s="24">
        <f t="shared" si="32"/>
        <v>9.6899999999999888</v>
      </c>
      <c r="B649" s="23">
        <f t="shared" si="30"/>
        <v>1.3185832929466294E-2</v>
      </c>
      <c r="C649" s="23" t="str">
        <f t="shared" ca="1" si="31"/>
        <v/>
      </c>
    </row>
    <row r="650" spans="1:3" ht="16.5" x14ac:dyDescent="0.3">
      <c r="A650" s="24">
        <f t="shared" si="32"/>
        <v>9.7049999999999894</v>
      </c>
      <c r="B650" s="23">
        <f t="shared" si="30"/>
        <v>1.3120068313368762E-2</v>
      </c>
      <c r="C650" s="23" t="str">
        <f t="shared" ca="1" si="31"/>
        <v/>
      </c>
    </row>
    <row r="651" spans="1:3" ht="16.5" x14ac:dyDescent="0.3">
      <c r="A651" s="24">
        <f t="shared" si="32"/>
        <v>9.71999999999999</v>
      </c>
      <c r="B651" s="23">
        <f t="shared" si="30"/>
        <v>1.3054631699662402E-2</v>
      </c>
      <c r="C651" s="23" t="str">
        <f t="shared" ca="1" si="31"/>
        <v/>
      </c>
    </row>
    <row r="652" spans="1:3" ht="16.5" x14ac:dyDescent="0.3">
      <c r="A652" s="24">
        <f t="shared" si="32"/>
        <v>9.7349999999999905</v>
      </c>
      <c r="B652" s="23">
        <f t="shared" si="30"/>
        <v>1.2989521452428467E-2</v>
      </c>
      <c r="C652" s="23" t="str">
        <f t="shared" ca="1" si="31"/>
        <v/>
      </c>
    </row>
    <row r="653" spans="1:3" ht="16.5" x14ac:dyDescent="0.3">
      <c r="A653" s="24">
        <f t="shared" si="32"/>
        <v>9.7499999999999911</v>
      </c>
      <c r="B653" s="23">
        <f t="shared" si="30"/>
        <v>1.2924735943907377E-2</v>
      </c>
      <c r="C653" s="23" t="str">
        <f t="shared" ca="1" si="31"/>
        <v/>
      </c>
    </row>
    <row r="654" spans="1:3" ht="16.5" x14ac:dyDescent="0.3">
      <c r="A654" s="24">
        <f t="shared" si="32"/>
        <v>9.7649999999999917</v>
      </c>
      <c r="B654" s="23">
        <f t="shared" si="30"/>
        <v>1.2860273554458047E-2</v>
      </c>
      <c r="C654" s="23" t="str">
        <f t="shared" ca="1" si="31"/>
        <v/>
      </c>
    </row>
    <row r="655" spans="1:3" ht="16.5" x14ac:dyDescent="0.3">
      <c r="A655" s="24">
        <f t="shared" si="32"/>
        <v>9.7799999999999923</v>
      </c>
      <c r="B655" s="23">
        <f t="shared" si="30"/>
        <v>1.2796132672517392E-2</v>
      </c>
      <c r="C655" s="23" t="str">
        <f t="shared" ca="1" si="31"/>
        <v/>
      </c>
    </row>
    <row r="656" spans="1:3" ht="16.5" x14ac:dyDescent="0.3">
      <c r="A656" s="24">
        <f t="shared" si="32"/>
        <v>9.7949999999999928</v>
      </c>
      <c r="B656" s="23">
        <f t="shared" si="30"/>
        <v>1.273231169456001E-2</v>
      </c>
      <c r="C656" s="23" t="str">
        <f t="shared" ca="1" si="31"/>
        <v/>
      </c>
    </row>
    <row r="657" spans="1:3" ht="16.5" x14ac:dyDescent="0.3">
      <c r="A657" s="24">
        <f t="shared" si="32"/>
        <v>9.8099999999999934</v>
      </c>
      <c r="B657" s="23">
        <f t="shared" si="30"/>
        <v>1.2668809025058132E-2</v>
      </c>
      <c r="C657" s="23" t="str">
        <f t="shared" ca="1" si="31"/>
        <v/>
      </c>
    </row>
    <row r="658" spans="1:3" ht="16.5" x14ac:dyDescent="0.3">
      <c r="A658" s="24">
        <f t="shared" si="32"/>
        <v>9.824999999999994</v>
      </c>
      <c r="B658" s="23">
        <f t="shared" si="30"/>
        <v>1.2605623076441721E-2</v>
      </c>
      <c r="C658" s="23" t="str">
        <f t="shared" ca="1" si="31"/>
        <v/>
      </c>
    </row>
    <row r="659" spans="1:3" ht="16.5" x14ac:dyDescent="0.3">
      <c r="A659" s="24">
        <f t="shared" si="32"/>
        <v>9.8399999999999945</v>
      </c>
      <c r="B659" s="23">
        <f t="shared" si="30"/>
        <v>1.254275226905876E-2</v>
      </c>
      <c r="C659" s="23" t="str">
        <f t="shared" ca="1" si="31"/>
        <v/>
      </c>
    </row>
    <row r="660" spans="1:3" ht="16.5" x14ac:dyDescent="0.3">
      <c r="A660" s="24">
        <f t="shared" si="32"/>
        <v>9.8549999999999951</v>
      </c>
      <c r="B660" s="23">
        <f t="shared" si="30"/>
        <v>1.2480195031135795E-2</v>
      </c>
      <c r="C660" s="23" t="str">
        <f t="shared" ca="1" si="31"/>
        <v/>
      </c>
    </row>
    <row r="661" spans="1:3" ht="16.5" x14ac:dyDescent="0.3">
      <c r="A661" s="24">
        <f t="shared" si="32"/>
        <v>9.8699999999999957</v>
      </c>
      <c r="B661" s="23">
        <f t="shared" si="30"/>
        <v>1.2417949798738623E-2</v>
      </c>
      <c r="C661" s="23" t="str">
        <f t="shared" ca="1" si="31"/>
        <v/>
      </c>
    </row>
    <row r="662" spans="1:3" ht="16.5" x14ac:dyDescent="0.3">
      <c r="A662" s="24">
        <f t="shared" si="32"/>
        <v>9.8849999999999962</v>
      </c>
      <c r="B662" s="23">
        <f t="shared" si="30"/>
        <v>1.2356015015733185E-2</v>
      </c>
      <c r="C662" s="23" t="str">
        <f t="shared" ca="1" si="31"/>
        <v/>
      </c>
    </row>
    <row r="663" spans="1:3" ht="16.5" x14ac:dyDescent="0.3">
      <c r="A663" s="24">
        <f t="shared" si="32"/>
        <v>9.8999999999999968</v>
      </c>
      <c r="B663" s="23">
        <f t="shared" si="30"/>
        <v>1.229438913374668E-2</v>
      </c>
      <c r="C663" s="23" t="str">
        <f t="shared" ca="1" si="31"/>
        <v/>
      </c>
    </row>
    <row r="664" spans="1:3" ht="16.5" x14ac:dyDescent="0.3">
      <c r="A664" s="24">
        <f t="shared" si="32"/>
        <v>9.9149999999999974</v>
      </c>
      <c r="B664" s="23">
        <f t="shared" si="30"/>
        <v>1.223307061212886E-2</v>
      </c>
      <c r="C664" s="23" t="str">
        <f t="shared" ca="1" si="31"/>
        <v/>
      </c>
    </row>
    <row r="665" spans="1:3" ht="16.5" x14ac:dyDescent="0.3">
      <c r="A665" s="24">
        <f t="shared" si="32"/>
        <v>9.9299999999999979</v>
      </c>
      <c r="B665" s="23">
        <f t="shared" si="30"/>
        <v>1.2172057917913476E-2</v>
      </c>
      <c r="C665" s="23" t="str">
        <f t="shared" ca="1" si="31"/>
        <v/>
      </c>
    </row>
    <row r="666" spans="1:3" ht="16.5" x14ac:dyDescent="0.3">
      <c r="A666" s="24">
        <f t="shared" si="32"/>
        <v>9.9449999999999985</v>
      </c>
      <c r="B666" s="23">
        <f t="shared" si="30"/>
        <v>1.2111349525780003E-2</v>
      </c>
      <c r="C666" s="23" t="str">
        <f t="shared" ca="1" si="31"/>
        <v/>
      </c>
    </row>
    <row r="667" spans="1:3" ht="16.5" x14ac:dyDescent="0.3">
      <c r="A667" s="24">
        <f t="shared" si="32"/>
        <v>9.9599999999999991</v>
      </c>
      <c r="B667" s="23">
        <f t="shared" si="30"/>
        <v>1.2050943918015479E-2</v>
      </c>
      <c r="C667" s="23" t="str">
        <f t="shared" ca="1" si="31"/>
        <v/>
      </c>
    </row>
    <row r="668" spans="1:3" ht="16.5" x14ac:dyDescent="0.3">
      <c r="A668" s="24">
        <f t="shared" si="32"/>
        <v>9.9749999999999996</v>
      </c>
      <c r="B668" s="23">
        <f t="shared" si="30"/>
        <v>1.1990839584476555E-2</v>
      </c>
      <c r="C668" s="23" t="str">
        <f t="shared" ca="1" si="31"/>
        <v/>
      </c>
    </row>
    <row r="669" spans="1:3" ht="16.5" x14ac:dyDescent="0.3">
      <c r="A669" s="24">
        <f t="shared" si="32"/>
        <v>9.99</v>
      </c>
      <c r="B669" s="23">
        <f t="shared" si="30"/>
        <v>1.1931035022551766E-2</v>
      </c>
      <c r="C669" s="23" t="str">
        <f t="shared" ca="1" si="31"/>
        <v/>
      </c>
    </row>
    <row r="670" spans="1:3" ht="16.5" x14ac:dyDescent="0.3">
      <c r="A670" s="24">
        <f t="shared" si="32"/>
        <v>10.005000000000001</v>
      </c>
      <c r="B670" s="23">
        <f t="shared" si="30"/>
        <v>1.1871528737123953E-2</v>
      </c>
      <c r="C670" s="23" t="str">
        <f t="shared" ca="1" si="31"/>
        <v/>
      </c>
    </row>
    <row r="671" spans="1:3" ht="16.5" x14ac:dyDescent="0.3">
      <c r="A671" s="24">
        <f t="shared" si="32"/>
        <v>10.020000000000001</v>
      </c>
      <c r="B671" s="23">
        <f t="shared" si="30"/>
        <v>1.1812319240532875E-2</v>
      </c>
      <c r="C671" s="23" t="str">
        <f t="shared" ca="1" si="31"/>
        <v/>
      </c>
    </row>
    <row r="672" spans="1:3" ht="16.5" x14ac:dyDescent="0.3">
      <c r="A672" s="24">
        <f t="shared" si="32"/>
        <v>10.035000000000002</v>
      </c>
      <c r="B672" s="23">
        <f t="shared" si="30"/>
        <v>1.1753405052538033E-2</v>
      </c>
      <c r="C672" s="23" t="str">
        <f t="shared" ca="1" si="31"/>
        <v/>
      </c>
    </row>
    <row r="673" spans="1:3" ht="16.5" x14ac:dyDescent="0.3">
      <c r="A673" s="24">
        <f t="shared" si="32"/>
        <v>10.050000000000002</v>
      </c>
      <c r="B673" s="23">
        <f t="shared" si="30"/>
        <v>1.1694784700281667E-2</v>
      </c>
      <c r="C673" s="23" t="str">
        <f t="shared" ca="1" si="31"/>
        <v/>
      </c>
    </row>
    <row r="674" spans="1:3" ht="16.5" x14ac:dyDescent="0.3">
      <c r="A674" s="24">
        <f t="shared" si="32"/>
        <v>10.065000000000003</v>
      </c>
      <c r="B674" s="23">
        <f t="shared" si="30"/>
        <v>1.1636456718251909E-2</v>
      </c>
      <c r="C674" s="23" t="str">
        <f t="shared" ca="1" si="31"/>
        <v/>
      </c>
    </row>
    <row r="675" spans="1:3" ht="16.5" x14ac:dyDescent="0.3">
      <c r="A675" s="24">
        <f t="shared" si="32"/>
        <v>10.080000000000004</v>
      </c>
      <c r="B675" s="23">
        <f t="shared" si="30"/>
        <v>1.1578419648246173E-2</v>
      </c>
      <c r="C675" s="23" t="str">
        <f t="shared" ca="1" si="31"/>
        <v/>
      </c>
    </row>
    <row r="676" spans="1:3" ht="16.5" x14ac:dyDescent="0.3">
      <c r="A676" s="24">
        <f t="shared" si="32"/>
        <v>10.095000000000004</v>
      </c>
      <c r="B676" s="23">
        <f t="shared" si="30"/>
        <v>1.1520672039334691E-2</v>
      </c>
      <c r="C676" s="23" t="str">
        <f t="shared" ca="1" si="31"/>
        <v/>
      </c>
    </row>
    <row r="677" spans="1:3" ht="16.5" x14ac:dyDescent="0.3">
      <c r="A677" s="24">
        <f t="shared" si="32"/>
        <v>10.110000000000005</v>
      </c>
      <c r="B677" s="23">
        <f t="shared" si="30"/>
        <v>1.1463212447824223E-2</v>
      </c>
      <c r="C677" s="23" t="str">
        <f t="shared" ca="1" si="31"/>
        <v/>
      </c>
    </row>
    <row r="678" spans="1:3" ht="16.5" x14ac:dyDescent="0.3">
      <c r="A678" s="24">
        <f t="shared" si="32"/>
        <v>10.125000000000005</v>
      </c>
      <c r="B678" s="23">
        <f t="shared" si="30"/>
        <v>1.1406039437221991E-2</v>
      </c>
      <c r="C678" s="23" t="str">
        <f t="shared" ca="1" si="31"/>
        <v/>
      </c>
    </row>
    <row r="679" spans="1:3" ht="16.5" x14ac:dyDescent="0.3">
      <c r="A679" s="24">
        <f t="shared" si="32"/>
        <v>10.140000000000006</v>
      </c>
      <c r="B679" s="23">
        <f t="shared" si="30"/>
        <v>1.1349151578199761E-2</v>
      </c>
      <c r="C679" s="23" t="str">
        <f t="shared" ca="1" si="31"/>
        <v/>
      </c>
    </row>
    <row r="680" spans="1:3" ht="16.5" x14ac:dyDescent="0.3">
      <c r="A680" s="24">
        <f t="shared" si="32"/>
        <v>10.155000000000006</v>
      </c>
      <c r="B680" s="23">
        <f t="shared" si="30"/>
        <v>1.1292547448558083E-2</v>
      </c>
      <c r="C680" s="23" t="str">
        <f t="shared" ca="1" si="31"/>
        <v/>
      </c>
    </row>
    <row r="681" spans="1:3" ht="16.5" x14ac:dyDescent="0.3">
      <c r="A681" s="24">
        <f t="shared" si="32"/>
        <v>10.170000000000007</v>
      </c>
      <c r="B681" s="23">
        <f t="shared" si="30"/>
        <v>1.1236225633190775E-2</v>
      </c>
      <c r="C681" s="23" t="str">
        <f t="shared" ca="1" si="31"/>
        <v/>
      </c>
    </row>
    <row r="682" spans="1:3" ht="16.5" x14ac:dyDescent="0.3">
      <c r="A682" s="24">
        <f t="shared" si="32"/>
        <v>10.185000000000008</v>
      </c>
      <c r="B682" s="23">
        <f t="shared" si="30"/>
        <v>1.1180184724049519E-2</v>
      </c>
      <c r="C682" s="23" t="str">
        <f t="shared" ca="1" si="31"/>
        <v/>
      </c>
    </row>
    <row r="683" spans="1:3" ht="16.5" x14ac:dyDescent="0.3">
      <c r="A683" s="24">
        <f t="shared" si="32"/>
        <v>10.200000000000008</v>
      </c>
      <c r="B683" s="23">
        <f t="shared" si="30"/>
        <v>1.1124423320108665E-2</v>
      </c>
      <c r="C683" s="23" t="str">
        <f t="shared" ca="1" si="31"/>
        <v/>
      </c>
    </row>
    <row r="684" spans="1:3" ht="16.5" x14ac:dyDescent="0.3">
      <c r="A684" s="24">
        <f t="shared" si="32"/>
        <v>10.215000000000009</v>
      </c>
      <c r="B684" s="23">
        <f t="shared" si="30"/>
        <v>1.1068940027330209E-2</v>
      </c>
      <c r="C684" s="23" t="str">
        <f t="shared" ca="1" si="31"/>
        <v/>
      </c>
    </row>
    <row r="685" spans="1:3" ht="16.5" x14ac:dyDescent="0.3">
      <c r="A685" s="24">
        <f t="shared" si="32"/>
        <v>10.230000000000009</v>
      </c>
      <c r="B685" s="23">
        <f t="shared" si="30"/>
        <v>1.1013733458628949E-2</v>
      </c>
      <c r="C685" s="23" t="str">
        <f t="shared" ca="1" si="31"/>
        <v/>
      </c>
    </row>
    <row r="686" spans="1:3" ht="16.5" x14ac:dyDescent="0.3">
      <c r="A686" s="24">
        <f t="shared" si="32"/>
        <v>10.24500000000001</v>
      </c>
      <c r="B686" s="23">
        <f t="shared" si="30"/>
        <v>1.0958802233837781E-2</v>
      </c>
      <c r="C686" s="23" t="str">
        <f t="shared" ca="1" si="31"/>
        <v/>
      </c>
    </row>
    <row r="687" spans="1:3" ht="16.5" x14ac:dyDescent="0.3">
      <c r="A687" s="24">
        <f t="shared" si="32"/>
        <v>10.26000000000001</v>
      </c>
      <c r="B687" s="23">
        <f t="shared" si="30"/>
        <v>1.0904144979673232E-2</v>
      </c>
      <c r="C687" s="23" t="str">
        <f t="shared" ca="1" si="31"/>
        <v/>
      </c>
    </row>
    <row r="688" spans="1:3" ht="16.5" x14ac:dyDescent="0.3">
      <c r="A688" s="24">
        <f t="shared" si="32"/>
        <v>10.275000000000011</v>
      </c>
      <c r="B688" s="23">
        <f t="shared" si="30"/>
        <v>1.0849760329701103E-2</v>
      </c>
      <c r="C688" s="23" t="str">
        <f t="shared" ca="1" si="31"/>
        <v/>
      </c>
    </row>
    <row r="689" spans="1:3" ht="16.5" x14ac:dyDescent="0.3">
      <c r="A689" s="24">
        <f t="shared" si="32"/>
        <v>10.290000000000012</v>
      </c>
      <c r="B689" s="23">
        <f t="shared" si="30"/>
        <v>1.0795646924302307E-2</v>
      </c>
      <c r="C689" s="23" t="str">
        <f t="shared" ca="1" si="31"/>
        <v/>
      </c>
    </row>
    <row r="690" spans="1:3" ht="16.5" x14ac:dyDescent="0.3">
      <c r="A690" s="24">
        <f t="shared" si="32"/>
        <v>10.305000000000012</v>
      </c>
      <c r="B690" s="23">
        <f t="shared" si="30"/>
        <v>1.0741803410638889E-2</v>
      </c>
      <c r="C690" s="23" t="str">
        <f t="shared" ca="1" si="31"/>
        <v/>
      </c>
    </row>
    <row r="691" spans="1:3" ht="16.5" x14ac:dyDescent="0.3">
      <c r="A691" s="24">
        <f t="shared" si="32"/>
        <v>10.320000000000013</v>
      </c>
      <c r="B691" s="23">
        <f t="shared" si="30"/>
        <v>1.0688228442620214E-2</v>
      </c>
      <c r="C691" s="23" t="str">
        <f t="shared" ca="1" si="31"/>
        <v/>
      </c>
    </row>
    <row r="692" spans="1:3" ht="16.5" x14ac:dyDescent="0.3">
      <c r="A692" s="24">
        <f t="shared" si="32"/>
        <v>10.335000000000013</v>
      </c>
      <c r="B692" s="23">
        <f t="shared" si="30"/>
        <v>1.0634920680869277E-2</v>
      </c>
      <c r="C692" s="23" t="str">
        <f t="shared" ca="1" si="31"/>
        <v/>
      </c>
    </row>
    <row r="693" spans="1:3" ht="16.5" x14ac:dyDescent="0.3">
      <c r="A693" s="24">
        <f t="shared" si="32"/>
        <v>10.350000000000014</v>
      </c>
      <c r="B693" s="23">
        <f t="shared" si="30"/>
        <v>1.0581878792689266E-2</v>
      </c>
      <c r="C693" s="23" t="str">
        <f t="shared" ca="1" si="31"/>
        <v/>
      </c>
    </row>
    <row r="694" spans="1:3" ht="16.5" x14ac:dyDescent="0.3">
      <c r="A694" s="24">
        <f t="shared" si="32"/>
        <v>10.365000000000014</v>
      </c>
      <c r="B694" s="23">
        <f t="shared" si="30"/>
        <v>1.0529101452030214E-2</v>
      </c>
      <c r="C694" s="23" t="str">
        <f t="shared" ca="1" si="31"/>
        <v/>
      </c>
    </row>
    <row r="695" spans="1:3" ht="16.5" x14ac:dyDescent="0.3">
      <c r="A695" s="24">
        <f t="shared" si="32"/>
        <v>10.380000000000015</v>
      </c>
      <c r="B695" s="23">
        <f t="shared" si="30"/>
        <v>1.0476587339455851E-2</v>
      </c>
      <c r="C695" s="23" t="str">
        <f t="shared" ca="1" si="31"/>
        <v/>
      </c>
    </row>
    <row r="696" spans="1:3" ht="16.5" x14ac:dyDescent="0.3">
      <c r="A696" s="24">
        <f t="shared" si="32"/>
        <v>10.395000000000016</v>
      </c>
      <c r="B696" s="23">
        <f t="shared" si="30"/>
        <v>1.042433514211063E-2</v>
      </c>
      <c r="C696" s="23" t="str">
        <f t="shared" ca="1" si="31"/>
        <v/>
      </c>
    </row>
    <row r="697" spans="1:3" ht="16.5" x14ac:dyDescent="0.3">
      <c r="A697" s="24">
        <f t="shared" si="32"/>
        <v>10.410000000000016</v>
      </c>
      <c r="B697" s="23">
        <f t="shared" ref="B697:B760" si="33">_xlfn.EXPON.DIST(A697,1/$B$3,0)</f>
        <v>1.0372343553686903E-2</v>
      </c>
      <c r="C697" s="23" t="str">
        <f t="shared" ref="C697:C760" ca="1" si="34">IF(AND(A697&gt;=$B$1,A697&lt;=$C$1),_xlfn.EXPON.DIST(A697,1/$B$3,0),"")</f>
        <v/>
      </c>
    </row>
    <row r="698" spans="1:3" ht="16.5" x14ac:dyDescent="0.3">
      <c r="A698" s="24">
        <f t="shared" si="32"/>
        <v>10.425000000000017</v>
      </c>
      <c r="B698" s="23">
        <f t="shared" si="33"/>
        <v>1.0320611274392238E-2</v>
      </c>
      <c r="C698" s="23" t="str">
        <f t="shared" ca="1" si="34"/>
        <v/>
      </c>
    </row>
    <row r="699" spans="1:3" ht="16.5" x14ac:dyDescent="0.3">
      <c r="A699" s="24">
        <f t="shared" si="32"/>
        <v>10.440000000000017</v>
      </c>
      <c r="B699" s="23">
        <f t="shared" si="33"/>
        <v>1.0269137010916966E-2</v>
      </c>
      <c r="C699" s="23" t="str">
        <f t="shared" ca="1" si="34"/>
        <v/>
      </c>
    </row>
    <row r="700" spans="1:3" ht="16.5" x14ac:dyDescent="0.3">
      <c r="A700" s="24">
        <f t="shared" si="32"/>
        <v>10.455000000000018</v>
      </c>
      <c r="B700" s="23">
        <f t="shared" si="33"/>
        <v>1.0217919476401823E-2</v>
      </c>
      <c r="C700" s="23" t="str">
        <f t="shared" ca="1" si="34"/>
        <v/>
      </c>
    </row>
    <row r="701" spans="1:3" ht="16.5" x14ac:dyDescent="0.3">
      <c r="A701" s="24">
        <f t="shared" si="32"/>
        <v>10.470000000000018</v>
      </c>
      <c r="B701" s="23">
        <f t="shared" si="33"/>
        <v>1.0166957390405768E-2</v>
      </c>
      <c r="C701" s="23" t="str">
        <f t="shared" ca="1" si="34"/>
        <v/>
      </c>
    </row>
    <row r="702" spans="1:3" ht="16.5" x14ac:dyDescent="0.3">
      <c r="A702" s="24">
        <f t="shared" si="32"/>
        <v>10.485000000000019</v>
      </c>
      <c r="B702" s="23">
        <f t="shared" si="33"/>
        <v>1.0116249478874004E-2</v>
      </c>
      <c r="C702" s="23" t="str">
        <f t="shared" ca="1" si="34"/>
        <v/>
      </c>
    </row>
    <row r="703" spans="1:3" ht="16.5" x14ac:dyDescent="0.3">
      <c r="A703" s="24">
        <f t="shared" si="32"/>
        <v>10.50000000000002</v>
      </c>
      <c r="B703" s="23">
        <f t="shared" si="33"/>
        <v>1.0065794474106105E-2</v>
      </c>
      <c r="C703" s="23" t="str">
        <f t="shared" ca="1" si="34"/>
        <v/>
      </c>
    </row>
    <row r="704" spans="1:3" ht="16.5" x14ac:dyDescent="0.3">
      <c r="A704" s="24">
        <f t="shared" si="32"/>
        <v>10.51500000000002</v>
      </c>
      <c r="B704" s="23">
        <f t="shared" si="33"/>
        <v>1.0015591114724312E-2</v>
      </c>
      <c r="C704" s="23" t="str">
        <f t="shared" ca="1" si="34"/>
        <v/>
      </c>
    </row>
    <row r="705" spans="1:3" ht="16.5" x14ac:dyDescent="0.3">
      <c r="A705" s="24">
        <f t="shared" si="32"/>
        <v>10.530000000000021</v>
      </c>
      <c r="B705" s="23">
        <f t="shared" si="33"/>
        <v>9.9656381456420355E-3</v>
      </c>
      <c r="C705" s="23" t="str">
        <f t="shared" ca="1" si="34"/>
        <v/>
      </c>
    </row>
    <row r="706" spans="1:3" ht="16.5" x14ac:dyDescent="0.3">
      <c r="A706" s="24">
        <f t="shared" si="32"/>
        <v>10.545000000000021</v>
      </c>
      <c r="B706" s="23">
        <f t="shared" si="33"/>
        <v>9.9159343180324488E-3</v>
      </c>
      <c r="C706" s="23" t="str">
        <f t="shared" ca="1" si="34"/>
        <v/>
      </c>
    </row>
    <row r="707" spans="1:3" ht="16.5" x14ac:dyDescent="0.3">
      <c r="A707" s="24">
        <f t="shared" si="32"/>
        <v>10.560000000000022</v>
      </c>
      <c r="B707" s="23">
        <f t="shared" si="33"/>
        <v>9.8664783892972625E-3</v>
      </c>
      <c r="C707" s="23" t="str">
        <f t="shared" ca="1" si="34"/>
        <v/>
      </c>
    </row>
    <row r="708" spans="1:3" ht="16.5" x14ac:dyDescent="0.3">
      <c r="A708" s="24">
        <f t="shared" si="32"/>
        <v>10.575000000000022</v>
      </c>
      <c r="B708" s="23">
        <f t="shared" si="33"/>
        <v>9.8172691230356893E-3</v>
      </c>
      <c r="C708" s="23" t="str">
        <f t="shared" ca="1" si="34"/>
        <v/>
      </c>
    </row>
    <row r="709" spans="1:3" ht="16.5" x14ac:dyDescent="0.3">
      <c r="A709" s="24">
        <f t="shared" si="32"/>
        <v>10.590000000000023</v>
      </c>
      <c r="B709" s="23">
        <f t="shared" si="33"/>
        <v>9.7683052890135125E-3</v>
      </c>
      <c r="C709" s="23" t="str">
        <f t="shared" ca="1" si="34"/>
        <v/>
      </c>
    </row>
    <row r="710" spans="1:3" ht="16.5" x14ac:dyDescent="0.3">
      <c r="A710" s="24">
        <f t="shared" ref="A710:A773" si="35">A709+$E$1/1000</f>
        <v>10.605000000000024</v>
      </c>
      <c r="B710" s="23">
        <f t="shared" si="33"/>
        <v>9.7195856631323227E-3</v>
      </c>
      <c r="C710" s="23" t="str">
        <f t="shared" ca="1" si="34"/>
        <v/>
      </c>
    </row>
    <row r="711" spans="1:3" ht="16.5" x14ac:dyDescent="0.3">
      <c r="A711" s="24">
        <f t="shared" si="35"/>
        <v>10.620000000000024</v>
      </c>
      <c r="B711" s="23">
        <f t="shared" si="33"/>
        <v>9.6711090273989397E-3</v>
      </c>
      <c r="C711" s="23" t="str">
        <f t="shared" ca="1" si="34"/>
        <v/>
      </c>
    </row>
    <row r="712" spans="1:3" ht="16.5" x14ac:dyDescent="0.3">
      <c r="A712" s="24">
        <f t="shared" si="35"/>
        <v>10.635000000000025</v>
      </c>
      <c r="B712" s="23">
        <f t="shared" si="33"/>
        <v>9.6228741698949505E-3</v>
      </c>
      <c r="C712" s="23" t="str">
        <f t="shared" ca="1" si="34"/>
        <v/>
      </c>
    </row>
    <row r="713" spans="1:3" ht="16.5" x14ac:dyDescent="0.3">
      <c r="A713" s="24">
        <f t="shared" si="35"/>
        <v>10.650000000000025</v>
      </c>
      <c r="B713" s="23">
        <f t="shared" si="33"/>
        <v>9.5748798847463956E-3</v>
      </c>
      <c r="C713" s="23" t="str">
        <f t="shared" ca="1" si="34"/>
        <v/>
      </c>
    </row>
    <row r="714" spans="1:3" ht="16.5" x14ac:dyDescent="0.3">
      <c r="A714" s="24">
        <f t="shared" si="35"/>
        <v>10.665000000000026</v>
      </c>
      <c r="B714" s="23">
        <f t="shared" si="33"/>
        <v>9.5271249720936535E-3</v>
      </c>
      <c r="C714" s="23" t="str">
        <f t="shared" ca="1" si="34"/>
        <v/>
      </c>
    </row>
    <row r="715" spans="1:3" ht="16.5" x14ac:dyDescent="0.3">
      <c r="A715" s="24">
        <f t="shared" si="35"/>
        <v>10.680000000000026</v>
      </c>
      <c r="B715" s="23">
        <f t="shared" si="33"/>
        <v>9.4796082380614217E-3</v>
      </c>
      <c r="C715" s="23" t="str">
        <f t="shared" ca="1" si="34"/>
        <v/>
      </c>
    </row>
    <row r="716" spans="1:3" ht="16.5" x14ac:dyDescent="0.3">
      <c r="A716" s="24">
        <f t="shared" si="35"/>
        <v>10.695000000000027</v>
      </c>
      <c r="B716" s="23">
        <f t="shared" si="33"/>
        <v>9.4323284947288658E-3</v>
      </c>
      <c r="C716" s="23" t="str">
        <f t="shared" ca="1" si="34"/>
        <v/>
      </c>
    </row>
    <row r="717" spans="1:3" ht="16.5" x14ac:dyDescent="0.3">
      <c r="A717" s="24">
        <f t="shared" si="35"/>
        <v>10.710000000000027</v>
      </c>
      <c r="B717" s="23">
        <f t="shared" si="33"/>
        <v>9.385284560099948E-3</v>
      </c>
      <c r="C717" s="23" t="str">
        <f t="shared" ca="1" si="34"/>
        <v/>
      </c>
    </row>
    <row r="718" spans="1:3" ht="16.5" x14ac:dyDescent="0.3">
      <c r="A718" s="24">
        <f t="shared" si="35"/>
        <v>10.725000000000028</v>
      </c>
      <c r="B718" s="23">
        <f t="shared" si="33"/>
        <v>9.3384752580738528E-3</v>
      </c>
      <c r="C718" s="23" t="str">
        <f t="shared" ca="1" si="34"/>
        <v/>
      </c>
    </row>
    <row r="719" spans="1:3" ht="16.5" x14ac:dyDescent="0.3">
      <c r="A719" s="24">
        <f t="shared" si="35"/>
        <v>10.740000000000029</v>
      </c>
      <c r="B719" s="23">
        <f t="shared" si="33"/>
        <v>9.2918994184155845E-3</v>
      </c>
      <c r="C719" s="23" t="str">
        <f t="shared" ca="1" si="34"/>
        <v/>
      </c>
    </row>
    <row r="720" spans="1:3" ht="16.5" x14ac:dyDescent="0.3">
      <c r="A720" s="24">
        <f t="shared" si="35"/>
        <v>10.755000000000029</v>
      </c>
      <c r="B720" s="23">
        <f t="shared" si="33"/>
        <v>9.2455558767267319E-3</v>
      </c>
      <c r="C720" s="23" t="str">
        <f t="shared" ca="1" si="34"/>
        <v/>
      </c>
    </row>
    <row r="721" spans="1:3" ht="16.5" x14ac:dyDescent="0.3">
      <c r="A721" s="24">
        <f t="shared" si="35"/>
        <v>10.77000000000003</v>
      </c>
      <c r="B721" s="23">
        <f t="shared" si="33"/>
        <v>9.1994434744163394E-3</v>
      </c>
      <c r="C721" s="23" t="str">
        <f t="shared" ca="1" si="34"/>
        <v/>
      </c>
    </row>
    <row r="722" spans="1:3" ht="16.5" x14ac:dyDescent="0.3">
      <c r="A722" s="24">
        <f t="shared" si="35"/>
        <v>10.78500000000003</v>
      </c>
      <c r="B722" s="23">
        <f t="shared" si="33"/>
        <v>9.1535610586719416E-3</v>
      </c>
      <c r="C722" s="23" t="str">
        <f t="shared" ca="1" si="34"/>
        <v/>
      </c>
    </row>
    <row r="723" spans="1:3" ht="16.5" x14ac:dyDescent="0.3">
      <c r="A723" s="24">
        <f t="shared" si="35"/>
        <v>10.800000000000031</v>
      </c>
      <c r="B723" s="23">
        <f t="shared" si="33"/>
        <v>9.1079074824307587E-3</v>
      </c>
      <c r="C723" s="23" t="str">
        <f t="shared" ca="1" si="34"/>
        <v/>
      </c>
    </row>
    <row r="724" spans="1:3" ht="16.5" x14ac:dyDescent="0.3">
      <c r="A724" s="24">
        <f t="shared" si="35"/>
        <v>10.815000000000031</v>
      </c>
      <c r="B724" s="23">
        <f t="shared" si="33"/>
        <v>9.0624816043510126E-3</v>
      </c>
      <c r="C724" s="23" t="str">
        <f t="shared" ca="1" si="34"/>
        <v/>
      </c>
    </row>
    <row r="725" spans="1:3" ht="16.5" x14ac:dyDescent="0.3">
      <c r="A725" s="24">
        <f t="shared" si="35"/>
        <v>10.830000000000032</v>
      </c>
      <c r="B725" s="23">
        <f t="shared" si="33"/>
        <v>9.0172822887833737E-3</v>
      </c>
      <c r="C725" s="23" t="str">
        <f t="shared" ca="1" si="34"/>
        <v/>
      </c>
    </row>
    <row r="726" spans="1:3" ht="16.5" x14ac:dyDescent="0.3">
      <c r="A726" s="24">
        <f t="shared" si="35"/>
        <v>10.845000000000033</v>
      </c>
      <c r="B726" s="23">
        <f t="shared" si="33"/>
        <v>8.9723084057426079E-3</v>
      </c>
      <c r="C726" s="23" t="str">
        <f t="shared" ca="1" si="34"/>
        <v/>
      </c>
    </row>
    <row r="727" spans="1:3" ht="16.5" x14ac:dyDescent="0.3">
      <c r="A727" s="24">
        <f t="shared" si="35"/>
        <v>10.860000000000033</v>
      </c>
      <c r="B727" s="23">
        <f t="shared" si="33"/>
        <v>8.9275588308792963E-3</v>
      </c>
      <c r="C727" s="23" t="str">
        <f t="shared" ca="1" si="34"/>
        <v/>
      </c>
    </row>
    <row r="728" spans="1:3" ht="16.5" x14ac:dyDescent="0.3">
      <c r="A728" s="24">
        <f t="shared" si="35"/>
        <v>10.875000000000034</v>
      </c>
      <c r="B728" s="23">
        <f t="shared" si="33"/>
        <v>8.8830324454517301E-3</v>
      </c>
      <c r="C728" s="23" t="str">
        <f t="shared" ca="1" si="34"/>
        <v/>
      </c>
    </row>
    <row r="729" spans="1:3" ht="16.5" x14ac:dyDescent="0.3">
      <c r="A729" s="24">
        <f t="shared" si="35"/>
        <v>10.890000000000034</v>
      </c>
      <c r="B729" s="23">
        <f t="shared" si="33"/>
        <v>8.8387281362979579E-3</v>
      </c>
      <c r="C729" s="23" t="str">
        <f t="shared" ca="1" si="34"/>
        <v/>
      </c>
    </row>
    <row r="730" spans="1:3" ht="16.5" x14ac:dyDescent="0.3">
      <c r="A730" s="24">
        <f t="shared" si="35"/>
        <v>10.905000000000035</v>
      </c>
      <c r="B730" s="23">
        <f t="shared" si="33"/>
        <v>8.7946447958079481E-3</v>
      </c>
      <c r="C730" s="23" t="str">
        <f t="shared" ca="1" si="34"/>
        <v/>
      </c>
    </row>
    <row r="731" spans="1:3" ht="16.5" x14ac:dyDescent="0.3">
      <c r="A731" s="24">
        <f t="shared" si="35"/>
        <v>10.920000000000035</v>
      </c>
      <c r="B731" s="23">
        <f t="shared" si="33"/>
        <v>8.7507813218958841E-3</v>
      </c>
      <c r="C731" s="23" t="str">
        <f t="shared" ca="1" si="34"/>
        <v/>
      </c>
    </row>
    <row r="732" spans="1:3" ht="16.5" x14ac:dyDescent="0.3">
      <c r="A732" s="24">
        <f t="shared" si="35"/>
        <v>10.935000000000036</v>
      </c>
      <c r="B732" s="23">
        <f t="shared" si="33"/>
        <v>8.7071366179726391E-3</v>
      </c>
      <c r="C732" s="23" t="str">
        <f t="shared" ca="1" si="34"/>
        <v/>
      </c>
    </row>
    <row r="733" spans="1:3" ht="16.5" x14ac:dyDescent="0.3">
      <c r="A733" s="24">
        <f t="shared" si="35"/>
        <v>10.950000000000037</v>
      </c>
      <c r="B733" s="23">
        <f t="shared" si="33"/>
        <v>8.663709592918345E-3</v>
      </c>
      <c r="C733" s="23" t="str">
        <f t="shared" ca="1" si="34"/>
        <v/>
      </c>
    </row>
    <row r="734" spans="1:3" ht="16.5" x14ac:dyDescent="0.3">
      <c r="A734" s="24">
        <f t="shared" si="35"/>
        <v>10.965000000000037</v>
      </c>
      <c r="B734" s="23">
        <f t="shared" si="33"/>
        <v>8.6204991610551035E-3</v>
      </c>
      <c r="C734" s="23" t="str">
        <f t="shared" ca="1" si="34"/>
        <v/>
      </c>
    </row>
    <row r="735" spans="1:3" ht="16.5" x14ac:dyDescent="0.3">
      <c r="A735" s="24">
        <f t="shared" si="35"/>
        <v>10.980000000000038</v>
      </c>
      <c r="B735" s="23">
        <f t="shared" si="33"/>
        <v>8.5775042421198724E-3</v>
      </c>
      <c r="C735" s="23" t="str">
        <f t="shared" ca="1" si="34"/>
        <v/>
      </c>
    </row>
    <row r="736" spans="1:3" ht="16.5" x14ac:dyDescent="0.3">
      <c r="A736" s="24">
        <f t="shared" si="35"/>
        <v>10.995000000000038</v>
      </c>
      <c r="B736" s="23">
        <f t="shared" si="33"/>
        <v>8.5347237612374456E-3</v>
      </c>
      <c r="C736" s="23" t="str">
        <f t="shared" ca="1" si="34"/>
        <v/>
      </c>
    </row>
    <row r="737" spans="1:3" ht="16.5" x14ac:dyDescent="0.3">
      <c r="A737" s="24">
        <f t="shared" si="35"/>
        <v>11.010000000000039</v>
      </c>
      <c r="B737" s="23">
        <f t="shared" si="33"/>
        <v>8.4921566488935629E-3</v>
      </c>
      <c r="C737" s="23" t="str">
        <f t="shared" ca="1" si="34"/>
        <v/>
      </c>
    </row>
    <row r="738" spans="1:3" ht="16.5" x14ac:dyDescent="0.3">
      <c r="A738" s="24">
        <f t="shared" si="35"/>
        <v>11.025000000000039</v>
      </c>
      <c r="B738" s="23">
        <f t="shared" si="33"/>
        <v>8.4498018409082006E-3</v>
      </c>
      <c r="C738" s="23" t="str">
        <f t="shared" ca="1" si="34"/>
        <v/>
      </c>
    </row>
    <row r="739" spans="1:3" ht="16.5" x14ac:dyDescent="0.3">
      <c r="A739" s="24">
        <f t="shared" si="35"/>
        <v>11.04000000000004</v>
      </c>
      <c r="B739" s="23">
        <f t="shared" si="33"/>
        <v>8.407658278408961E-3</v>
      </c>
      <c r="C739" s="23" t="str">
        <f t="shared" ca="1" si="34"/>
        <v/>
      </c>
    </row>
    <row r="740" spans="1:3" ht="16.5" x14ac:dyDescent="0.3">
      <c r="A740" s="24">
        <f t="shared" si="35"/>
        <v>11.055000000000041</v>
      </c>
      <c r="B740" s="23">
        <f t="shared" si="33"/>
        <v>8.3657249078045778E-3</v>
      </c>
      <c r="C740" s="23" t="str">
        <f t="shared" ca="1" si="34"/>
        <v/>
      </c>
    </row>
    <row r="741" spans="1:3" ht="16.5" x14ac:dyDescent="0.3">
      <c r="A741" s="24">
        <f t="shared" si="35"/>
        <v>11.070000000000041</v>
      </c>
      <c r="B741" s="23">
        <f t="shared" si="33"/>
        <v>8.3240006807586038E-3</v>
      </c>
      <c r="C741" s="23" t="str">
        <f t="shared" ca="1" si="34"/>
        <v/>
      </c>
    </row>
    <row r="742" spans="1:3" ht="16.5" x14ac:dyDescent="0.3">
      <c r="A742" s="24">
        <f t="shared" si="35"/>
        <v>11.085000000000042</v>
      </c>
      <c r="B742" s="23">
        <f t="shared" si="33"/>
        <v>8.2824845541631942E-3</v>
      </c>
      <c r="C742" s="23" t="str">
        <f t="shared" ca="1" si="34"/>
        <v/>
      </c>
    </row>
    <row r="743" spans="1:3" ht="16.5" x14ac:dyDescent="0.3">
      <c r="A743" s="24">
        <f t="shared" si="35"/>
        <v>11.100000000000042</v>
      </c>
      <c r="B743" s="23">
        <f t="shared" si="33"/>
        <v>8.241175490113016E-3</v>
      </c>
      <c r="C743" s="23" t="str">
        <f t="shared" ca="1" si="34"/>
        <v/>
      </c>
    </row>
    <row r="744" spans="1:3" ht="16.5" x14ac:dyDescent="0.3">
      <c r="A744" s="24">
        <f t="shared" si="35"/>
        <v>11.115000000000043</v>
      </c>
      <c r="B744" s="23">
        <f t="shared" si="33"/>
        <v>8.2000724558793162E-3</v>
      </c>
      <c r="C744" s="23" t="str">
        <f t="shared" ca="1" si="34"/>
        <v/>
      </c>
    </row>
    <row r="745" spans="1:3" ht="16.5" x14ac:dyDescent="0.3">
      <c r="A745" s="24">
        <f t="shared" si="35"/>
        <v>11.130000000000043</v>
      </c>
      <c r="B745" s="23">
        <f t="shared" si="33"/>
        <v>8.1591744238841066E-3</v>
      </c>
      <c r="C745" s="23" t="str">
        <f t="shared" ca="1" si="34"/>
        <v/>
      </c>
    </row>
    <row r="746" spans="1:3" ht="16.5" x14ac:dyDescent="0.3">
      <c r="A746" s="24">
        <f t="shared" si="35"/>
        <v>11.145000000000044</v>
      </c>
      <c r="B746" s="23">
        <f t="shared" si="33"/>
        <v>8.118480371674449E-3</v>
      </c>
      <c r="C746" s="23" t="str">
        <f t="shared" ca="1" si="34"/>
        <v/>
      </c>
    </row>
    <row r="747" spans="1:3" ht="16.5" x14ac:dyDescent="0.3">
      <c r="A747" s="24">
        <f t="shared" si="35"/>
        <v>11.160000000000045</v>
      </c>
      <c r="B747" s="23">
        <f t="shared" si="33"/>
        <v>8.0779892818969197E-3</v>
      </c>
      <c r="C747" s="23" t="str">
        <f t="shared" ca="1" si="34"/>
        <v/>
      </c>
    </row>
    <row r="748" spans="1:3" ht="16.5" x14ac:dyDescent="0.3">
      <c r="A748" s="24">
        <f t="shared" si="35"/>
        <v>11.175000000000045</v>
      </c>
      <c r="B748" s="23">
        <f t="shared" si="33"/>
        <v>8.0377001422721698E-3</v>
      </c>
      <c r="C748" s="23" t="str">
        <f t="shared" ca="1" si="34"/>
        <v/>
      </c>
    </row>
    <row r="749" spans="1:3" ht="16.5" x14ac:dyDescent="0.3">
      <c r="A749" s="24">
        <f t="shared" si="35"/>
        <v>11.190000000000046</v>
      </c>
      <c r="B749" s="23">
        <f t="shared" si="33"/>
        <v>7.9976119455696035E-3</v>
      </c>
      <c r="C749" s="23" t="str">
        <f t="shared" ca="1" si="34"/>
        <v/>
      </c>
    </row>
    <row r="750" spans="1:3" ht="16.5" x14ac:dyDescent="0.3">
      <c r="A750" s="24">
        <f t="shared" si="35"/>
        <v>11.205000000000046</v>
      </c>
      <c r="B750" s="23">
        <f t="shared" si="33"/>
        <v>7.9577236895822211E-3</v>
      </c>
      <c r="C750" s="23" t="str">
        <f t="shared" ca="1" si="34"/>
        <v/>
      </c>
    </row>
    <row r="751" spans="1:3" ht="16.5" x14ac:dyDescent="0.3">
      <c r="A751" s="24">
        <f t="shared" si="35"/>
        <v>11.220000000000047</v>
      </c>
      <c r="B751" s="23">
        <f t="shared" si="33"/>
        <v>7.9180343771015453E-3</v>
      </c>
      <c r="C751" s="23" t="str">
        <f t="shared" ca="1" si="34"/>
        <v/>
      </c>
    </row>
    <row r="752" spans="1:3" ht="16.5" x14ac:dyDescent="0.3">
      <c r="A752" s="24">
        <f t="shared" si="35"/>
        <v>11.235000000000047</v>
      </c>
      <c r="B752" s="23">
        <f t="shared" si="33"/>
        <v>7.8785430158926917E-3</v>
      </c>
      <c r="C752" s="23" t="str">
        <f t="shared" ca="1" si="34"/>
        <v/>
      </c>
    </row>
    <row r="753" spans="1:3" ht="16.5" x14ac:dyDescent="0.3">
      <c r="A753" s="24">
        <f t="shared" si="35"/>
        <v>11.250000000000048</v>
      </c>
      <c r="B753" s="23">
        <f t="shared" si="33"/>
        <v>7.8392486186695774E-3</v>
      </c>
      <c r="C753" s="23" t="str">
        <f t="shared" ca="1" si="34"/>
        <v/>
      </c>
    </row>
    <row r="754" spans="1:3" ht="16.5" x14ac:dyDescent="0.3">
      <c r="A754" s="24">
        <f t="shared" si="35"/>
        <v>11.265000000000049</v>
      </c>
      <c r="B754" s="23">
        <f t="shared" si="33"/>
        <v>7.8001502030702269E-3</v>
      </c>
      <c r="C754" s="23" t="str">
        <f t="shared" ca="1" si="34"/>
        <v/>
      </c>
    </row>
    <row r="755" spans="1:3" ht="16.5" x14ac:dyDescent="0.3">
      <c r="A755" s="24">
        <f t="shared" si="35"/>
        <v>11.280000000000049</v>
      </c>
      <c r="B755" s="23">
        <f t="shared" si="33"/>
        <v>7.761246791632208E-3</v>
      </c>
      <c r="C755" s="23" t="str">
        <f t="shared" ca="1" si="34"/>
        <v/>
      </c>
    </row>
    <row r="756" spans="1:3" ht="16.5" x14ac:dyDescent="0.3">
      <c r="A756" s="24">
        <f t="shared" si="35"/>
        <v>11.29500000000005</v>
      </c>
      <c r="B756" s="23">
        <f t="shared" si="33"/>
        <v>7.7225374117682122E-3</v>
      </c>
      <c r="C756" s="23" t="str">
        <f t="shared" ca="1" si="34"/>
        <v/>
      </c>
    </row>
    <row r="757" spans="1:3" ht="16.5" x14ac:dyDescent="0.3">
      <c r="A757" s="24">
        <f t="shared" si="35"/>
        <v>11.31000000000005</v>
      </c>
      <c r="B757" s="23">
        <f t="shared" si="33"/>
        <v>7.6840210957417306E-3</v>
      </c>
      <c r="C757" s="23" t="str">
        <f t="shared" ca="1" si="34"/>
        <v/>
      </c>
    </row>
    <row r="758" spans="1:3" ht="16.5" x14ac:dyDescent="0.3">
      <c r="A758" s="24">
        <f t="shared" si="35"/>
        <v>11.325000000000051</v>
      </c>
      <c r="B758" s="23">
        <f t="shared" si="33"/>
        <v>7.6456968806428473E-3</v>
      </c>
      <c r="C758" s="23" t="str">
        <f t="shared" ca="1" si="34"/>
        <v/>
      </c>
    </row>
    <row r="759" spans="1:3" ht="16.5" x14ac:dyDescent="0.3">
      <c r="A759" s="24">
        <f t="shared" si="35"/>
        <v>11.340000000000051</v>
      </c>
      <c r="B759" s="23">
        <f t="shared" si="33"/>
        <v>7.6075638083641945E-3</v>
      </c>
      <c r="C759" s="23" t="str">
        <f t="shared" ca="1" si="34"/>
        <v/>
      </c>
    </row>
    <row r="760" spans="1:3" ht="16.5" x14ac:dyDescent="0.3">
      <c r="A760" s="24">
        <f t="shared" si="35"/>
        <v>11.355000000000052</v>
      </c>
      <c r="B760" s="23">
        <f t="shared" si="33"/>
        <v>7.5696209255769822E-3</v>
      </c>
      <c r="C760" s="23" t="str">
        <f t="shared" ca="1" si="34"/>
        <v/>
      </c>
    </row>
    <row r="761" spans="1:3" ht="16.5" x14ac:dyDescent="0.3">
      <c r="A761" s="24">
        <f t="shared" si="35"/>
        <v>11.370000000000053</v>
      </c>
      <c r="B761" s="23">
        <f t="shared" ref="B761:B824" si="36">_xlfn.EXPON.DIST(A761,1/$B$3,0)</f>
        <v>7.531867283707157E-3</v>
      </c>
      <c r="C761" s="23" t="str">
        <f t="shared" ref="C761:C824" ca="1" si="37">IF(AND(A761&gt;=$B$1,A761&lt;=$C$1),_xlfn.EXPON.DIST(A761,1/$B$3,0),"")</f>
        <v/>
      </c>
    </row>
    <row r="762" spans="1:3" ht="16.5" x14ac:dyDescent="0.3">
      <c r="A762" s="24">
        <f t="shared" si="35"/>
        <v>11.385000000000053</v>
      </c>
      <c r="B762" s="23">
        <f t="shared" si="36"/>
        <v>7.4943019389117106E-3</v>
      </c>
      <c r="C762" s="23" t="str">
        <f t="shared" ca="1" si="37"/>
        <v/>
      </c>
    </row>
    <row r="763" spans="1:3" ht="16.5" x14ac:dyDescent="0.3">
      <c r="A763" s="24">
        <f t="shared" si="35"/>
        <v>11.400000000000054</v>
      </c>
      <c r="B763" s="23">
        <f t="shared" si="36"/>
        <v>7.4569239520550674E-3</v>
      </c>
      <c r="C763" s="23" t="str">
        <f t="shared" ca="1" si="37"/>
        <v/>
      </c>
    </row>
    <row r="764" spans="1:3" ht="16.5" x14ac:dyDescent="0.3">
      <c r="A764" s="24">
        <f t="shared" si="35"/>
        <v>11.415000000000054</v>
      </c>
      <c r="B764" s="23">
        <f t="shared" si="36"/>
        <v>7.4197323886856046E-3</v>
      </c>
      <c r="C764" s="23" t="str">
        <f t="shared" ca="1" si="37"/>
        <v/>
      </c>
    </row>
    <row r="765" spans="1:3" ht="16.5" x14ac:dyDescent="0.3">
      <c r="A765" s="24">
        <f t="shared" si="35"/>
        <v>11.430000000000055</v>
      </c>
      <c r="B765" s="23">
        <f t="shared" si="36"/>
        <v>7.3827263190123036E-3</v>
      </c>
      <c r="C765" s="23" t="str">
        <f t="shared" ca="1" si="37"/>
        <v/>
      </c>
    </row>
    <row r="766" spans="1:3" ht="16.5" x14ac:dyDescent="0.3">
      <c r="A766" s="24">
        <f t="shared" si="35"/>
        <v>11.445000000000055</v>
      </c>
      <c r="B766" s="23">
        <f t="shared" si="36"/>
        <v>7.345904817881499E-3</v>
      </c>
      <c r="C766" s="23" t="str">
        <f t="shared" ca="1" si="37"/>
        <v/>
      </c>
    </row>
    <row r="767" spans="1:3" ht="16.5" x14ac:dyDescent="0.3">
      <c r="A767" s="24">
        <f t="shared" si="35"/>
        <v>11.460000000000056</v>
      </c>
      <c r="B767" s="23">
        <f t="shared" si="36"/>
        <v>7.309266964753737E-3</v>
      </c>
      <c r="C767" s="23" t="str">
        <f t="shared" ca="1" si="37"/>
        <v/>
      </c>
    </row>
    <row r="768" spans="1:3" ht="16.5" x14ac:dyDescent="0.3">
      <c r="A768" s="24">
        <f t="shared" si="35"/>
        <v>11.475000000000056</v>
      </c>
      <c r="B768" s="23">
        <f t="shared" si="36"/>
        <v>7.2728118436807855E-3</v>
      </c>
      <c r="C768" s="23" t="str">
        <f t="shared" ca="1" si="37"/>
        <v/>
      </c>
    </row>
    <row r="769" spans="1:3" ht="16.5" x14ac:dyDescent="0.3">
      <c r="A769" s="24">
        <f t="shared" si="35"/>
        <v>11.490000000000057</v>
      </c>
      <c r="B769" s="23">
        <f t="shared" si="36"/>
        <v>7.2365385432827216E-3</v>
      </c>
      <c r="C769" s="23" t="str">
        <f t="shared" ca="1" si="37"/>
        <v/>
      </c>
    </row>
    <row r="770" spans="1:3" ht="16.5" x14ac:dyDescent="0.3">
      <c r="A770" s="24">
        <f t="shared" si="35"/>
        <v>11.505000000000058</v>
      </c>
      <c r="B770" s="23">
        <f t="shared" si="36"/>
        <v>7.2004461567251399E-3</v>
      </c>
      <c r="C770" s="23" t="str">
        <f t="shared" ca="1" si="37"/>
        <v/>
      </c>
    </row>
    <row r="771" spans="1:3" ht="16.5" x14ac:dyDescent="0.3">
      <c r="A771" s="24">
        <f t="shared" si="35"/>
        <v>11.520000000000058</v>
      </c>
      <c r="B771" s="23">
        <f t="shared" si="36"/>
        <v>7.1645337816965008E-3</v>
      </c>
      <c r="C771" s="23" t="str">
        <f t="shared" ca="1" si="37"/>
        <v/>
      </c>
    </row>
    <row r="772" spans="1:3" ht="16.5" x14ac:dyDescent="0.3">
      <c r="A772" s="24">
        <f t="shared" si="35"/>
        <v>11.535000000000059</v>
      </c>
      <c r="B772" s="23">
        <f t="shared" si="36"/>
        <v>7.1288005203855595E-3</v>
      </c>
      <c r="C772" s="23" t="str">
        <f t="shared" ca="1" si="37"/>
        <v/>
      </c>
    </row>
    <row r="773" spans="1:3" ht="16.5" x14ac:dyDescent="0.3">
      <c r="A773" s="24">
        <f t="shared" si="35"/>
        <v>11.550000000000059</v>
      </c>
      <c r="B773" s="23">
        <f t="shared" si="36"/>
        <v>7.0932454794589168E-3</v>
      </c>
      <c r="C773" s="23" t="str">
        <f t="shared" ca="1" si="37"/>
        <v/>
      </c>
    </row>
    <row r="774" spans="1:3" ht="16.5" x14ac:dyDescent="0.3">
      <c r="A774" s="24">
        <f t="shared" ref="A774:A837" si="38">A773+$E$1/1000</f>
        <v>11.56500000000006</v>
      </c>
      <c r="B774" s="23">
        <f t="shared" si="36"/>
        <v>7.0578677700387019E-3</v>
      </c>
      <c r="C774" s="23" t="str">
        <f t="shared" ca="1" si="37"/>
        <v/>
      </c>
    </row>
    <row r="775" spans="1:3" ht="16.5" x14ac:dyDescent="0.3">
      <c r="A775" s="24">
        <f t="shared" si="38"/>
        <v>11.58000000000006</v>
      </c>
      <c r="B775" s="23">
        <f t="shared" si="36"/>
        <v>7.0226665076803365E-3</v>
      </c>
      <c r="C775" s="23" t="str">
        <f t="shared" ca="1" si="37"/>
        <v/>
      </c>
    </row>
    <row r="776" spans="1:3" ht="16.5" x14ac:dyDescent="0.3">
      <c r="A776" s="24">
        <f t="shared" si="38"/>
        <v>11.595000000000061</v>
      </c>
      <c r="B776" s="23">
        <f t="shared" si="36"/>
        <v>6.9876408123504263E-3</v>
      </c>
      <c r="C776" s="23" t="str">
        <f t="shared" ca="1" si="37"/>
        <v/>
      </c>
    </row>
    <row r="777" spans="1:3" ht="16.5" x14ac:dyDescent="0.3">
      <c r="A777" s="24">
        <f t="shared" si="38"/>
        <v>11.610000000000062</v>
      </c>
      <c r="B777" s="23">
        <f t="shared" si="36"/>
        <v>6.9527898084047642E-3</v>
      </c>
      <c r="C777" s="23" t="str">
        <f t="shared" ca="1" si="37"/>
        <v/>
      </c>
    </row>
    <row r="778" spans="1:3" ht="16.5" x14ac:dyDescent="0.3">
      <c r="A778" s="24">
        <f t="shared" si="38"/>
        <v>11.625000000000062</v>
      </c>
      <c r="B778" s="23">
        <f t="shared" si="36"/>
        <v>6.9181126245664391E-3</v>
      </c>
      <c r="C778" s="23" t="str">
        <f t="shared" ca="1" si="37"/>
        <v/>
      </c>
    </row>
    <row r="779" spans="1:3" ht="16.5" x14ac:dyDescent="0.3">
      <c r="A779" s="24">
        <f t="shared" si="38"/>
        <v>11.640000000000063</v>
      </c>
      <c r="B779" s="23">
        <f t="shared" si="36"/>
        <v>6.8836083939040451E-3</v>
      </c>
      <c r="C779" s="23" t="str">
        <f t="shared" ca="1" si="37"/>
        <v/>
      </c>
    </row>
    <row r="780" spans="1:3" ht="16.5" x14ac:dyDescent="0.3">
      <c r="A780" s="24">
        <f t="shared" si="38"/>
        <v>11.655000000000063</v>
      </c>
      <c r="B780" s="23">
        <f t="shared" si="36"/>
        <v>6.8492762538100195E-3</v>
      </c>
      <c r="C780" s="23" t="str">
        <f t="shared" ca="1" si="37"/>
        <v/>
      </c>
    </row>
    <row r="781" spans="1:3" ht="16.5" x14ac:dyDescent="0.3">
      <c r="A781" s="24">
        <f t="shared" si="38"/>
        <v>11.670000000000064</v>
      </c>
      <c r="B781" s="23">
        <f t="shared" si="36"/>
        <v>6.8151153459790753E-3</v>
      </c>
      <c r="C781" s="23" t="str">
        <f t="shared" ca="1" si="37"/>
        <v/>
      </c>
    </row>
    <row r="782" spans="1:3" ht="16.5" x14ac:dyDescent="0.3">
      <c r="A782" s="24">
        <f t="shared" si="38"/>
        <v>11.685000000000064</v>
      </c>
      <c r="B782" s="23">
        <f t="shared" si="36"/>
        <v>6.7811248163867329E-3</v>
      </c>
      <c r="C782" s="23" t="str">
        <f t="shared" ca="1" si="37"/>
        <v/>
      </c>
    </row>
    <row r="783" spans="1:3" ht="16.5" x14ac:dyDescent="0.3">
      <c r="A783" s="24">
        <f t="shared" si="38"/>
        <v>11.700000000000065</v>
      </c>
      <c r="B783" s="23">
        <f t="shared" si="36"/>
        <v>6.747303815267983E-3</v>
      </c>
      <c r="C783" s="23" t="str">
        <f t="shared" ca="1" si="37"/>
        <v/>
      </c>
    </row>
    <row r="784" spans="1:3" ht="16.5" x14ac:dyDescent="0.3">
      <c r="A784" s="24">
        <f t="shared" si="38"/>
        <v>11.715000000000066</v>
      </c>
      <c r="B784" s="23">
        <f t="shared" si="36"/>
        <v>6.7136514970960407E-3</v>
      </c>
      <c r="C784" s="23" t="str">
        <f t="shared" ca="1" si="37"/>
        <v/>
      </c>
    </row>
    <row r="785" spans="1:3" ht="16.5" x14ac:dyDescent="0.3">
      <c r="A785" s="24">
        <f t="shared" si="38"/>
        <v>11.730000000000066</v>
      </c>
      <c r="B785" s="23">
        <f t="shared" si="36"/>
        <v>6.6801670205611924E-3</v>
      </c>
      <c r="C785" s="23" t="str">
        <f t="shared" ca="1" si="37"/>
        <v/>
      </c>
    </row>
    <row r="786" spans="1:3" ht="16.5" x14ac:dyDescent="0.3">
      <c r="A786" s="24">
        <f t="shared" si="38"/>
        <v>11.745000000000067</v>
      </c>
      <c r="B786" s="23">
        <f t="shared" si="36"/>
        <v>6.6468495485497835E-3</v>
      </c>
      <c r="C786" s="23" t="str">
        <f t="shared" ca="1" si="37"/>
        <v/>
      </c>
    </row>
    <row r="787" spans="1:3" ht="16.5" x14ac:dyDescent="0.3">
      <c r="A787" s="24">
        <f t="shared" si="38"/>
        <v>11.760000000000067</v>
      </c>
      <c r="B787" s="23">
        <f t="shared" si="36"/>
        <v>6.6136982481232818E-3</v>
      </c>
      <c r="C787" s="23" t="str">
        <f t="shared" ca="1" si="37"/>
        <v/>
      </c>
    </row>
    <row r="788" spans="1:3" ht="16.5" x14ac:dyDescent="0.3">
      <c r="A788" s="24">
        <f t="shared" si="38"/>
        <v>11.775000000000068</v>
      </c>
      <c r="B788" s="23">
        <f t="shared" si="36"/>
        <v>6.5807122904974445E-3</v>
      </c>
      <c r="C788" s="23" t="str">
        <f t="shared" ca="1" si="37"/>
        <v/>
      </c>
    </row>
    <row r="789" spans="1:3" ht="16.5" x14ac:dyDescent="0.3">
      <c r="A789" s="24">
        <f t="shared" si="38"/>
        <v>11.790000000000068</v>
      </c>
      <c r="B789" s="23">
        <f t="shared" si="36"/>
        <v>6.5478908510216149E-3</v>
      </c>
      <c r="C789" s="23" t="str">
        <f t="shared" ca="1" si="37"/>
        <v/>
      </c>
    </row>
    <row r="790" spans="1:3" ht="16.5" x14ac:dyDescent="0.3">
      <c r="A790" s="24">
        <f t="shared" si="38"/>
        <v>11.805000000000069</v>
      </c>
      <c r="B790" s="23">
        <f t="shared" si="36"/>
        <v>6.5152331091580997E-3</v>
      </c>
      <c r="C790" s="23" t="str">
        <f t="shared" ca="1" si="37"/>
        <v/>
      </c>
    </row>
    <row r="791" spans="1:3" ht="16.5" x14ac:dyDescent="0.3">
      <c r="A791" s="24">
        <f t="shared" si="38"/>
        <v>11.82000000000007</v>
      </c>
      <c r="B791" s="23">
        <f t="shared" si="36"/>
        <v>6.4827382484616471E-3</v>
      </c>
      <c r="C791" s="23" t="str">
        <f t="shared" ca="1" si="37"/>
        <v/>
      </c>
    </row>
    <row r="792" spans="1:3" ht="16.5" x14ac:dyDescent="0.3">
      <c r="A792" s="24">
        <f t="shared" si="38"/>
        <v>11.83500000000007</v>
      </c>
      <c r="B792" s="23">
        <f t="shared" si="36"/>
        <v>6.4504054565590477E-3</v>
      </c>
      <c r="C792" s="23" t="str">
        <f t="shared" ca="1" si="37"/>
        <v/>
      </c>
    </row>
    <row r="793" spans="1:3" ht="16.5" x14ac:dyDescent="0.3">
      <c r="A793" s="24">
        <f t="shared" si="38"/>
        <v>11.850000000000071</v>
      </c>
      <c r="B793" s="23">
        <f t="shared" si="36"/>
        <v>6.4182339251288249E-3</v>
      </c>
      <c r="C793" s="23" t="str">
        <f t="shared" ca="1" si="37"/>
        <v/>
      </c>
    </row>
    <row r="794" spans="1:3" ht="16.5" x14ac:dyDescent="0.3">
      <c r="A794" s="24">
        <f t="shared" si="38"/>
        <v>11.865000000000071</v>
      </c>
      <c r="B794" s="23">
        <f t="shared" si="36"/>
        <v>6.3862228498810106E-3</v>
      </c>
      <c r="C794" s="23" t="str">
        <f t="shared" ca="1" si="37"/>
        <v/>
      </c>
    </row>
    <row r="795" spans="1:3" ht="16.5" x14ac:dyDescent="0.3">
      <c r="A795" s="24">
        <f t="shared" si="38"/>
        <v>11.880000000000072</v>
      </c>
      <c r="B795" s="23">
        <f t="shared" si="36"/>
        <v>6.3543714305370593E-3</v>
      </c>
      <c r="C795" s="23" t="str">
        <f t="shared" ca="1" si="37"/>
        <v/>
      </c>
    </row>
    <row r="796" spans="1:3" ht="16.5" x14ac:dyDescent="0.3">
      <c r="A796" s="24">
        <f t="shared" si="38"/>
        <v>11.895000000000072</v>
      </c>
      <c r="B796" s="23">
        <f t="shared" si="36"/>
        <v>6.3226788708098322E-3</v>
      </c>
      <c r="C796" s="23" t="str">
        <f t="shared" ca="1" si="37"/>
        <v/>
      </c>
    </row>
    <row r="797" spans="1:3" ht="16.5" x14ac:dyDescent="0.3">
      <c r="A797" s="24">
        <f t="shared" si="38"/>
        <v>11.910000000000073</v>
      </c>
      <c r="B797" s="23">
        <f t="shared" si="36"/>
        <v>6.2911443783836771E-3</v>
      </c>
      <c r="C797" s="23" t="str">
        <f t="shared" ca="1" si="37"/>
        <v/>
      </c>
    </row>
    <row r="798" spans="1:3" ht="16.5" x14ac:dyDescent="0.3">
      <c r="A798" s="24">
        <f t="shared" si="38"/>
        <v>11.925000000000074</v>
      </c>
      <c r="B798" s="23">
        <f t="shared" si="36"/>
        <v>6.2597671648946468E-3</v>
      </c>
      <c r="C798" s="23" t="str">
        <f t="shared" ca="1" si="37"/>
        <v/>
      </c>
    </row>
    <row r="799" spans="1:3" ht="16.5" x14ac:dyDescent="0.3">
      <c r="A799" s="24">
        <f t="shared" si="38"/>
        <v>11.940000000000074</v>
      </c>
      <c r="B799" s="23">
        <f t="shared" si="36"/>
        <v>6.2285464459107716E-3</v>
      </c>
      <c r="C799" s="23" t="str">
        <f t="shared" ca="1" si="37"/>
        <v/>
      </c>
    </row>
    <row r="800" spans="1:3" ht="16.5" x14ac:dyDescent="0.3">
      <c r="A800" s="24">
        <f t="shared" si="38"/>
        <v>11.955000000000075</v>
      </c>
      <c r="B800" s="23">
        <f t="shared" si="36"/>
        <v>6.1974814409124449E-3</v>
      </c>
      <c r="C800" s="23" t="str">
        <f t="shared" ca="1" si="37"/>
        <v/>
      </c>
    </row>
    <row r="801" spans="1:3" ht="16.5" x14ac:dyDescent="0.3">
      <c r="A801" s="24">
        <f t="shared" si="38"/>
        <v>11.970000000000075</v>
      </c>
      <c r="B801" s="23">
        <f t="shared" si="36"/>
        <v>6.1665713732729265E-3</v>
      </c>
      <c r="C801" s="23" t="str">
        <f t="shared" ca="1" si="37"/>
        <v/>
      </c>
    </row>
    <row r="802" spans="1:3" ht="16.5" x14ac:dyDescent="0.3">
      <c r="A802" s="24">
        <f t="shared" si="38"/>
        <v>11.985000000000076</v>
      </c>
      <c r="B802" s="23">
        <f t="shared" si="36"/>
        <v>6.1358154702389183E-3</v>
      </c>
      <c r="C802" s="23" t="str">
        <f t="shared" ca="1" si="37"/>
        <v/>
      </c>
    </row>
    <row r="803" spans="1:3" ht="16.5" x14ac:dyDescent="0.3">
      <c r="A803" s="24">
        <f t="shared" si="38"/>
        <v>12.000000000000076</v>
      </c>
      <c r="B803" s="23">
        <f t="shared" si="36"/>
        <v>6.1052129629112408E-3</v>
      </c>
      <c r="C803" s="23" t="str">
        <f t="shared" ca="1" si="37"/>
        <v/>
      </c>
    </row>
    <row r="804" spans="1:3" ht="16.5" x14ac:dyDescent="0.3">
      <c r="A804" s="24">
        <f t="shared" si="38"/>
        <v>12.015000000000077</v>
      </c>
      <c r="B804" s="23">
        <f t="shared" si="36"/>
        <v>6.0747630862256112E-3</v>
      </c>
      <c r="C804" s="23" t="str">
        <f t="shared" ca="1" si="37"/>
        <v/>
      </c>
    </row>
    <row r="805" spans="1:3" ht="16.5" x14ac:dyDescent="0.3">
      <c r="A805" s="24">
        <f t="shared" si="38"/>
        <v>12.030000000000078</v>
      </c>
      <c r="B805" s="23">
        <f t="shared" si="36"/>
        <v>6.0444650789335365E-3</v>
      </c>
      <c r="C805" s="23" t="str">
        <f t="shared" ca="1" si="37"/>
        <v/>
      </c>
    </row>
    <row r="806" spans="1:3" ht="16.5" x14ac:dyDescent="0.3">
      <c r="A806" s="24">
        <f t="shared" si="38"/>
        <v>12.045000000000078</v>
      </c>
      <c r="B806" s="23">
        <f t="shared" si="36"/>
        <v>6.0143181835832504E-3</v>
      </c>
      <c r="C806" s="23" t="str">
        <f t="shared" ca="1" si="37"/>
        <v/>
      </c>
    </row>
    <row r="807" spans="1:3" ht="16.5" x14ac:dyDescent="0.3">
      <c r="A807" s="24">
        <f t="shared" si="38"/>
        <v>12.060000000000079</v>
      </c>
      <c r="B807" s="23">
        <f t="shared" si="36"/>
        <v>5.9843216465007955E-3</v>
      </c>
      <c r="C807" s="23" t="str">
        <f t="shared" ca="1" si="37"/>
        <v/>
      </c>
    </row>
    <row r="808" spans="1:3" ht="16.5" x14ac:dyDescent="0.3">
      <c r="A808" s="24">
        <f t="shared" si="38"/>
        <v>12.075000000000079</v>
      </c>
      <c r="B808" s="23">
        <f t="shared" si="36"/>
        <v>5.9544747177711918E-3</v>
      </c>
      <c r="C808" s="23" t="str">
        <f t="shared" ca="1" si="37"/>
        <v/>
      </c>
    </row>
    <row r="809" spans="1:3" ht="16.5" x14ac:dyDescent="0.3">
      <c r="A809" s="24">
        <f t="shared" si="38"/>
        <v>12.09000000000008</v>
      </c>
      <c r="B809" s="23">
        <f t="shared" si="36"/>
        <v>5.9247766512196612E-3</v>
      </c>
      <c r="C809" s="23" t="str">
        <f t="shared" ca="1" si="37"/>
        <v/>
      </c>
    </row>
    <row r="810" spans="1:3" ht="16.5" x14ac:dyDescent="0.3">
      <c r="A810" s="24">
        <f t="shared" si="38"/>
        <v>12.10500000000008</v>
      </c>
      <c r="B810" s="23">
        <f t="shared" si="36"/>
        <v>5.8952267043929892E-3</v>
      </c>
      <c r="C810" s="23" t="str">
        <f t="shared" ca="1" si="37"/>
        <v/>
      </c>
    </row>
    <row r="811" spans="1:3" ht="16.5" x14ac:dyDescent="0.3">
      <c r="A811" s="24">
        <f t="shared" si="38"/>
        <v>12.120000000000081</v>
      </c>
      <c r="B811" s="23">
        <f t="shared" si="36"/>
        <v>5.8658241385409742E-3</v>
      </c>
      <c r="C811" s="23" t="str">
        <f t="shared" ca="1" si="37"/>
        <v/>
      </c>
    </row>
    <row r="812" spans="1:3" ht="16.5" x14ac:dyDescent="0.3">
      <c r="A812" s="24">
        <f t="shared" si="38"/>
        <v>12.135000000000081</v>
      </c>
      <c r="B812" s="23">
        <f t="shared" si="36"/>
        <v>5.8365682185979361E-3</v>
      </c>
      <c r="C812" s="23" t="str">
        <f t="shared" ca="1" si="37"/>
        <v/>
      </c>
    </row>
    <row r="813" spans="1:3" ht="16.5" x14ac:dyDescent="0.3">
      <c r="A813" s="24">
        <f t="shared" si="38"/>
        <v>12.150000000000082</v>
      </c>
      <c r="B813" s="23">
        <f t="shared" si="36"/>
        <v>5.8074582131643453E-3</v>
      </c>
      <c r="C813" s="23" t="str">
        <f t="shared" ca="1" si="37"/>
        <v/>
      </c>
    </row>
    <row r="814" spans="1:3" ht="16.5" x14ac:dyDescent="0.3">
      <c r="A814" s="24">
        <f t="shared" si="38"/>
        <v>12.165000000000083</v>
      </c>
      <c r="B814" s="23">
        <f t="shared" si="36"/>
        <v>5.7784933944885599E-3</v>
      </c>
      <c r="C814" s="23" t="str">
        <f t="shared" ca="1" si="37"/>
        <v/>
      </c>
    </row>
    <row r="815" spans="1:3" ht="16.5" x14ac:dyDescent="0.3">
      <c r="A815" s="24">
        <f t="shared" si="38"/>
        <v>12.180000000000083</v>
      </c>
      <c r="B815" s="23">
        <f t="shared" si="36"/>
        <v>5.7496730384486005E-3</v>
      </c>
      <c r="C815" s="23" t="str">
        <f t="shared" ca="1" si="37"/>
        <v/>
      </c>
    </row>
    <row r="816" spans="1:3" ht="16.5" x14ac:dyDescent="0.3">
      <c r="A816" s="24">
        <f t="shared" si="38"/>
        <v>12.195000000000084</v>
      </c>
      <c r="B816" s="23">
        <f t="shared" si="36"/>
        <v>5.7209964245340606E-3</v>
      </c>
      <c r="C816" s="23" t="str">
        <f t="shared" ca="1" si="37"/>
        <v/>
      </c>
    </row>
    <row r="817" spans="1:3" ht="16.5" x14ac:dyDescent="0.3">
      <c r="A817" s="24">
        <f t="shared" si="38"/>
        <v>12.210000000000084</v>
      </c>
      <c r="B817" s="23">
        <f t="shared" si="36"/>
        <v>5.6924628358281078E-3</v>
      </c>
      <c r="C817" s="23" t="str">
        <f t="shared" ca="1" si="37"/>
        <v/>
      </c>
    </row>
    <row r="818" spans="1:3" ht="16.5" x14ac:dyDescent="0.3">
      <c r="A818" s="24">
        <f t="shared" si="38"/>
        <v>12.225000000000085</v>
      </c>
      <c r="B818" s="23">
        <f t="shared" si="36"/>
        <v>5.6640715589895332E-3</v>
      </c>
      <c r="C818" s="23" t="str">
        <f t="shared" ca="1" si="37"/>
        <v/>
      </c>
    </row>
    <row r="819" spans="1:3" ht="16.5" x14ac:dyDescent="0.3">
      <c r="A819" s="24">
        <f t="shared" si="38"/>
        <v>12.240000000000085</v>
      </c>
      <c r="B819" s="23">
        <f t="shared" si="36"/>
        <v>5.6358218842349319E-3</v>
      </c>
      <c r="C819" s="23" t="str">
        <f t="shared" ca="1" si="37"/>
        <v/>
      </c>
    </row>
    <row r="820" spans="1:3" ht="16.5" x14ac:dyDescent="0.3">
      <c r="A820" s="24">
        <f t="shared" si="38"/>
        <v>12.255000000000086</v>
      </c>
      <c r="B820" s="23">
        <f t="shared" si="36"/>
        <v>5.6077131053209744E-3</v>
      </c>
      <c r="C820" s="23" t="str">
        <f t="shared" ca="1" si="37"/>
        <v/>
      </c>
    </row>
    <row r="821" spans="1:3" ht="16.5" x14ac:dyDescent="0.3">
      <c r="A821" s="24">
        <f t="shared" si="38"/>
        <v>12.270000000000087</v>
      </c>
      <c r="B821" s="23">
        <f t="shared" si="36"/>
        <v>5.5797445195267187E-3</v>
      </c>
      <c r="C821" s="23" t="str">
        <f t="shared" ca="1" si="37"/>
        <v/>
      </c>
    </row>
    <row r="822" spans="1:3" ht="16.5" x14ac:dyDescent="0.3">
      <c r="A822" s="24">
        <f t="shared" si="38"/>
        <v>12.285000000000087</v>
      </c>
      <c r="B822" s="23">
        <f t="shared" si="36"/>
        <v>5.5519154276360578E-3</v>
      </c>
      <c r="C822" s="23" t="str">
        <f t="shared" ca="1" si="37"/>
        <v/>
      </c>
    </row>
    <row r="823" spans="1:3" ht="16.5" x14ac:dyDescent="0.3">
      <c r="A823" s="24">
        <f t="shared" si="38"/>
        <v>12.300000000000088</v>
      </c>
      <c r="B823" s="23">
        <f t="shared" si="36"/>
        <v>5.5242251339202558E-3</v>
      </c>
      <c r="C823" s="23" t="str">
        <f t="shared" ca="1" si="37"/>
        <v/>
      </c>
    </row>
    <row r="824" spans="1:3" ht="16.5" x14ac:dyDescent="0.3">
      <c r="A824" s="24">
        <f t="shared" si="38"/>
        <v>12.315000000000088</v>
      </c>
      <c r="B824" s="23">
        <f t="shared" si="36"/>
        <v>5.4966729461205215E-3</v>
      </c>
      <c r="C824" s="23" t="str">
        <f t="shared" ca="1" si="37"/>
        <v/>
      </c>
    </row>
    <row r="825" spans="1:3" ht="16.5" x14ac:dyDescent="0.3">
      <c r="A825" s="24">
        <f t="shared" si="38"/>
        <v>12.330000000000089</v>
      </c>
      <c r="B825" s="23">
        <f t="shared" ref="B825:B888" si="39">_xlfn.EXPON.DIST(A825,1/$B$3,0)</f>
        <v>5.4692581754307206E-3</v>
      </c>
      <c r="C825" s="23" t="str">
        <f t="shared" ref="C825:C888" ca="1" si="40">IF(AND(A825&gt;=$B$1,A825&lt;=$C$1),_xlfn.EXPON.DIST(A825,1/$B$3,0),"")</f>
        <v/>
      </c>
    </row>
    <row r="826" spans="1:3" ht="16.5" x14ac:dyDescent="0.3">
      <c r="A826" s="24">
        <f t="shared" si="38"/>
        <v>12.345000000000089</v>
      </c>
      <c r="B826" s="23">
        <f t="shared" si="39"/>
        <v>5.4419801364801682E-3</v>
      </c>
      <c r="C826" s="23" t="str">
        <f t="shared" ca="1" si="40"/>
        <v/>
      </c>
    </row>
    <row r="827" spans="1:3" ht="16.5" x14ac:dyDescent="0.3">
      <c r="A827" s="24">
        <f t="shared" si="38"/>
        <v>12.36000000000009</v>
      </c>
      <c r="B827" s="23">
        <f t="shared" si="39"/>
        <v>5.4148381473164645E-3</v>
      </c>
      <c r="C827" s="23" t="str">
        <f t="shared" ca="1" si="40"/>
        <v/>
      </c>
    </row>
    <row r="828" spans="1:3" ht="16.5" x14ac:dyDescent="0.3">
      <c r="A828" s="24">
        <f t="shared" si="38"/>
        <v>12.375000000000091</v>
      </c>
      <c r="B828" s="23">
        <f t="shared" si="39"/>
        <v>5.3878315293884628E-3</v>
      </c>
      <c r="C828" s="23" t="str">
        <f t="shared" ca="1" si="40"/>
        <v/>
      </c>
    </row>
    <row r="829" spans="1:3" ht="16.5" x14ac:dyDescent="0.3">
      <c r="A829" s="24">
        <f t="shared" si="38"/>
        <v>12.390000000000091</v>
      </c>
      <c r="B829" s="23">
        <f t="shared" si="39"/>
        <v>5.3609596075293153E-3</v>
      </c>
      <c r="C829" s="23" t="str">
        <f t="shared" ca="1" si="40"/>
        <v/>
      </c>
    </row>
    <row r="830" spans="1:3" ht="16.5" x14ac:dyDescent="0.3">
      <c r="A830" s="24">
        <f t="shared" si="38"/>
        <v>12.405000000000092</v>
      </c>
      <c r="B830" s="23">
        <f t="shared" si="39"/>
        <v>5.3342217099395734E-3</v>
      </c>
      <c r="C830" s="23" t="str">
        <f t="shared" ca="1" si="40"/>
        <v/>
      </c>
    </row>
    <row r="831" spans="1:3" ht="16.5" x14ac:dyDescent="0.3">
      <c r="A831" s="24">
        <f t="shared" si="38"/>
        <v>12.420000000000092</v>
      </c>
      <c r="B831" s="23">
        <f t="shared" si="39"/>
        <v>5.3076171681704001E-3</v>
      </c>
      <c r="C831" s="23" t="str">
        <f t="shared" ca="1" si="40"/>
        <v/>
      </c>
    </row>
    <row r="832" spans="1:3" ht="16.5" x14ac:dyDescent="0.3">
      <c r="A832" s="24">
        <f t="shared" si="38"/>
        <v>12.435000000000093</v>
      </c>
      <c r="B832" s="23">
        <f t="shared" si="39"/>
        <v>5.2811453171068747E-3</v>
      </c>
      <c r="C832" s="23" t="str">
        <f t="shared" ca="1" si="40"/>
        <v/>
      </c>
    </row>
    <row r="833" spans="1:3" ht="16.5" x14ac:dyDescent="0.3">
      <c r="A833" s="24">
        <f t="shared" si="38"/>
        <v>12.450000000000093</v>
      </c>
      <c r="B833" s="23">
        <f t="shared" si="39"/>
        <v>5.2548054949513355E-3</v>
      </c>
      <c r="C833" s="23" t="str">
        <f t="shared" ca="1" si="40"/>
        <v/>
      </c>
    </row>
    <row r="834" spans="1:3" ht="16.5" x14ac:dyDescent="0.3">
      <c r="A834" s="24">
        <f t="shared" si="38"/>
        <v>12.465000000000094</v>
      </c>
      <c r="B834" s="23">
        <f t="shared" si="39"/>
        <v>5.2285970432068545E-3</v>
      </c>
      <c r="C834" s="23" t="str">
        <f t="shared" ca="1" si="40"/>
        <v/>
      </c>
    </row>
    <row r="835" spans="1:3" ht="16.5" x14ac:dyDescent="0.3">
      <c r="A835" s="24">
        <f t="shared" si="38"/>
        <v>12.480000000000095</v>
      </c>
      <c r="B835" s="23">
        <f t="shared" si="39"/>
        <v>5.202519306660781E-3</v>
      </c>
      <c r="C835" s="23" t="str">
        <f t="shared" ca="1" si="40"/>
        <v/>
      </c>
    </row>
    <row r="836" spans="1:3" ht="16.5" x14ac:dyDescent="0.3">
      <c r="A836" s="24">
        <f t="shared" si="38"/>
        <v>12.495000000000095</v>
      </c>
      <c r="B836" s="23">
        <f t="shared" si="39"/>
        <v>5.17657163336834E-3</v>
      </c>
      <c r="C836" s="23" t="str">
        <f t="shared" ca="1" si="40"/>
        <v/>
      </c>
    </row>
    <row r="837" spans="1:3" ht="16.5" x14ac:dyDescent="0.3">
      <c r="A837" s="24">
        <f t="shared" si="38"/>
        <v>12.510000000000096</v>
      </c>
      <c r="B837" s="23">
        <f t="shared" si="39"/>
        <v>5.1507533746363403E-3</v>
      </c>
      <c r="C837" s="23" t="str">
        <f t="shared" ca="1" si="40"/>
        <v/>
      </c>
    </row>
    <row r="838" spans="1:3" ht="16.5" x14ac:dyDescent="0.3">
      <c r="A838" s="24">
        <f t="shared" ref="A838:A901" si="41">A837+$E$1/1000</f>
        <v>12.525000000000096</v>
      </c>
      <c r="B838" s="23">
        <f t="shared" si="39"/>
        <v>5.12506388500698E-3</v>
      </c>
      <c r="C838" s="23" t="str">
        <f t="shared" ca="1" si="40"/>
        <v/>
      </c>
    </row>
    <row r="839" spans="1:3" ht="16.5" x14ac:dyDescent="0.3">
      <c r="A839" s="24">
        <f t="shared" si="41"/>
        <v>12.540000000000097</v>
      </c>
      <c r="B839" s="23">
        <f t="shared" si="39"/>
        <v>5.0995025222416758E-3</v>
      </c>
      <c r="C839" s="23" t="str">
        <f t="shared" ca="1" si="40"/>
        <v/>
      </c>
    </row>
    <row r="840" spans="1:3" ht="16.5" x14ac:dyDescent="0.3">
      <c r="A840" s="24">
        <f t="shared" si="41"/>
        <v>12.555000000000097</v>
      </c>
      <c r="B840" s="23">
        <f t="shared" si="39"/>
        <v>5.0740686473050231E-3</v>
      </c>
      <c r="C840" s="23" t="str">
        <f t="shared" ca="1" si="40"/>
        <v/>
      </c>
    </row>
    <row r="841" spans="1:3" ht="16.5" x14ac:dyDescent="0.3">
      <c r="A841" s="24">
        <f t="shared" si="41"/>
        <v>12.570000000000098</v>
      </c>
      <c r="B841" s="23">
        <f t="shared" si="39"/>
        <v>5.048761624348831E-3</v>
      </c>
      <c r="C841" s="23" t="str">
        <f t="shared" ca="1" si="40"/>
        <v/>
      </c>
    </row>
    <row r="842" spans="1:3" ht="16.5" x14ac:dyDescent="0.3">
      <c r="A842" s="24">
        <f t="shared" si="41"/>
        <v>12.585000000000099</v>
      </c>
      <c r="B842" s="23">
        <f t="shared" si="39"/>
        <v>5.0235808206962052E-3</v>
      </c>
      <c r="C842" s="23" t="str">
        <f t="shared" ca="1" si="40"/>
        <v/>
      </c>
    </row>
    <row r="843" spans="1:3" ht="16.5" x14ac:dyDescent="0.3">
      <c r="A843" s="24">
        <f t="shared" si="41"/>
        <v>12.600000000000099</v>
      </c>
      <c r="B843" s="23">
        <f t="shared" si="39"/>
        <v>4.9985256068257366E-3</v>
      </c>
      <c r="C843" s="23" t="str">
        <f t="shared" ca="1" si="40"/>
        <v/>
      </c>
    </row>
    <row r="844" spans="1:3" ht="16.5" x14ac:dyDescent="0.3">
      <c r="A844" s="24">
        <f t="shared" si="41"/>
        <v>12.6150000000001</v>
      </c>
      <c r="B844" s="23">
        <f t="shared" si="39"/>
        <v>4.9735953563557833E-3</v>
      </c>
      <c r="C844" s="23" t="str">
        <f t="shared" ca="1" si="40"/>
        <v/>
      </c>
    </row>
    <row r="845" spans="1:3" ht="16.5" x14ac:dyDescent="0.3">
      <c r="A845" s="24">
        <f t="shared" si="41"/>
        <v>12.6300000000001</v>
      </c>
      <c r="B845" s="23">
        <f t="shared" si="39"/>
        <v>4.9487894460287811E-3</v>
      </c>
      <c r="C845" s="23" t="str">
        <f t="shared" ca="1" si="40"/>
        <v/>
      </c>
    </row>
    <row r="846" spans="1:3" ht="16.5" x14ac:dyDescent="0.3">
      <c r="A846" s="24">
        <f t="shared" si="41"/>
        <v>12.645000000000101</v>
      </c>
      <c r="B846" s="23">
        <f t="shared" si="39"/>
        <v>4.9241072556956743E-3</v>
      </c>
      <c r="C846" s="23" t="str">
        <f t="shared" ca="1" si="40"/>
        <v/>
      </c>
    </row>
    <row r="847" spans="1:3" ht="16.5" x14ac:dyDescent="0.3">
      <c r="A847" s="24">
        <f t="shared" si="41"/>
        <v>12.660000000000101</v>
      </c>
      <c r="B847" s="23">
        <f t="shared" si="39"/>
        <v>4.8995481683004292E-3</v>
      </c>
      <c r="C847" s="23" t="str">
        <f t="shared" ca="1" si="40"/>
        <v/>
      </c>
    </row>
    <row r="848" spans="1:3" ht="16.5" x14ac:dyDescent="0.3">
      <c r="A848" s="24">
        <f t="shared" si="41"/>
        <v>12.675000000000102</v>
      </c>
      <c r="B848" s="23">
        <f t="shared" si="39"/>
        <v>4.8751115698645753E-3</v>
      </c>
      <c r="C848" s="23" t="str">
        <f t="shared" ca="1" si="40"/>
        <v/>
      </c>
    </row>
    <row r="849" spans="1:3" ht="16.5" x14ac:dyDescent="0.3">
      <c r="A849" s="24">
        <f t="shared" si="41"/>
        <v>12.690000000000103</v>
      </c>
      <c r="B849" s="23">
        <f t="shared" si="39"/>
        <v>4.8507968494718775E-3</v>
      </c>
      <c r="C849" s="23" t="str">
        <f t="shared" ca="1" si="40"/>
        <v/>
      </c>
    </row>
    <row r="850" spans="1:3" ht="16.5" x14ac:dyDescent="0.3">
      <c r="A850" s="24">
        <f t="shared" si="41"/>
        <v>12.705000000000103</v>
      </c>
      <c r="B850" s="23">
        <f t="shared" si="39"/>
        <v>4.8266033992530651E-3</v>
      </c>
      <c r="C850" s="23" t="str">
        <f t="shared" ca="1" si="40"/>
        <v/>
      </c>
    </row>
    <row r="851" spans="1:3" ht="16.5" x14ac:dyDescent="0.3">
      <c r="A851" s="24">
        <f t="shared" si="41"/>
        <v>12.720000000000104</v>
      </c>
      <c r="B851" s="23">
        <f t="shared" si="39"/>
        <v>4.8025306143706214E-3</v>
      </c>
      <c r="C851" s="23" t="str">
        <f t="shared" ca="1" si="40"/>
        <v/>
      </c>
    </row>
    <row r="852" spans="1:3" ht="16.5" x14ac:dyDescent="0.3">
      <c r="A852" s="24">
        <f t="shared" si="41"/>
        <v>12.735000000000104</v>
      </c>
      <c r="B852" s="23">
        <f t="shared" si="39"/>
        <v>4.7785778930036632E-3</v>
      </c>
      <c r="C852" s="23" t="str">
        <f t="shared" ca="1" si="40"/>
        <v/>
      </c>
    </row>
    <row r="853" spans="1:3" ht="16.5" x14ac:dyDescent="0.3">
      <c r="A853" s="24">
        <f t="shared" si="41"/>
        <v>12.750000000000105</v>
      </c>
      <c r="B853" s="23">
        <f t="shared" si="39"/>
        <v>4.7547446363329204E-3</v>
      </c>
      <c r="C853" s="23" t="str">
        <f t="shared" ca="1" si="40"/>
        <v/>
      </c>
    </row>
    <row r="854" spans="1:3" ht="16.5" x14ac:dyDescent="0.3">
      <c r="A854" s="24">
        <f t="shared" si="41"/>
        <v>12.765000000000105</v>
      </c>
      <c r="B854" s="23">
        <f t="shared" si="39"/>
        <v>4.7310302485257284E-3</v>
      </c>
      <c r="C854" s="23" t="str">
        <f t="shared" ca="1" si="40"/>
        <v/>
      </c>
    </row>
    <row r="855" spans="1:3" ht="16.5" x14ac:dyDescent="0.3">
      <c r="A855" s="24">
        <f t="shared" si="41"/>
        <v>12.780000000000106</v>
      </c>
      <c r="B855" s="23">
        <f t="shared" si="39"/>
        <v>4.7074341367211534E-3</v>
      </c>
      <c r="C855" s="23" t="str">
        <f t="shared" ca="1" si="40"/>
        <v/>
      </c>
    </row>
    <row r="856" spans="1:3" ht="16.5" x14ac:dyDescent="0.3">
      <c r="A856" s="24">
        <f t="shared" si="41"/>
        <v>12.795000000000107</v>
      </c>
      <c r="B856" s="23">
        <f t="shared" si="39"/>
        <v>4.6839557110151791E-3</v>
      </c>
      <c r="C856" s="23" t="str">
        <f t="shared" ca="1" si="40"/>
        <v/>
      </c>
    </row>
    <row r="857" spans="1:3" ht="16.5" x14ac:dyDescent="0.3">
      <c r="A857" s="24">
        <f t="shared" si="41"/>
        <v>12.810000000000107</v>
      </c>
      <c r="B857" s="23">
        <f t="shared" si="39"/>
        <v>4.6605943844459366E-3</v>
      </c>
      <c r="C857" s="23" t="str">
        <f t="shared" ca="1" si="40"/>
        <v/>
      </c>
    </row>
    <row r="858" spans="1:3" ht="16.5" x14ac:dyDescent="0.3">
      <c r="A858" s="24">
        <f t="shared" si="41"/>
        <v>12.825000000000108</v>
      </c>
      <c r="B858" s="23">
        <f t="shared" si="39"/>
        <v>4.6373495729790416E-3</v>
      </c>
      <c r="C858" s="23" t="str">
        <f t="shared" ca="1" si="40"/>
        <v/>
      </c>
    </row>
    <row r="859" spans="1:3" ht="16.5" x14ac:dyDescent="0.3">
      <c r="A859" s="24">
        <f t="shared" si="41"/>
        <v>12.840000000000108</v>
      </c>
      <c r="B859" s="23">
        <f t="shared" si="39"/>
        <v>4.6142206954930031E-3</v>
      </c>
      <c r="C859" s="23" t="str">
        <f t="shared" ca="1" si="40"/>
        <v/>
      </c>
    </row>
    <row r="860" spans="1:3" ht="16.5" x14ac:dyDescent="0.3">
      <c r="A860" s="24">
        <f t="shared" si="41"/>
        <v>12.855000000000109</v>
      </c>
      <c r="B860" s="23">
        <f t="shared" si="39"/>
        <v>4.5912071737646762E-3</v>
      </c>
      <c r="C860" s="23" t="str">
        <f t="shared" ca="1" si="40"/>
        <v/>
      </c>
    </row>
    <row r="861" spans="1:3" ht="16.5" x14ac:dyDescent="0.3">
      <c r="A861" s="24">
        <f t="shared" si="41"/>
        <v>12.870000000000109</v>
      </c>
      <c r="B861" s="23">
        <f t="shared" si="39"/>
        <v>4.5683084324548151E-3</v>
      </c>
      <c r="C861" s="23" t="str">
        <f t="shared" ca="1" si="40"/>
        <v/>
      </c>
    </row>
    <row r="862" spans="1:3" ht="16.5" x14ac:dyDescent="0.3">
      <c r="A862" s="24">
        <f t="shared" si="41"/>
        <v>12.88500000000011</v>
      </c>
      <c r="B862" s="23">
        <f t="shared" si="39"/>
        <v>4.5455238990937024E-3</v>
      </c>
      <c r="C862" s="23" t="str">
        <f t="shared" ca="1" si="40"/>
        <v/>
      </c>
    </row>
    <row r="863" spans="1:3" ht="16.5" x14ac:dyDescent="0.3">
      <c r="A863" s="24">
        <f t="shared" si="41"/>
        <v>12.90000000000011</v>
      </c>
      <c r="B863" s="23">
        <f t="shared" si="39"/>
        <v>4.5228530040668131E-3</v>
      </c>
      <c r="C863" s="23" t="str">
        <f t="shared" ca="1" si="40"/>
        <v/>
      </c>
    </row>
    <row r="864" spans="1:3" ht="16.5" x14ac:dyDescent="0.3">
      <c r="A864" s="24">
        <f t="shared" si="41"/>
        <v>12.915000000000111</v>
      </c>
      <c r="B864" s="23">
        <f t="shared" si="39"/>
        <v>4.5002951806005871E-3</v>
      </c>
      <c r="C864" s="23" t="str">
        <f t="shared" ca="1" si="40"/>
        <v/>
      </c>
    </row>
    <row r="865" spans="1:3" ht="16.5" x14ac:dyDescent="0.3">
      <c r="A865" s="24">
        <f t="shared" si="41"/>
        <v>12.930000000000112</v>
      </c>
      <c r="B865" s="23">
        <f t="shared" si="39"/>
        <v>4.4778498647482703E-3</v>
      </c>
      <c r="C865" s="23" t="str">
        <f t="shared" ca="1" si="40"/>
        <v/>
      </c>
    </row>
    <row r="866" spans="1:3" ht="16.5" x14ac:dyDescent="0.3">
      <c r="A866" s="24">
        <f t="shared" si="41"/>
        <v>12.945000000000112</v>
      </c>
      <c r="B866" s="23">
        <f t="shared" si="39"/>
        <v>4.4555164953757938E-3</v>
      </c>
      <c r="C866" s="23" t="str">
        <f t="shared" ca="1" si="40"/>
        <v/>
      </c>
    </row>
    <row r="867" spans="1:3" ht="16.5" x14ac:dyDescent="0.3">
      <c r="A867" s="24">
        <f t="shared" si="41"/>
        <v>12.960000000000113</v>
      </c>
      <c r="B867" s="23">
        <f t="shared" si="39"/>
        <v>4.4332945141477564E-3</v>
      </c>
      <c r="C867" s="23" t="str">
        <f t="shared" ca="1" si="40"/>
        <v/>
      </c>
    </row>
    <row r="868" spans="1:3" ht="16.5" x14ac:dyDescent="0.3">
      <c r="A868" s="24">
        <f t="shared" si="41"/>
        <v>12.975000000000113</v>
      </c>
      <c r="B868" s="23">
        <f t="shared" si="39"/>
        <v>4.4111833655134779E-3</v>
      </c>
      <c r="C868" s="23" t="str">
        <f t="shared" ca="1" si="40"/>
        <v/>
      </c>
    </row>
    <row r="869" spans="1:3" ht="16.5" x14ac:dyDescent="0.3">
      <c r="A869" s="24">
        <f t="shared" si="41"/>
        <v>12.990000000000114</v>
      </c>
      <c r="B869" s="23">
        <f t="shared" si="39"/>
        <v>4.3891824966930861E-3</v>
      </c>
      <c r="C869" s="23" t="str">
        <f t="shared" ca="1" si="40"/>
        <v/>
      </c>
    </row>
    <row r="870" spans="1:3" ht="16.5" x14ac:dyDescent="0.3">
      <c r="A870" s="24">
        <f t="shared" si="41"/>
        <v>13.005000000000114</v>
      </c>
      <c r="B870" s="23">
        <f t="shared" si="39"/>
        <v>4.3672913576637117E-3</v>
      </c>
      <c r="C870" s="23" t="str">
        <f t="shared" ca="1" si="40"/>
        <v/>
      </c>
    </row>
    <row r="871" spans="1:3" ht="16.5" x14ac:dyDescent="0.3">
      <c r="A871" s="24">
        <f t="shared" si="41"/>
        <v>13.020000000000115</v>
      </c>
      <c r="B871" s="23">
        <f t="shared" si="39"/>
        <v>4.345509401145746E-3</v>
      </c>
      <c r="C871" s="23" t="str">
        <f t="shared" ca="1" si="40"/>
        <v/>
      </c>
    </row>
    <row r="872" spans="1:3" ht="16.5" x14ac:dyDescent="0.3">
      <c r="A872" s="24">
        <f t="shared" si="41"/>
        <v>13.035000000000116</v>
      </c>
      <c r="B872" s="23">
        <f t="shared" si="39"/>
        <v>4.3238360825891371E-3</v>
      </c>
      <c r="C872" s="23" t="str">
        <f t="shared" ca="1" si="40"/>
        <v/>
      </c>
    </row>
    <row r="873" spans="1:3" ht="16.5" x14ac:dyDescent="0.3">
      <c r="A873" s="24">
        <f t="shared" si="41"/>
        <v>13.050000000000116</v>
      </c>
      <c r="B873" s="23">
        <f t="shared" si="39"/>
        <v>4.3022708601597893E-3</v>
      </c>
      <c r="C873" s="23" t="str">
        <f t="shared" ca="1" si="40"/>
        <v/>
      </c>
    </row>
    <row r="874" spans="1:3" ht="16.5" x14ac:dyDescent="0.3">
      <c r="A874" s="24">
        <f t="shared" si="41"/>
        <v>13.065000000000117</v>
      </c>
      <c r="B874" s="23">
        <f t="shared" si="39"/>
        <v>4.2808131947260266E-3</v>
      </c>
      <c r="C874" s="23" t="str">
        <f t="shared" ca="1" si="40"/>
        <v/>
      </c>
    </row>
    <row r="875" spans="1:3" ht="16.5" x14ac:dyDescent="0.3">
      <c r="A875" s="24">
        <f t="shared" si="41"/>
        <v>13.080000000000117</v>
      </c>
      <c r="B875" s="23">
        <f t="shared" si="39"/>
        <v>4.2594625498450908E-3</v>
      </c>
      <c r="C875" s="23" t="str">
        <f t="shared" ca="1" si="40"/>
        <v/>
      </c>
    </row>
    <row r="876" spans="1:3" ht="16.5" x14ac:dyDescent="0.3">
      <c r="A876" s="24">
        <f t="shared" si="41"/>
        <v>13.095000000000118</v>
      </c>
      <c r="B876" s="23">
        <f t="shared" si="39"/>
        <v>4.2382183917497439E-3</v>
      </c>
      <c r="C876" s="23" t="str">
        <f t="shared" ca="1" si="40"/>
        <v/>
      </c>
    </row>
    <row r="877" spans="1:3" ht="16.5" x14ac:dyDescent="0.3">
      <c r="A877" s="24">
        <f t="shared" si="41"/>
        <v>13.110000000000118</v>
      </c>
      <c r="B877" s="23">
        <f t="shared" si="39"/>
        <v>4.2170801893349364E-3</v>
      </c>
      <c r="C877" s="23" t="str">
        <f t="shared" ca="1" si="40"/>
        <v/>
      </c>
    </row>
    <row r="878" spans="1:3" ht="16.5" x14ac:dyDescent="0.3">
      <c r="A878" s="24">
        <f t="shared" si="41"/>
        <v>13.125000000000119</v>
      </c>
      <c r="B878" s="23">
        <f t="shared" si="39"/>
        <v>4.1960474141445013E-3</v>
      </c>
      <c r="C878" s="23" t="str">
        <f t="shared" ca="1" si="40"/>
        <v/>
      </c>
    </row>
    <row r="879" spans="1:3" ht="16.5" x14ac:dyDescent="0.3">
      <c r="A879" s="24">
        <f t="shared" si="41"/>
        <v>13.14000000000012</v>
      </c>
      <c r="B879" s="23">
        <f t="shared" si="39"/>
        <v>4.1751195403579612E-3</v>
      </c>
      <c r="C879" s="23" t="str">
        <f t="shared" ca="1" si="40"/>
        <v/>
      </c>
    </row>
    <row r="880" spans="1:3" ht="16.5" x14ac:dyDescent="0.3">
      <c r="A880" s="24">
        <f t="shared" si="41"/>
        <v>13.15500000000012</v>
      </c>
      <c r="B880" s="23">
        <f t="shared" si="39"/>
        <v>4.1542960447773876E-3</v>
      </c>
      <c r="C880" s="23" t="str">
        <f t="shared" ca="1" si="40"/>
        <v/>
      </c>
    </row>
    <row r="881" spans="1:3" ht="16.5" x14ac:dyDescent="0.3">
      <c r="A881" s="24">
        <f t="shared" si="41"/>
        <v>13.170000000000121</v>
      </c>
      <c r="B881" s="23">
        <f t="shared" si="39"/>
        <v>4.1335764068143035E-3</v>
      </c>
      <c r="C881" s="23" t="str">
        <f t="shared" ca="1" si="40"/>
        <v/>
      </c>
    </row>
    <row r="882" spans="1:3" ht="16.5" x14ac:dyDescent="0.3">
      <c r="A882" s="24">
        <f t="shared" si="41"/>
        <v>13.185000000000121</v>
      </c>
      <c r="B882" s="23">
        <f t="shared" si="39"/>
        <v>4.1129601084766761E-3</v>
      </c>
      <c r="C882" s="23" t="str">
        <f t="shared" ca="1" si="40"/>
        <v/>
      </c>
    </row>
    <row r="883" spans="1:3" ht="16.5" x14ac:dyDescent="0.3">
      <c r="A883" s="24">
        <f t="shared" si="41"/>
        <v>13.200000000000122</v>
      </c>
      <c r="B883" s="23">
        <f t="shared" si="39"/>
        <v>4.0924466343559823E-3</v>
      </c>
      <c r="C883" s="23" t="str">
        <f t="shared" ca="1" si="40"/>
        <v/>
      </c>
    </row>
    <row r="884" spans="1:3" ht="16.5" x14ac:dyDescent="0.3">
      <c r="A884" s="24">
        <f t="shared" si="41"/>
        <v>13.215000000000122</v>
      </c>
      <c r="B884" s="23">
        <f t="shared" si="39"/>
        <v>4.0720354716142944E-3</v>
      </c>
      <c r="C884" s="23" t="str">
        <f t="shared" ca="1" si="40"/>
        <v/>
      </c>
    </row>
    <row r="885" spans="1:3" ht="16.5" x14ac:dyDescent="0.3">
      <c r="A885" s="24">
        <f t="shared" si="41"/>
        <v>13.230000000000123</v>
      </c>
      <c r="B885" s="23">
        <f t="shared" si="39"/>
        <v>4.0517261099714793E-3</v>
      </c>
      <c r="C885" s="23" t="str">
        <f t="shared" ca="1" si="40"/>
        <v/>
      </c>
    </row>
    <row r="886" spans="1:3" ht="16.5" x14ac:dyDescent="0.3">
      <c r="A886" s="24">
        <f t="shared" si="41"/>
        <v>13.245000000000124</v>
      </c>
      <c r="B886" s="23">
        <f t="shared" si="39"/>
        <v>4.0315180416924442E-3</v>
      </c>
      <c r="C886" s="23" t="str">
        <f t="shared" ca="1" si="40"/>
        <v/>
      </c>
    </row>
    <row r="887" spans="1:3" ht="16.5" x14ac:dyDescent="0.3">
      <c r="A887" s="24">
        <f t="shared" si="41"/>
        <v>13.260000000000124</v>
      </c>
      <c r="B887" s="23">
        <f t="shared" si="39"/>
        <v>4.0114107615744276E-3</v>
      </c>
      <c r="C887" s="23" t="str">
        <f t="shared" ca="1" si="40"/>
        <v/>
      </c>
    </row>
    <row r="888" spans="1:3" ht="16.5" x14ac:dyDescent="0.3">
      <c r="A888" s="24">
        <f t="shared" si="41"/>
        <v>13.275000000000125</v>
      </c>
      <c r="B888" s="23">
        <f t="shared" si="39"/>
        <v>3.9914037669343738E-3</v>
      </c>
      <c r="C888" s="23" t="str">
        <f t="shared" ca="1" si="40"/>
        <v/>
      </c>
    </row>
    <row r="889" spans="1:3" ht="16.5" x14ac:dyDescent="0.3">
      <c r="A889" s="24">
        <f t="shared" si="41"/>
        <v>13.290000000000125</v>
      </c>
      <c r="B889" s="23">
        <f t="shared" ref="B889:B952" si="42">_xlfn.EXPON.DIST(A889,1/$B$3,0)</f>
        <v>3.9714965575963828E-3</v>
      </c>
      <c r="C889" s="23" t="str">
        <f t="shared" ref="C889:C952" ca="1" si="43">IF(AND(A889&gt;=$B$1,A889&lt;=$C$1),_xlfn.EXPON.DIST(A889,1/$B$3,0),"")</f>
        <v/>
      </c>
    </row>
    <row r="890" spans="1:3" ht="16.5" x14ac:dyDescent="0.3">
      <c r="A890" s="24">
        <f t="shared" si="41"/>
        <v>13.305000000000126</v>
      </c>
      <c r="B890" s="23">
        <f t="shared" si="42"/>
        <v>3.951688635879181E-3</v>
      </c>
      <c r="C890" s="23" t="str">
        <f t="shared" ca="1" si="43"/>
        <v/>
      </c>
    </row>
    <row r="891" spans="1:3" ht="16.5" x14ac:dyDescent="0.3">
      <c r="A891" s="24">
        <f t="shared" si="41"/>
        <v>13.320000000000126</v>
      </c>
      <c r="B891" s="23">
        <f t="shared" si="42"/>
        <v>3.9319795065836894E-3</v>
      </c>
      <c r="C891" s="23" t="str">
        <f t="shared" ca="1" si="43"/>
        <v/>
      </c>
    </row>
    <row r="892" spans="1:3" ht="16.5" x14ac:dyDescent="0.3">
      <c r="A892" s="24">
        <f t="shared" si="41"/>
        <v>13.335000000000127</v>
      </c>
      <c r="B892" s="23">
        <f t="shared" si="42"/>
        <v>3.9123686769806567E-3</v>
      </c>
      <c r="C892" s="23" t="str">
        <f t="shared" ca="1" si="43"/>
        <v/>
      </c>
    </row>
    <row r="893" spans="1:3" ht="16.5" x14ac:dyDescent="0.3">
      <c r="A893" s="24">
        <f t="shared" si="41"/>
        <v>13.350000000000128</v>
      </c>
      <c r="B893" s="23">
        <f t="shared" si="42"/>
        <v>3.8928556567983182E-3</v>
      </c>
      <c r="C893" s="23" t="str">
        <f t="shared" ca="1" si="43"/>
        <v/>
      </c>
    </row>
    <row r="894" spans="1:3" ht="16.5" x14ac:dyDescent="0.3">
      <c r="A894" s="24">
        <f t="shared" si="41"/>
        <v>13.365000000000128</v>
      </c>
      <c r="B894" s="23">
        <f t="shared" si="42"/>
        <v>3.8734399582101495E-3</v>
      </c>
      <c r="C894" s="23" t="str">
        <f t="shared" ca="1" si="43"/>
        <v/>
      </c>
    </row>
    <row r="895" spans="1:3" ht="16.5" x14ac:dyDescent="0.3">
      <c r="A895" s="24">
        <f t="shared" si="41"/>
        <v>13.380000000000129</v>
      </c>
      <c r="B895" s="23">
        <f t="shared" si="42"/>
        <v>3.8541210958226808E-3</v>
      </c>
      <c r="C895" s="23" t="str">
        <f t="shared" ca="1" si="43"/>
        <v/>
      </c>
    </row>
    <row r="896" spans="1:3" ht="16.5" x14ac:dyDescent="0.3">
      <c r="A896" s="24">
        <f t="shared" si="41"/>
        <v>13.395000000000129</v>
      </c>
      <c r="B896" s="23">
        <f t="shared" si="42"/>
        <v>3.8348985866633436E-3</v>
      </c>
      <c r="C896" s="23" t="str">
        <f t="shared" ca="1" si="43"/>
        <v/>
      </c>
    </row>
    <row r="897" spans="1:3" ht="16.5" x14ac:dyDescent="0.3">
      <c r="A897" s="24">
        <f t="shared" si="41"/>
        <v>13.41000000000013</v>
      </c>
      <c r="B897" s="23">
        <f t="shared" si="42"/>
        <v>3.8157719501684039E-3</v>
      </c>
      <c r="C897" s="23" t="str">
        <f t="shared" ca="1" si="43"/>
        <v/>
      </c>
    </row>
    <row r="898" spans="1:3" ht="16.5" x14ac:dyDescent="0.3">
      <c r="A898" s="24">
        <f t="shared" si="41"/>
        <v>13.42500000000013</v>
      </c>
      <c r="B898" s="23">
        <f t="shared" si="42"/>
        <v>3.7967407081709601E-3</v>
      </c>
      <c r="C898" s="23" t="str">
        <f t="shared" ca="1" si="43"/>
        <v/>
      </c>
    </row>
    <row r="899" spans="1:3" ht="16.5" x14ac:dyDescent="0.3">
      <c r="A899" s="24">
        <f t="shared" si="41"/>
        <v>13.440000000000131</v>
      </c>
      <c r="B899" s="23">
        <f t="shared" si="42"/>
        <v>3.777804384888968E-3</v>
      </c>
      <c r="C899" s="23" t="str">
        <f t="shared" ca="1" si="43"/>
        <v/>
      </c>
    </row>
    <row r="900" spans="1:3" ht="16.5" x14ac:dyDescent="0.3">
      <c r="A900" s="24">
        <f t="shared" si="41"/>
        <v>13.455000000000132</v>
      </c>
      <c r="B900" s="23">
        <f t="shared" si="42"/>
        <v>3.7589625069133553E-3</v>
      </c>
      <c r="C900" s="23" t="str">
        <f t="shared" ca="1" si="43"/>
        <v/>
      </c>
    </row>
    <row r="901" spans="1:3" ht="16.5" x14ac:dyDescent="0.3">
      <c r="A901" s="24">
        <f t="shared" si="41"/>
        <v>13.470000000000132</v>
      </c>
      <c r="B901" s="23">
        <f t="shared" si="42"/>
        <v>3.7402146031961982E-3</v>
      </c>
      <c r="C901" s="23" t="str">
        <f t="shared" ca="1" si="43"/>
        <v/>
      </c>
    </row>
    <row r="902" spans="1:3" ht="16.5" x14ac:dyDescent="0.3">
      <c r="A902" s="24">
        <f t="shared" ref="A902:A965" si="44">A901+$E$1/1000</f>
        <v>13.485000000000133</v>
      </c>
      <c r="B902" s="23">
        <f t="shared" si="42"/>
        <v>3.7215602050389243E-3</v>
      </c>
      <c r="C902" s="23" t="str">
        <f t="shared" ca="1" si="43"/>
        <v/>
      </c>
    </row>
    <row r="903" spans="1:3" ht="16.5" x14ac:dyDescent="0.3">
      <c r="A903" s="24">
        <f t="shared" si="44"/>
        <v>13.500000000000133</v>
      </c>
      <c r="B903" s="23">
        <f t="shared" si="42"/>
        <v>3.7029988460806043E-3</v>
      </c>
      <c r="C903" s="23" t="str">
        <f t="shared" ca="1" si="43"/>
        <v/>
      </c>
    </row>
    <row r="904" spans="1:3" ht="16.5" x14ac:dyDescent="0.3">
      <c r="A904" s="24">
        <f t="shared" si="44"/>
        <v>13.515000000000134</v>
      </c>
      <c r="B904" s="23">
        <f t="shared" si="42"/>
        <v>3.6845300622863038E-3</v>
      </c>
      <c r="C904" s="23" t="str">
        <f t="shared" ca="1" si="43"/>
        <v/>
      </c>
    </row>
    <row r="905" spans="1:3" ht="16.5" x14ac:dyDescent="0.3">
      <c r="A905" s="24">
        <f t="shared" si="44"/>
        <v>13.530000000000134</v>
      </c>
      <c r="B905" s="23">
        <f t="shared" si="42"/>
        <v>3.6661533919354642E-3</v>
      </c>
      <c r="C905" s="23" t="str">
        <f t="shared" ca="1" si="43"/>
        <v/>
      </c>
    </row>
    <row r="906" spans="1:3" ht="16.5" x14ac:dyDescent="0.3">
      <c r="A906" s="24">
        <f t="shared" si="44"/>
        <v>13.545000000000135</v>
      </c>
      <c r="B906" s="23">
        <f t="shared" si="42"/>
        <v>3.6478683756103647E-3</v>
      </c>
      <c r="C906" s="23" t="str">
        <f t="shared" ca="1" si="43"/>
        <v/>
      </c>
    </row>
    <row r="907" spans="1:3" ht="16.5" x14ac:dyDescent="0.3">
      <c r="A907" s="24">
        <f t="shared" si="44"/>
        <v>13.560000000000136</v>
      </c>
      <c r="B907" s="23">
        <f t="shared" si="42"/>
        <v>3.6296745561846524E-3</v>
      </c>
      <c r="C907" s="23" t="str">
        <f t="shared" ca="1" si="43"/>
        <v/>
      </c>
    </row>
    <row r="908" spans="1:3" ht="16.5" x14ac:dyDescent="0.3">
      <c r="A908" s="24">
        <f t="shared" si="44"/>
        <v>13.575000000000136</v>
      </c>
      <c r="B908" s="23">
        <f t="shared" si="42"/>
        <v>3.6115714788118904E-3</v>
      </c>
      <c r="C908" s="23" t="str">
        <f t="shared" ca="1" si="43"/>
        <v/>
      </c>
    </row>
    <row r="909" spans="1:3" ht="16.5" x14ac:dyDescent="0.3">
      <c r="A909" s="24">
        <f t="shared" si="44"/>
        <v>13.590000000000137</v>
      </c>
      <c r="B909" s="23">
        <f t="shared" si="42"/>
        <v>3.593558690914198E-3</v>
      </c>
      <c r="C909" s="23" t="str">
        <f t="shared" ca="1" si="43"/>
        <v/>
      </c>
    </row>
    <row r="910" spans="1:3" ht="16.5" x14ac:dyDescent="0.3">
      <c r="A910" s="24">
        <f t="shared" si="44"/>
        <v>13.605000000000137</v>
      </c>
      <c r="B910" s="23">
        <f t="shared" si="42"/>
        <v>3.5756357421709468E-3</v>
      </c>
      <c r="C910" s="23" t="str">
        <f t="shared" ca="1" si="43"/>
        <v/>
      </c>
    </row>
    <row r="911" spans="1:3" ht="16.5" x14ac:dyDescent="0.3">
      <c r="A911" s="24">
        <f t="shared" si="44"/>
        <v>13.620000000000138</v>
      </c>
      <c r="B911" s="23">
        <f t="shared" si="42"/>
        <v>3.5578021845074801E-3</v>
      </c>
      <c r="C911" s="23" t="str">
        <f t="shared" ca="1" si="43"/>
        <v/>
      </c>
    </row>
    <row r="912" spans="1:3" ht="16.5" x14ac:dyDescent="0.3">
      <c r="A912" s="24">
        <f t="shared" si="44"/>
        <v>13.635000000000138</v>
      </c>
      <c r="B912" s="23">
        <f t="shared" si="42"/>
        <v>3.5400575720839263E-3</v>
      </c>
      <c r="C912" s="23" t="str">
        <f t="shared" ca="1" si="43"/>
        <v/>
      </c>
    </row>
    <row r="913" spans="1:3" ht="16.5" x14ac:dyDescent="0.3">
      <c r="A913" s="24">
        <f t="shared" si="44"/>
        <v>13.650000000000139</v>
      </c>
      <c r="B913" s="23">
        <f t="shared" si="42"/>
        <v>3.5224014612840557E-3</v>
      </c>
      <c r="C913" s="23" t="str">
        <f t="shared" ca="1" si="43"/>
        <v/>
      </c>
    </row>
    <row r="914" spans="1:3" ht="16.5" x14ac:dyDescent="0.3">
      <c r="A914" s="24">
        <f t="shared" si="44"/>
        <v>13.665000000000139</v>
      </c>
      <c r="B914" s="23">
        <f t="shared" si="42"/>
        <v>3.5048334107041753E-3</v>
      </c>
      <c r="C914" s="23" t="str">
        <f t="shared" ca="1" si="43"/>
        <v/>
      </c>
    </row>
    <row r="915" spans="1:3" ht="16.5" x14ac:dyDescent="0.3">
      <c r="A915" s="24">
        <f t="shared" si="44"/>
        <v>13.68000000000014</v>
      </c>
      <c r="B915" s="23">
        <f t="shared" si="42"/>
        <v>3.4873529811421033E-3</v>
      </c>
      <c r="C915" s="23" t="str">
        <f t="shared" ca="1" si="43"/>
        <v/>
      </c>
    </row>
    <row r="916" spans="1:3" ht="16.5" x14ac:dyDescent="0.3">
      <c r="A916" s="24">
        <f t="shared" si="44"/>
        <v>13.695000000000141</v>
      </c>
      <c r="B916" s="23">
        <f t="shared" si="42"/>
        <v>3.4699597355861964E-3</v>
      </c>
      <c r="C916" s="23" t="str">
        <f t="shared" ca="1" si="43"/>
        <v/>
      </c>
    </row>
    <row r="917" spans="1:3" ht="16.5" x14ac:dyDescent="0.3">
      <c r="A917" s="24">
        <f t="shared" si="44"/>
        <v>13.710000000000141</v>
      </c>
      <c r="B917" s="23">
        <f t="shared" si="42"/>
        <v>3.4526532392044063E-3</v>
      </c>
      <c r="C917" s="23" t="str">
        <f t="shared" ca="1" si="43"/>
        <v/>
      </c>
    </row>
    <row r="918" spans="1:3" ht="16.5" x14ac:dyDescent="0.3">
      <c r="A918" s="24">
        <f t="shared" si="44"/>
        <v>13.725000000000142</v>
      </c>
      <c r="B918" s="23">
        <f t="shared" si="42"/>
        <v>3.4354330593334187E-3</v>
      </c>
      <c r="C918" s="23" t="str">
        <f t="shared" ca="1" si="43"/>
        <v/>
      </c>
    </row>
    <row r="919" spans="1:3" ht="16.5" x14ac:dyDescent="0.3">
      <c r="A919" s="24">
        <f t="shared" si="44"/>
        <v>13.740000000000142</v>
      </c>
      <c r="B919" s="23">
        <f t="shared" si="42"/>
        <v>3.4182987654678464E-3</v>
      </c>
      <c r="C919" s="23" t="str">
        <f t="shared" ca="1" si="43"/>
        <v/>
      </c>
    </row>
    <row r="920" spans="1:3" ht="16.5" x14ac:dyDescent="0.3">
      <c r="A920" s="24">
        <f t="shared" si="44"/>
        <v>13.755000000000143</v>
      </c>
      <c r="B920" s="23">
        <f t="shared" si="42"/>
        <v>3.4012499292494472E-3</v>
      </c>
      <c r="C920" s="23" t="str">
        <f t="shared" ca="1" si="43"/>
        <v/>
      </c>
    </row>
    <row r="921" spans="1:3" ht="16.5" x14ac:dyDescent="0.3">
      <c r="A921" s="24">
        <f t="shared" si="44"/>
        <v>13.770000000000143</v>
      </c>
      <c r="B921" s="23">
        <f t="shared" si="42"/>
        <v>3.3842861244564254E-3</v>
      </c>
      <c r="C921" s="23" t="str">
        <f t="shared" ca="1" si="43"/>
        <v/>
      </c>
    </row>
    <row r="922" spans="1:3" ht="16.5" x14ac:dyDescent="0.3">
      <c r="A922" s="24">
        <f t="shared" si="44"/>
        <v>13.785000000000144</v>
      </c>
      <c r="B922" s="23">
        <f t="shared" si="42"/>
        <v>3.3674069269927828E-3</v>
      </c>
      <c r="C922" s="23" t="str">
        <f t="shared" ca="1" si="43"/>
        <v/>
      </c>
    </row>
    <row r="923" spans="1:3" ht="16.5" x14ac:dyDescent="0.3">
      <c r="A923" s="24">
        <f t="shared" si="44"/>
        <v>13.800000000000145</v>
      </c>
      <c r="B923" s="23">
        <f t="shared" si="42"/>
        <v>3.3506119148777012E-3</v>
      </c>
      <c r="C923" s="23" t="str">
        <f t="shared" ca="1" si="43"/>
        <v/>
      </c>
    </row>
    <row r="924" spans="1:3" ht="16.5" x14ac:dyDescent="0.3">
      <c r="A924" s="24">
        <f t="shared" si="44"/>
        <v>13.815000000000145</v>
      </c>
      <c r="B924" s="23">
        <f t="shared" si="42"/>
        <v>3.3339006682349993E-3</v>
      </c>
      <c r="C924" s="23" t="str">
        <f t="shared" ca="1" si="43"/>
        <v/>
      </c>
    </row>
    <row r="925" spans="1:3" ht="16.5" x14ac:dyDescent="0.3">
      <c r="A925" s="24">
        <f t="shared" si="44"/>
        <v>13.830000000000146</v>
      </c>
      <c r="B925" s="23">
        <f t="shared" si="42"/>
        <v>3.3172727692826476E-3</v>
      </c>
      <c r="C925" s="23" t="str">
        <f t="shared" ca="1" si="43"/>
        <v/>
      </c>
    </row>
    <row r="926" spans="1:3" ht="16.5" x14ac:dyDescent="0.3">
      <c r="A926" s="24">
        <f t="shared" si="44"/>
        <v>13.845000000000146</v>
      </c>
      <c r="B926" s="23">
        <f t="shared" si="42"/>
        <v>3.3007278023223022E-3</v>
      </c>
      <c r="C926" s="23" t="str">
        <f t="shared" ca="1" si="43"/>
        <v/>
      </c>
    </row>
    <row r="927" spans="1:3" ht="16.5" x14ac:dyDescent="0.3">
      <c r="A927" s="24">
        <f t="shared" si="44"/>
        <v>13.860000000000147</v>
      </c>
      <c r="B927" s="23">
        <f t="shared" si="42"/>
        <v>3.2842653537289248E-3</v>
      </c>
      <c r="C927" s="23" t="str">
        <f t="shared" ca="1" si="43"/>
        <v/>
      </c>
    </row>
    <row r="928" spans="1:3" ht="16.5" x14ac:dyDescent="0.3">
      <c r="A928" s="24">
        <f t="shared" si="44"/>
        <v>13.875000000000147</v>
      </c>
      <c r="B928" s="23">
        <f t="shared" si="42"/>
        <v>3.2678850119404494E-3</v>
      </c>
      <c r="C928" s="23" t="str">
        <f t="shared" ca="1" si="43"/>
        <v/>
      </c>
    </row>
    <row r="929" spans="1:3" ht="16.5" x14ac:dyDescent="0.3">
      <c r="A929" s="24">
        <f t="shared" si="44"/>
        <v>13.890000000000148</v>
      </c>
      <c r="B929" s="23">
        <f t="shared" si="42"/>
        <v>3.2515863674474751E-3</v>
      </c>
      <c r="C929" s="23" t="str">
        <f t="shared" ca="1" si="43"/>
        <v/>
      </c>
    </row>
    <row r="930" spans="1:3" ht="16.5" x14ac:dyDescent="0.3">
      <c r="A930" s="24">
        <f t="shared" si="44"/>
        <v>13.905000000000149</v>
      </c>
      <c r="B930" s="23">
        <f t="shared" si="42"/>
        <v>3.2353690127830377E-3</v>
      </c>
      <c r="C930" s="23" t="str">
        <f t="shared" ca="1" si="43"/>
        <v/>
      </c>
    </row>
    <row r="931" spans="1:3" ht="16.5" x14ac:dyDescent="0.3">
      <c r="A931" s="24">
        <f t="shared" si="44"/>
        <v>13.920000000000149</v>
      </c>
      <c r="B931" s="23">
        <f t="shared" si="42"/>
        <v>3.2192325425124319E-3</v>
      </c>
      <c r="C931" s="23" t="str">
        <f t="shared" ca="1" si="43"/>
        <v/>
      </c>
    </row>
    <row r="932" spans="1:3" ht="16.5" x14ac:dyDescent="0.3">
      <c r="A932" s="24">
        <f t="shared" si="44"/>
        <v>13.93500000000015</v>
      </c>
      <c r="B932" s="23">
        <f t="shared" si="42"/>
        <v>3.2031765532230571E-3</v>
      </c>
      <c r="C932" s="23" t="str">
        <f t="shared" ca="1" si="43"/>
        <v/>
      </c>
    </row>
    <row r="933" spans="1:3" ht="16.5" x14ac:dyDescent="0.3">
      <c r="A933" s="24">
        <f t="shared" si="44"/>
        <v>13.95000000000015</v>
      </c>
      <c r="B933" s="23">
        <f t="shared" si="42"/>
        <v>3.1872006435143428E-3</v>
      </c>
      <c r="C933" s="23" t="str">
        <f t="shared" ca="1" si="43"/>
        <v/>
      </c>
    </row>
    <row r="934" spans="1:3" ht="16.5" x14ac:dyDescent="0.3">
      <c r="A934" s="24">
        <f t="shared" si="44"/>
        <v>13.965000000000151</v>
      </c>
      <c r="B934" s="23">
        <f t="shared" si="42"/>
        <v>3.1713044139877193E-3</v>
      </c>
      <c r="C934" s="23" t="str">
        <f t="shared" ca="1" si="43"/>
        <v/>
      </c>
    </row>
    <row r="935" spans="1:3" ht="16.5" x14ac:dyDescent="0.3">
      <c r="A935" s="24">
        <f t="shared" si="44"/>
        <v>13.980000000000151</v>
      </c>
      <c r="B935" s="23">
        <f t="shared" si="42"/>
        <v>3.1554874672366168E-3</v>
      </c>
      <c r="C935" s="23" t="str">
        <f t="shared" ca="1" si="43"/>
        <v/>
      </c>
    </row>
    <row r="936" spans="1:3" ht="16.5" x14ac:dyDescent="0.3">
      <c r="A936" s="24">
        <f t="shared" si="44"/>
        <v>13.995000000000152</v>
      </c>
      <c r="B936" s="23">
        <f t="shared" si="42"/>
        <v>3.1397494078365417E-3</v>
      </c>
      <c r="C936" s="23" t="str">
        <f t="shared" ca="1" si="43"/>
        <v/>
      </c>
    </row>
    <row r="937" spans="1:3" ht="16.5" x14ac:dyDescent="0.3">
      <c r="A937" s="24">
        <f t="shared" si="44"/>
        <v>14.010000000000153</v>
      </c>
      <c r="B937" s="23">
        <f t="shared" si="42"/>
        <v>3.1240898423351938E-3</v>
      </c>
      <c r="C937" s="23" t="str">
        <f t="shared" ca="1" si="43"/>
        <v/>
      </c>
    </row>
    <row r="938" spans="1:3" ht="16.5" x14ac:dyDescent="0.3">
      <c r="A938" s="24">
        <f t="shared" si="44"/>
        <v>14.025000000000153</v>
      </c>
      <c r="B938" s="23">
        <f t="shared" si="42"/>
        <v>3.1085083792426181E-3</v>
      </c>
      <c r="C938" s="23" t="str">
        <f t="shared" ca="1" si="43"/>
        <v/>
      </c>
    </row>
    <row r="939" spans="1:3" ht="16.5" x14ac:dyDescent="0.3">
      <c r="A939" s="24">
        <f t="shared" si="44"/>
        <v>14.040000000000154</v>
      </c>
      <c r="B939" s="23">
        <f t="shared" si="42"/>
        <v>3.0930046290214216E-3</v>
      </c>
      <c r="C939" s="23" t="str">
        <f t="shared" ca="1" si="43"/>
        <v/>
      </c>
    </row>
    <row r="940" spans="1:3" ht="16.5" x14ac:dyDescent="0.3">
      <c r="A940" s="24">
        <f t="shared" si="44"/>
        <v>14.055000000000154</v>
      </c>
      <c r="B940" s="23">
        <f t="shared" si="42"/>
        <v>3.0775782040770479E-3</v>
      </c>
      <c r="C940" s="23" t="str">
        <f t="shared" ca="1" si="43"/>
        <v/>
      </c>
    </row>
    <row r="941" spans="1:3" ht="16.5" x14ac:dyDescent="0.3">
      <c r="A941" s="24">
        <f t="shared" si="44"/>
        <v>14.070000000000155</v>
      </c>
      <c r="B941" s="23">
        <f t="shared" si="42"/>
        <v>3.0622287187480664E-3</v>
      </c>
      <c r="C941" s="23" t="str">
        <f t="shared" ca="1" si="43"/>
        <v/>
      </c>
    </row>
    <row r="942" spans="1:3" ht="16.5" x14ac:dyDescent="0.3">
      <c r="A942" s="24">
        <f t="shared" si="44"/>
        <v>14.085000000000155</v>
      </c>
      <c r="B942" s="23">
        <f t="shared" si="42"/>
        <v>3.0469557892965423E-3</v>
      </c>
      <c r="C942" s="23" t="str">
        <f t="shared" ca="1" si="43"/>
        <v/>
      </c>
    </row>
    <row r="943" spans="1:3" ht="16.5" x14ac:dyDescent="0.3">
      <c r="A943" s="24">
        <f t="shared" si="44"/>
        <v>14.100000000000156</v>
      </c>
      <c r="B943" s="23">
        <f t="shared" si="42"/>
        <v>3.0317590338984489E-3</v>
      </c>
      <c r="C943" s="23" t="str">
        <f t="shared" ca="1" si="43"/>
        <v/>
      </c>
    </row>
    <row r="944" spans="1:3" ht="16.5" x14ac:dyDescent="0.3">
      <c r="A944" s="24">
        <f t="shared" si="44"/>
        <v>14.115000000000157</v>
      </c>
      <c r="B944" s="23">
        <f t="shared" si="42"/>
        <v>3.0166380726341074E-3</v>
      </c>
      <c r="C944" s="23" t="str">
        <f t="shared" ca="1" si="43"/>
        <v/>
      </c>
    </row>
    <row r="945" spans="1:3" ht="16.5" x14ac:dyDescent="0.3">
      <c r="A945" s="24">
        <f t="shared" si="44"/>
        <v>14.130000000000157</v>
      </c>
      <c r="B945" s="23">
        <f t="shared" si="42"/>
        <v>3.0015925274786957E-3</v>
      </c>
      <c r="C945" s="23" t="str">
        <f t="shared" ca="1" si="43"/>
        <v/>
      </c>
    </row>
    <row r="946" spans="1:3" ht="16.5" x14ac:dyDescent="0.3">
      <c r="A946" s="24">
        <f t="shared" si="44"/>
        <v>14.145000000000158</v>
      </c>
      <c r="B946" s="23">
        <f t="shared" si="42"/>
        <v>2.9866220222928065E-3</v>
      </c>
      <c r="C946" s="23" t="str">
        <f t="shared" ca="1" si="43"/>
        <v/>
      </c>
    </row>
    <row r="947" spans="1:3" ht="16.5" x14ac:dyDescent="0.3">
      <c r="A947" s="24">
        <f t="shared" si="44"/>
        <v>14.160000000000158</v>
      </c>
      <c r="B947" s="23">
        <f t="shared" si="42"/>
        <v>2.9717261828130282E-3</v>
      </c>
      <c r="C947" s="23" t="str">
        <f t="shared" ca="1" si="43"/>
        <v/>
      </c>
    </row>
    <row r="948" spans="1:3" ht="16.5" x14ac:dyDescent="0.3">
      <c r="A948" s="24">
        <f t="shared" si="44"/>
        <v>14.175000000000159</v>
      </c>
      <c r="B948" s="23">
        <f t="shared" si="42"/>
        <v>2.9569046366425952E-3</v>
      </c>
      <c r="C948" s="23" t="str">
        <f t="shared" ca="1" si="43"/>
        <v/>
      </c>
    </row>
    <row r="949" spans="1:3" ht="16.5" x14ac:dyDescent="0.3">
      <c r="A949" s="24">
        <f t="shared" si="44"/>
        <v>14.190000000000159</v>
      </c>
      <c r="B949" s="23">
        <f t="shared" si="42"/>
        <v>2.9421570132420862E-3</v>
      </c>
      <c r="C949" s="23" t="str">
        <f t="shared" ca="1" si="43"/>
        <v/>
      </c>
    </row>
    <row r="950" spans="1:3" ht="16.5" x14ac:dyDescent="0.3">
      <c r="A950" s="24">
        <f t="shared" si="44"/>
        <v>14.20500000000016</v>
      </c>
      <c r="B950" s="23">
        <f t="shared" si="42"/>
        <v>2.9274829439201464E-3</v>
      </c>
      <c r="C950" s="23" t="str">
        <f t="shared" ca="1" si="43"/>
        <v/>
      </c>
    </row>
    <row r="951" spans="1:3" ht="16.5" x14ac:dyDescent="0.3">
      <c r="A951" s="24">
        <f t="shared" si="44"/>
        <v>14.220000000000161</v>
      </c>
      <c r="B951" s="23">
        <f t="shared" si="42"/>
        <v>2.9128820618242743E-3</v>
      </c>
      <c r="C951" s="23" t="str">
        <f t="shared" ca="1" si="43"/>
        <v/>
      </c>
    </row>
    <row r="952" spans="1:3" ht="16.5" x14ac:dyDescent="0.3">
      <c r="A952" s="24">
        <f t="shared" si="44"/>
        <v>14.235000000000161</v>
      </c>
      <c r="B952" s="23">
        <f t="shared" si="42"/>
        <v>2.8983540019316642E-3</v>
      </c>
      <c r="C952" s="23" t="str">
        <f t="shared" ca="1" si="43"/>
        <v/>
      </c>
    </row>
    <row r="953" spans="1:3" ht="16.5" x14ac:dyDescent="0.3">
      <c r="A953" s="24">
        <f t="shared" si="44"/>
        <v>14.250000000000162</v>
      </c>
      <c r="B953" s="23">
        <f t="shared" ref="B953:B1003" si="45">_xlfn.EXPON.DIST(A953,1/$B$3,0)</f>
        <v>2.8838984010400573E-3</v>
      </c>
      <c r="C953" s="23" t="str">
        <f t="shared" ref="C953:C1003" ca="1" si="46">IF(AND(A953&gt;=$B$1,A953&lt;=$C$1),_xlfn.EXPON.DIST(A953,1/$B$3,0),"")</f>
        <v/>
      </c>
    </row>
    <row r="954" spans="1:3" ht="16.5" x14ac:dyDescent="0.3">
      <c r="A954" s="24">
        <f t="shared" si="44"/>
        <v>14.265000000000162</v>
      </c>
      <c r="B954" s="23">
        <f t="shared" si="45"/>
        <v>2.8695148977586783E-3</v>
      </c>
      <c r="C954" s="23" t="str">
        <f t="shared" ca="1" si="46"/>
        <v/>
      </c>
    </row>
    <row r="955" spans="1:3" ht="16.5" x14ac:dyDescent="0.3">
      <c r="A955" s="24">
        <f t="shared" si="44"/>
        <v>14.280000000000163</v>
      </c>
      <c r="B955" s="23">
        <f t="shared" si="45"/>
        <v>2.8552031324991984E-3</v>
      </c>
      <c r="C955" s="23" t="str">
        <f t="shared" ca="1" si="46"/>
        <v/>
      </c>
    </row>
    <row r="956" spans="1:3" ht="16.5" x14ac:dyDescent="0.3">
      <c r="A956" s="24">
        <f t="shared" si="44"/>
        <v>14.295000000000163</v>
      </c>
      <c r="B956" s="23">
        <f t="shared" si="45"/>
        <v>2.8409627474667407E-3</v>
      </c>
      <c r="C956" s="23" t="str">
        <f t="shared" ca="1" si="46"/>
        <v/>
      </c>
    </row>
    <row r="957" spans="1:3" ht="16.5" x14ac:dyDescent="0.3">
      <c r="A957" s="24">
        <f t="shared" si="44"/>
        <v>14.310000000000164</v>
      </c>
      <c r="B957" s="23">
        <f t="shared" si="45"/>
        <v>2.8267933866509337E-3</v>
      </c>
      <c r="C957" s="23" t="str">
        <f t="shared" ca="1" si="46"/>
        <v/>
      </c>
    </row>
    <row r="958" spans="1:3" ht="16.5" x14ac:dyDescent="0.3">
      <c r="A958" s="24">
        <f t="shared" si="44"/>
        <v>14.325000000000164</v>
      </c>
      <c r="B958" s="23">
        <f t="shared" si="45"/>
        <v>2.8126946958170239E-3</v>
      </c>
      <c r="C958" s="23" t="str">
        <f t="shared" ca="1" si="46"/>
        <v/>
      </c>
    </row>
    <row r="959" spans="1:3" ht="16.5" x14ac:dyDescent="0.3">
      <c r="A959" s="24">
        <f t="shared" si="44"/>
        <v>14.340000000000165</v>
      </c>
      <c r="B959" s="23">
        <f t="shared" si="45"/>
        <v>2.7986663224970052E-3</v>
      </c>
      <c r="C959" s="23" t="str">
        <f t="shared" ca="1" si="46"/>
        <v/>
      </c>
    </row>
    <row r="960" spans="1:3" ht="16.5" x14ac:dyDescent="0.3">
      <c r="A960" s="24">
        <f t="shared" si="44"/>
        <v>14.355000000000166</v>
      </c>
      <c r="B960" s="23">
        <f t="shared" si="45"/>
        <v>2.7847079159808098E-3</v>
      </c>
      <c r="C960" s="23" t="str">
        <f t="shared" ca="1" si="46"/>
        <v/>
      </c>
    </row>
    <row r="961" spans="1:3" ht="16.5" x14ac:dyDescent="0.3">
      <c r="A961" s="24">
        <f t="shared" si="44"/>
        <v>14.370000000000166</v>
      </c>
      <c r="B961" s="23">
        <f t="shared" si="45"/>
        <v>2.7708191273075533E-3</v>
      </c>
      <c r="C961" s="23" t="str">
        <f t="shared" ca="1" si="46"/>
        <v/>
      </c>
    </row>
    <row r="962" spans="1:3" ht="16.5" x14ac:dyDescent="0.3">
      <c r="A962" s="24">
        <f t="shared" si="44"/>
        <v>14.385000000000167</v>
      </c>
      <c r="B962" s="23">
        <f t="shared" si="45"/>
        <v>2.7569996092567939E-3</v>
      </c>
      <c r="C962" s="23" t="str">
        <f t="shared" ca="1" si="46"/>
        <v/>
      </c>
    </row>
    <row r="963" spans="1:3" ht="16.5" x14ac:dyDescent="0.3">
      <c r="A963" s="24">
        <f t="shared" si="44"/>
        <v>14.400000000000167</v>
      </c>
      <c r="B963" s="23">
        <f t="shared" si="45"/>
        <v>2.7432490163398567E-3</v>
      </c>
      <c r="C963" s="23" t="str">
        <f t="shared" ca="1" si="46"/>
        <v/>
      </c>
    </row>
    <row r="964" spans="1:3" ht="16.5" x14ac:dyDescent="0.3">
      <c r="A964" s="24">
        <f t="shared" si="44"/>
        <v>14.415000000000168</v>
      </c>
      <c r="B964" s="23">
        <f t="shared" si="45"/>
        <v>2.7295670047912078E-3</v>
      </c>
      <c r="C964" s="23" t="str">
        <f t="shared" ca="1" si="46"/>
        <v/>
      </c>
    </row>
    <row r="965" spans="1:3" ht="16.5" x14ac:dyDescent="0.3">
      <c r="A965" s="24">
        <f t="shared" si="44"/>
        <v>14.430000000000168</v>
      </c>
      <c r="B965" s="23">
        <f t="shared" si="45"/>
        <v>2.7159532325598439E-3</v>
      </c>
      <c r="C965" s="23" t="str">
        <f t="shared" ca="1" si="46"/>
        <v/>
      </c>
    </row>
    <row r="966" spans="1:3" ht="16.5" x14ac:dyDescent="0.3">
      <c r="A966" s="24">
        <f t="shared" ref="A966:A1003" si="47">A965+$E$1/1000</f>
        <v>14.445000000000169</v>
      </c>
      <c r="B966" s="23">
        <f t="shared" si="45"/>
        <v>2.702407359300748E-3</v>
      </c>
      <c r="C966" s="23" t="str">
        <f t="shared" ca="1" si="46"/>
        <v/>
      </c>
    </row>
    <row r="967" spans="1:3" ht="16.5" x14ac:dyDescent="0.3">
      <c r="A967" s="24">
        <f t="shared" si="47"/>
        <v>14.46000000000017</v>
      </c>
      <c r="B967" s="23">
        <f t="shared" si="45"/>
        <v>2.6889290463663878E-3</v>
      </c>
      <c r="C967" s="23" t="str">
        <f t="shared" ca="1" si="46"/>
        <v/>
      </c>
    </row>
    <row r="968" spans="1:3" ht="16.5" x14ac:dyDescent="0.3">
      <c r="A968" s="24">
        <f t="shared" si="47"/>
        <v>14.47500000000017</v>
      </c>
      <c r="B968" s="23">
        <f t="shared" si="45"/>
        <v>2.6755179567982349E-3</v>
      </c>
      <c r="C968" s="23" t="str">
        <f t="shared" ca="1" si="46"/>
        <v/>
      </c>
    </row>
    <row r="969" spans="1:3" ht="16.5" x14ac:dyDescent="0.3">
      <c r="A969" s="24">
        <f t="shared" si="47"/>
        <v>14.490000000000171</v>
      </c>
      <c r="B969" s="23">
        <f t="shared" si="45"/>
        <v>2.662173755318349E-3</v>
      </c>
      <c r="C969" s="23" t="str">
        <f t="shared" ca="1" si="46"/>
        <v/>
      </c>
    </row>
    <row r="970" spans="1:3" ht="16.5" x14ac:dyDescent="0.3">
      <c r="A970" s="24">
        <f t="shared" si="47"/>
        <v>14.505000000000171</v>
      </c>
      <c r="B970" s="23">
        <f t="shared" si="45"/>
        <v>2.6488961083210045E-3</v>
      </c>
      <c r="C970" s="23" t="str">
        <f t="shared" ca="1" si="46"/>
        <v/>
      </c>
    </row>
    <row r="971" spans="1:3" ht="16.5" x14ac:dyDescent="0.3">
      <c r="A971" s="24">
        <f t="shared" si="47"/>
        <v>14.520000000000172</v>
      </c>
      <c r="B971" s="23">
        <f t="shared" si="45"/>
        <v>2.6356846838643307E-3</v>
      </c>
      <c r="C971" s="23" t="str">
        <f t="shared" ca="1" si="46"/>
        <v/>
      </c>
    </row>
    <row r="972" spans="1:3" ht="16.5" x14ac:dyDescent="0.3">
      <c r="A972" s="24">
        <f t="shared" si="47"/>
        <v>14.535000000000172</v>
      </c>
      <c r="B972" s="23">
        <f t="shared" si="45"/>
        <v>2.6225391516620268E-3</v>
      </c>
      <c r="C972" s="23" t="str">
        <f t="shared" ca="1" si="46"/>
        <v/>
      </c>
    </row>
    <row r="973" spans="1:3" ht="16.5" x14ac:dyDescent="0.3">
      <c r="A973" s="24">
        <f t="shared" si="47"/>
        <v>14.550000000000173</v>
      </c>
      <c r="B973" s="23">
        <f t="shared" si="45"/>
        <v>2.6094591830751073E-3</v>
      </c>
      <c r="C973" s="23" t="str">
        <f t="shared" ca="1" si="46"/>
        <v/>
      </c>
    </row>
    <row r="974" spans="1:3" ht="16.5" x14ac:dyDescent="0.3">
      <c r="A974" s="24">
        <f t="shared" si="47"/>
        <v>14.565000000000174</v>
      </c>
      <c r="B974" s="23">
        <f t="shared" si="45"/>
        <v>2.5964444511036742E-3</v>
      </c>
      <c r="C974" s="23" t="str">
        <f t="shared" ca="1" si="46"/>
        <v/>
      </c>
    </row>
    <row r="975" spans="1:3" ht="16.5" x14ac:dyDescent="0.3">
      <c r="A975" s="24">
        <f t="shared" si="47"/>
        <v>14.580000000000174</v>
      </c>
      <c r="B975" s="23">
        <f t="shared" si="45"/>
        <v>2.5834946303787479E-3</v>
      </c>
      <c r="C975" s="23" t="str">
        <f t="shared" ca="1" si="46"/>
        <v/>
      </c>
    </row>
    <row r="976" spans="1:3" ht="16.5" x14ac:dyDescent="0.3">
      <c r="A976" s="24">
        <f t="shared" si="47"/>
        <v>14.595000000000175</v>
      </c>
      <c r="B976" s="23">
        <f t="shared" si="45"/>
        <v>2.5706093971541409E-3</v>
      </c>
      <c r="C976" s="23" t="str">
        <f t="shared" ca="1" si="46"/>
        <v/>
      </c>
    </row>
    <row r="977" spans="1:3" ht="16.5" x14ac:dyDescent="0.3">
      <c r="A977" s="24">
        <f t="shared" si="47"/>
        <v>14.610000000000175</v>
      </c>
      <c r="B977" s="23">
        <f t="shared" si="45"/>
        <v>2.5577884292983487E-3</v>
      </c>
      <c r="C977" s="23" t="str">
        <f t="shared" ca="1" si="46"/>
        <v/>
      </c>
    </row>
    <row r="978" spans="1:3" ht="16.5" x14ac:dyDescent="0.3">
      <c r="A978" s="24">
        <f t="shared" si="47"/>
        <v>14.625000000000176</v>
      </c>
      <c r="B978" s="23">
        <f t="shared" si="45"/>
        <v>2.5450314062865046E-3</v>
      </c>
      <c r="C978" s="23" t="str">
        <f t="shared" ca="1" si="46"/>
        <v/>
      </c>
    </row>
    <row r="979" spans="1:3" ht="16.5" x14ac:dyDescent="0.3">
      <c r="A979" s="24">
        <f t="shared" si="47"/>
        <v>14.640000000000176</v>
      </c>
      <c r="B979" s="23">
        <f t="shared" si="45"/>
        <v>2.5323380091923737E-3</v>
      </c>
      <c r="C979" s="23" t="str">
        <f t="shared" ca="1" si="46"/>
        <v/>
      </c>
    </row>
    <row r="980" spans="1:3" ht="16.5" x14ac:dyDescent="0.3">
      <c r="A980" s="24">
        <f t="shared" si="47"/>
        <v>14.655000000000177</v>
      </c>
      <c r="B980" s="23">
        <f t="shared" si="45"/>
        <v>2.5197079206803656E-3</v>
      </c>
      <c r="C980" s="23" t="str">
        <f t="shared" ca="1" si="46"/>
        <v/>
      </c>
    </row>
    <row r="981" spans="1:3" ht="16.5" x14ac:dyDescent="0.3">
      <c r="A981" s="24">
        <f t="shared" si="47"/>
        <v>14.670000000000178</v>
      </c>
      <c r="B981" s="23">
        <f t="shared" si="45"/>
        <v>2.5071408249976073E-3</v>
      </c>
      <c r="C981" s="23" t="str">
        <f t="shared" ca="1" si="46"/>
        <v/>
      </c>
    </row>
    <row r="982" spans="1:3" ht="16.5" x14ac:dyDescent="0.3">
      <c r="A982" s="24">
        <f t="shared" si="47"/>
        <v>14.685000000000178</v>
      </c>
      <c r="B982" s="23">
        <f t="shared" si="45"/>
        <v>2.4946364079660565E-3</v>
      </c>
      <c r="C982" s="23" t="str">
        <f t="shared" ca="1" si="46"/>
        <v/>
      </c>
    </row>
    <row r="983" spans="1:3" ht="16.5" x14ac:dyDescent="0.3">
      <c r="A983" s="24">
        <f t="shared" si="47"/>
        <v>14.700000000000179</v>
      </c>
      <c r="B983" s="23">
        <f t="shared" si="45"/>
        <v>2.4821943569746335E-3</v>
      </c>
      <c r="C983" s="23" t="str">
        <f t="shared" ca="1" si="46"/>
        <v/>
      </c>
    </row>
    <row r="984" spans="1:3" ht="16.5" x14ac:dyDescent="0.3">
      <c r="A984" s="24">
        <f t="shared" si="47"/>
        <v>14.715000000000179</v>
      </c>
      <c r="B984" s="23">
        <f t="shared" si="45"/>
        <v>2.4698143609714141E-3</v>
      </c>
      <c r="C984" s="23" t="str">
        <f t="shared" ca="1" si="46"/>
        <v/>
      </c>
    </row>
    <row r="985" spans="1:3" ht="16.5" x14ac:dyDescent="0.3">
      <c r="A985" s="24">
        <f t="shared" si="47"/>
        <v>14.73000000000018</v>
      </c>
      <c r="B985" s="23">
        <f t="shared" si="45"/>
        <v>2.4574961104558576E-3</v>
      </c>
      <c r="C985" s="23" t="str">
        <f t="shared" ca="1" si="46"/>
        <v/>
      </c>
    </row>
    <row r="986" spans="1:3" ht="16.5" x14ac:dyDescent="0.3">
      <c r="A986" s="24">
        <f t="shared" si="47"/>
        <v>14.74500000000018</v>
      </c>
      <c r="B986" s="23">
        <f t="shared" si="45"/>
        <v>2.445239297471057E-3</v>
      </c>
      <c r="C986" s="23" t="str">
        <f t="shared" ca="1" si="46"/>
        <v/>
      </c>
    </row>
    <row r="987" spans="1:3" ht="16.5" x14ac:dyDescent="0.3">
      <c r="A987" s="24">
        <f t="shared" si="47"/>
        <v>14.760000000000181</v>
      </c>
      <c r="B987" s="23">
        <f t="shared" si="45"/>
        <v>2.4330436155960474E-3</v>
      </c>
      <c r="C987" s="23" t="str">
        <f t="shared" ca="1" si="46"/>
        <v/>
      </c>
    </row>
    <row r="988" spans="1:3" ht="16.5" x14ac:dyDescent="0.3">
      <c r="A988" s="24">
        <f t="shared" si="47"/>
        <v>14.775000000000182</v>
      </c>
      <c r="B988" s="23">
        <f t="shared" si="45"/>
        <v>2.4209087599381509E-3</v>
      </c>
      <c r="C988" s="23" t="str">
        <f t="shared" ca="1" si="46"/>
        <v/>
      </c>
    </row>
    <row r="989" spans="1:3" ht="16.5" x14ac:dyDescent="0.3">
      <c r="A989" s="24">
        <f t="shared" si="47"/>
        <v>14.790000000000182</v>
      </c>
      <c r="B989" s="23">
        <f t="shared" si="45"/>
        <v>2.4088344271253415E-3</v>
      </c>
      <c r="C989" s="23" t="str">
        <f t="shared" ca="1" si="46"/>
        <v/>
      </c>
    </row>
    <row r="990" spans="1:3" ht="16.5" x14ac:dyDescent="0.3">
      <c r="A990" s="24">
        <f t="shared" si="47"/>
        <v>14.805000000000183</v>
      </c>
      <c r="B990" s="23">
        <f t="shared" si="45"/>
        <v>2.3968203152986691E-3</v>
      </c>
      <c r="C990" s="23" t="str">
        <f t="shared" ca="1" si="46"/>
        <v/>
      </c>
    </row>
    <row r="991" spans="1:3" ht="16.5" x14ac:dyDescent="0.3">
      <c r="A991" s="24">
        <f t="shared" si="47"/>
        <v>14.820000000000183</v>
      </c>
      <c r="B991" s="23">
        <f t="shared" si="45"/>
        <v>2.3848661241047155E-3</v>
      </c>
      <c r="C991" s="23" t="str">
        <f t="shared" ca="1" si="46"/>
        <v/>
      </c>
    </row>
    <row r="992" spans="1:3" ht="16.5" x14ac:dyDescent="0.3">
      <c r="A992" s="24">
        <f t="shared" si="47"/>
        <v>14.835000000000184</v>
      </c>
      <c r="B992" s="23">
        <f t="shared" si="45"/>
        <v>2.3729715546880765E-3</v>
      </c>
      <c r="C992" s="23" t="str">
        <f t="shared" ca="1" si="46"/>
        <v/>
      </c>
    </row>
    <row r="993" spans="1:3" ht="16.5" x14ac:dyDescent="0.3">
      <c r="A993" s="24">
        <f t="shared" si="47"/>
        <v>14.850000000000184</v>
      </c>
      <c r="B993" s="23">
        <f t="shared" si="45"/>
        <v>2.3611363096838946E-3</v>
      </c>
      <c r="C993" s="23" t="str">
        <f t="shared" ca="1" si="46"/>
        <v/>
      </c>
    </row>
    <row r="994" spans="1:3" ht="16.5" x14ac:dyDescent="0.3">
      <c r="A994" s="24">
        <f t="shared" si="47"/>
        <v>14.865000000000185</v>
      </c>
      <c r="B994" s="23">
        <f t="shared" si="45"/>
        <v>2.3493600932104333E-3</v>
      </c>
      <c r="C994" s="23" t="str">
        <f t="shared" ca="1" si="46"/>
        <v/>
      </c>
    </row>
    <row r="995" spans="1:3" ht="16.5" x14ac:dyDescent="0.3">
      <c r="A995" s="24">
        <f t="shared" si="47"/>
        <v>14.880000000000186</v>
      </c>
      <c r="B995" s="23">
        <f t="shared" si="45"/>
        <v>2.3376426108616647E-3</v>
      </c>
      <c r="C995" s="23" t="str">
        <f t="shared" ca="1" si="46"/>
        <v/>
      </c>
    </row>
    <row r="996" spans="1:3" ht="16.5" x14ac:dyDescent="0.3">
      <c r="A996" s="24">
        <f t="shared" si="47"/>
        <v>14.895000000000186</v>
      </c>
      <c r="B996" s="23">
        <f t="shared" si="45"/>
        <v>2.3259835696999177E-3</v>
      </c>
      <c r="C996" s="23" t="str">
        <f t="shared" ca="1" si="46"/>
        <v/>
      </c>
    </row>
    <row r="997" spans="1:3" ht="16.5" x14ac:dyDescent="0.3">
      <c r="A997" s="24">
        <f t="shared" si="47"/>
        <v>14.910000000000187</v>
      </c>
      <c r="B997" s="23">
        <f t="shared" si="45"/>
        <v>2.3143826782485609E-3</v>
      </c>
      <c r="C997" s="23" t="str">
        <f t="shared" ca="1" si="46"/>
        <v/>
      </c>
    </row>
    <row r="998" spans="1:3" ht="16.5" x14ac:dyDescent="0.3">
      <c r="A998" s="24">
        <f t="shared" si="47"/>
        <v>14.925000000000187</v>
      </c>
      <c r="B998" s="23">
        <f t="shared" si="45"/>
        <v>2.3028396464847005E-3</v>
      </c>
      <c r="C998" s="23" t="str">
        <f t="shared" ca="1" si="46"/>
        <v/>
      </c>
    </row>
    <row r="999" spans="1:3" ht="16.5" x14ac:dyDescent="0.3">
      <c r="A999" s="24">
        <f t="shared" si="47"/>
        <v>14.940000000000188</v>
      </c>
      <c r="B999" s="23">
        <f t="shared" si="45"/>
        <v>2.2913541858319403E-3</v>
      </c>
      <c r="C999" s="23" t="str">
        <f t="shared" ca="1" si="46"/>
        <v/>
      </c>
    </row>
    <row r="1000" spans="1:3" ht="16.5" x14ac:dyDescent="0.3">
      <c r="A1000" s="24">
        <f t="shared" si="47"/>
        <v>14.955000000000188</v>
      </c>
      <c r="B1000" s="23">
        <f t="shared" si="45"/>
        <v>2.2799260091531694E-3</v>
      </c>
      <c r="C1000" s="23" t="str">
        <f t="shared" ca="1" si="46"/>
        <v/>
      </c>
    </row>
    <row r="1001" spans="1:3" ht="16.5" x14ac:dyDescent="0.3">
      <c r="A1001" s="24">
        <f t="shared" si="47"/>
        <v>14.970000000000189</v>
      </c>
      <c r="B1001" s="23">
        <f t="shared" si="45"/>
        <v>2.2685548307433733E-3</v>
      </c>
      <c r="C1001" s="23" t="str">
        <f t="shared" ca="1" si="46"/>
        <v/>
      </c>
    </row>
    <row r="1002" spans="1:3" ht="16.5" x14ac:dyDescent="0.3">
      <c r="A1002" s="24">
        <f t="shared" si="47"/>
        <v>14.98500000000019</v>
      </c>
      <c r="B1002" s="23">
        <f t="shared" si="45"/>
        <v>2.2572403663224981E-3</v>
      </c>
      <c r="C1002" s="23" t="str">
        <f t="shared" ca="1" si="46"/>
        <v/>
      </c>
    </row>
    <row r="1003" spans="1:3" ht="16.5" x14ac:dyDescent="0.3">
      <c r="A1003" s="24">
        <f t="shared" si="47"/>
        <v>15.00000000000019</v>
      </c>
      <c r="B1003" s="23">
        <f t="shared" si="45"/>
        <v>2.2459823330283472E-3</v>
      </c>
      <c r="C1003" s="23" t="str">
        <f t="shared" ca="1" si="46"/>
        <v/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6CB5F-8495-4001-8FAC-4A0208423B28}">
  <sheetPr>
    <tabColor theme="6" tint="-0.249977111117893"/>
  </sheetPr>
  <dimension ref="A1:I54"/>
  <sheetViews>
    <sheetView zoomScale="136" zoomScaleNormal="136" workbookViewId="0">
      <selection activeCell="H27" sqref="H27"/>
    </sheetView>
  </sheetViews>
  <sheetFormatPr defaultRowHeight="15" x14ac:dyDescent="0.25"/>
  <cols>
    <col min="2" max="2" width="16.42578125" customWidth="1"/>
    <col min="3" max="3" width="16.5703125" bestFit="1" customWidth="1"/>
  </cols>
  <sheetData>
    <row r="1" spans="1:9" x14ac:dyDescent="0.25">
      <c r="A1" t="s">
        <v>25</v>
      </c>
      <c r="D1">
        <f ca="1">RANDBETWEEN(0,C2)</f>
        <v>9</v>
      </c>
      <c r="E1">
        <f ca="1">RANDBETWEEN(0,C2)</f>
        <v>10</v>
      </c>
      <c r="I1" t="str">
        <f ca="1">B2&amp;" "&amp;C2&amp;", "&amp;D2&amp;" "&amp;E2</f>
        <v>n= 10, p= 0.11</v>
      </c>
    </row>
    <row r="2" spans="1:9" x14ac:dyDescent="0.25">
      <c r="B2" s="29" t="s">
        <v>26</v>
      </c>
      <c r="C2">
        <v>10</v>
      </c>
      <c r="D2" s="29" t="s">
        <v>27</v>
      </c>
      <c r="E2" s="30">
        <f ca="1">ROUND(RAND(),2)</f>
        <v>0.11</v>
      </c>
      <c r="F2" t="str">
        <f ca="1">"n= "&amp;C2&amp;" p= "&amp;E2</f>
        <v>n= 10 p= 0.11</v>
      </c>
      <c r="H2">
        <f ca="1">C2*E2</f>
        <v>1.1000000000000001</v>
      </c>
    </row>
    <row r="3" spans="1:9" x14ac:dyDescent="0.25">
      <c r="A3" s="20" t="s">
        <v>0</v>
      </c>
      <c r="B3" t="s">
        <v>28</v>
      </c>
      <c r="C3" t="s">
        <v>29</v>
      </c>
    </row>
    <row r="4" spans="1:9" x14ac:dyDescent="0.25">
      <c r="A4" s="20">
        <v>0</v>
      </c>
      <c r="B4">
        <f ca="1">IF(A4&lt;=$C$2,_xlfn.BINOM.DIST(A4,$C$2,$E$2,FALSE),"")</f>
        <v>0.31181719929966178</v>
      </c>
      <c r="C4" t="str">
        <f ca="1">IF(A4&lt;MIN($D$1,$E$1),"",IF(A4&gt;MAX($D$1,$E$1),"",B4))</f>
        <v/>
      </c>
      <c r="F4" s="29"/>
      <c r="G4" s="30"/>
    </row>
    <row r="5" spans="1:9" x14ac:dyDescent="0.25">
      <c r="A5" s="20">
        <v>1</v>
      </c>
      <c r="B5">
        <f t="shared" ref="B5:B54" ca="1" si="0">IF(A5&lt;=$C$2,_xlfn.BINOM.DIST(A5,$C$2,$E$2,FALSE),"")</f>
        <v>0.38539204407823374</v>
      </c>
      <c r="C5" t="str">
        <f t="shared" ref="C5:C54" ca="1" si="1">IF(A5&lt;MIN($D$1,$E$1),"",IF(A5&gt;MAX($D$1,$E$1),"",B5))</f>
        <v/>
      </c>
      <c r="F5" s="29"/>
      <c r="G5" s="30"/>
    </row>
    <row r="6" spans="1:9" x14ac:dyDescent="0.25">
      <c r="A6" s="20">
        <v>2</v>
      </c>
      <c r="B6">
        <f t="shared" ca="1" si="0"/>
        <v>0.21434726047047836</v>
      </c>
      <c r="C6" t="str">
        <f t="shared" ca="1" si="1"/>
        <v/>
      </c>
      <c r="F6" s="29"/>
      <c r="G6" s="30"/>
    </row>
    <row r="7" spans="1:9" x14ac:dyDescent="0.25">
      <c r="A7" s="20">
        <v>3</v>
      </c>
      <c r="B7">
        <f t="shared" ca="1" si="0"/>
        <v>7.0646288095138898E-2</v>
      </c>
      <c r="C7" t="str">
        <f t="shared" ca="1" si="1"/>
        <v/>
      </c>
      <c r="F7" s="29"/>
      <c r="G7" s="30"/>
    </row>
    <row r="8" spans="1:9" x14ac:dyDescent="0.25">
      <c r="A8" s="20">
        <v>4</v>
      </c>
      <c r="B8">
        <f t="shared" ca="1" si="0"/>
        <v>1.5280236470016008E-2</v>
      </c>
      <c r="C8" t="str">
        <f t="shared" ca="1" si="1"/>
        <v/>
      </c>
      <c r="F8" s="29"/>
      <c r="G8" s="30"/>
    </row>
    <row r="9" spans="1:9" x14ac:dyDescent="0.25">
      <c r="A9" s="20">
        <v>5</v>
      </c>
      <c r="B9">
        <f t="shared" ca="1" si="0"/>
        <v>2.2662822629686652E-3</v>
      </c>
      <c r="C9" t="str">
        <f t="shared" ca="1" si="1"/>
        <v/>
      </c>
      <c r="F9" s="29"/>
      <c r="G9" s="30"/>
    </row>
    <row r="10" spans="1:9" x14ac:dyDescent="0.25">
      <c r="A10" s="20">
        <v>6</v>
      </c>
      <c r="B10">
        <f t="shared" ca="1" si="0"/>
        <v>2.334185851372222E-4</v>
      </c>
      <c r="C10" t="str">
        <f t="shared" ca="1" si="1"/>
        <v/>
      </c>
      <c r="F10" s="29"/>
    </row>
    <row r="11" spans="1:9" x14ac:dyDescent="0.25">
      <c r="A11" s="20">
        <v>7</v>
      </c>
      <c r="B11">
        <f t="shared" ca="1" si="0"/>
        <v>1.6485421743238784E-5</v>
      </c>
      <c r="C11" t="str">
        <f t="shared" ca="1" si="1"/>
        <v/>
      </c>
      <c r="F11" s="29"/>
    </row>
    <row r="12" spans="1:9" x14ac:dyDescent="0.25">
      <c r="A12" s="20">
        <v>8</v>
      </c>
      <c r="B12">
        <f t="shared" ca="1" si="0"/>
        <v>7.6407151338045059E-7</v>
      </c>
      <c r="C12" t="str">
        <f t="shared" ca="1" si="1"/>
        <v/>
      </c>
    </row>
    <row r="13" spans="1:9" x14ac:dyDescent="0.25">
      <c r="A13" s="20">
        <v>9</v>
      </c>
      <c r="B13">
        <f t="shared" ca="1" si="0"/>
        <v>2.0985734449900102E-8</v>
      </c>
      <c r="C13">
        <f t="shared" ca="1" si="1"/>
        <v>2.0985734449900102E-8</v>
      </c>
    </row>
    <row r="14" spans="1:9" x14ac:dyDescent="0.25">
      <c r="A14" s="20">
        <v>10</v>
      </c>
      <c r="B14">
        <f t="shared" ca="1" si="0"/>
        <v>2.5937424601000014E-10</v>
      </c>
      <c r="C14">
        <f t="shared" ca="1" si="1"/>
        <v>2.5937424601000014E-10</v>
      </c>
    </row>
    <row r="15" spans="1:9" x14ac:dyDescent="0.25">
      <c r="A15" s="20">
        <v>11</v>
      </c>
      <c r="B15" t="str">
        <f t="shared" si="0"/>
        <v/>
      </c>
      <c r="C15" t="str">
        <f t="shared" ca="1" si="1"/>
        <v/>
      </c>
    </row>
    <row r="16" spans="1:9" x14ac:dyDescent="0.25">
      <c r="A16" s="20">
        <v>12</v>
      </c>
      <c r="B16" t="str">
        <f t="shared" si="0"/>
        <v/>
      </c>
      <c r="C16" t="str">
        <f t="shared" ca="1" si="1"/>
        <v/>
      </c>
    </row>
    <row r="17" spans="1:3" x14ac:dyDescent="0.25">
      <c r="A17" s="20">
        <v>13</v>
      </c>
      <c r="B17" t="str">
        <f t="shared" si="0"/>
        <v/>
      </c>
      <c r="C17" t="str">
        <f t="shared" ca="1" si="1"/>
        <v/>
      </c>
    </row>
    <row r="18" spans="1:3" x14ac:dyDescent="0.25">
      <c r="A18" s="20">
        <v>14</v>
      </c>
      <c r="B18" t="str">
        <f t="shared" si="0"/>
        <v/>
      </c>
      <c r="C18" t="str">
        <f t="shared" ca="1" si="1"/>
        <v/>
      </c>
    </row>
    <row r="19" spans="1:3" x14ac:dyDescent="0.25">
      <c r="A19" s="20">
        <v>15</v>
      </c>
      <c r="B19" t="str">
        <f t="shared" si="0"/>
        <v/>
      </c>
      <c r="C19" t="str">
        <f t="shared" ca="1" si="1"/>
        <v/>
      </c>
    </row>
    <row r="20" spans="1:3" x14ac:dyDescent="0.25">
      <c r="A20" s="20">
        <v>16</v>
      </c>
      <c r="B20" t="str">
        <f t="shared" si="0"/>
        <v/>
      </c>
      <c r="C20" t="str">
        <f t="shared" ca="1" si="1"/>
        <v/>
      </c>
    </row>
    <row r="21" spans="1:3" x14ac:dyDescent="0.25">
      <c r="A21" s="20">
        <v>17</v>
      </c>
      <c r="B21" t="str">
        <f t="shared" si="0"/>
        <v/>
      </c>
      <c r="C21" t="str">
        <f t="shared" ca="1" si="1"/>
        <v/>
      </c>
    </row>
    <row r="22" spans="1:3" x14ac:dyDescent="0.25">
      <c r="A22" s="20">
        <v>18</v>
      </c>
      <c r="B22" t="str">
        <f t="shared" si="0"/>
        <v/>
      </c>
      <c r="C22" t="str">
        <f t="shared" ca="1" si="1"/>
        <v/>
      </c>
    </row>
    <row r="23" spans="1:3" x14ac:dyDescent="0.25">
      <c r="A23" s="20">
        <v>19</v>
      </c>
      <c r="B23" t="str">
        <f t="shared" si="0"/>
        <v/>
      </c>
      <c r="C23" t="str">
        <f t="shared" ca="1" si="1"/>
        <v/>
      </c>
    </row>
    <row r="24" spans="1:3" x14ac:dyDescent="0.25">
      <c r="A24" s="20">
        <v>20</v>
      </c>
      <c r="B24" t="str">
        <f t="shared" si="0"/>
        <v/>
      </c>
      <c r="C24" t="str">
        <f t="shared" ca="1" si="1"/>
        <v/>
      </c>
    </row>
    <row r="25" spans="1:3" x14ac:dyDescent="0.25">
      <c r="A25" s="20">
        <v>21</v>
      </c>
      <c r="B25" t="str">
        <f t="shared" si="0"/>
        <v/>
      </c>
      <c r="C25" t="str">
        <f t="shared" ca="1" si="1"/>
        <v/>
      </c>
    </row>
    <row r="26" spans="1:3" x14ac:dyDescent="0.25">
      <c r="A26" s="20">
        <v>22</v>
      </c>
      <c r="B26" t="str">
        <f t="shared" si="0"/>
        <v/>
      </c>
      <c r="C26" t="str">
        <f t="shared" ca="1" si="1"/>
        <v/>
      </c>
    </row>
    <row r="27" spans="1:3" x14ac:dyDescent="0.25">
      <c r="A27" s="20">
        <v>23</v>
      </c>
      <c r="B27" t="str">
        <f t="shared" si="0"/>
        <v/>
      </c>
      <c r="C27" t="str">
        <f t="shared" ca="1" si="1"/>
        <v/>
      </c>
    </row>
    <row r="28" spans="1:3" x14ac:dyDescent="0.25">
      <c r="A28" s="20">
        <v>24</v>
      </c>
      <c r="B28" t="str">
        <f t="shared" si="0"/>
        <v/>
      </c>
      <c r="C28" t="str">
        <f t="shared" ca="1" si="1"/>
        <v/>
      </c>
    </row>
    <row r="29" spans="1:3" x14ac:dyDescent="0.25">
      <c r="A29" s="20">
        <v>25</v>
      </c>
      <c r="B29" t="str">
        <f t="shared" si="0"/>
        <v/>
      </c>
      <c r="C29" t="str">
        <f t="shared" ca="1" si="1"/>
        <v/>
      </c>
    </row>
    <row r="30" spans="1:3" x14ac:dyDescent="0.25">
      <c r="A30" s="20">
        <v>26</v>
      </c>
      <c r="B30" t="str">
        <f t="shared" si="0"/>
        <v/>
      </c>
      <c r="C30" t="str">
        <f t="shared" ca="1" si="1"/>
        <v/>
      </c>
    </row>
    <row r="31" spans="1:3" x14ac:dyDescent="0.25">
      <c r="A31" s="20">
        <v>27</v>
      </c>
      <c r="B31" t="str">
        <f t="shared" si="0"/>
        <v/>
      </c>
      <c r="C31" t="str">
        <f t="shared" ca="1" si="1"/>
        <v/>
      </c>
    </row>
    <row r="32" spans="1:3" x14ac:dyDescent="0.25">
      <c r="A32" s="20">
        <v>28</v>
      </c>
      <c r="B32" t="str">
        <f t="shared" si="0"/>
        <v/>
      </c>
      <c r="C32" t="str">
        <f t="shared" ca="1" si="1"/>
        <v/>
      </c>
    </row>
    <row r="33" spans="1:3" x14ac:dyDescent="0.25">
      <c r="A33" s="20">
        <v>29</v>
      </c>
      <c r="B33" t="str">
        <f t="shared" si="0"/>
        <v/>
      </c>
      <c r="C33" t="str">
        <f t="shared" ca="1" si="1"/>
        <v/>
      </c>
    </row>
    <row r="34" spans="1:3" x14ac:dyDescent="0.25">
      <c r="A34" s="20">
        <v>30</v>
      </c>
      <c r="B34" t="str">
        <f t="shared" si="0"/>
        <v/>
      </c>
      <c r="C34" t="str">
        <f t="shared" ca="1" si="1"/>
        <v/>
      </c>
    </row>
    <row r="35" spans="1:3" x14ac:dyDescent="0.25">
      <c r="A35" s="20">
        <v>31</v>
      </c>
      <c r="B35" t="str">
        <f t="shared" si="0"/>
        <v/>
      </c>
      <c r="C35" t="str">
        <f t="shared" ca="1" si="1"/>
        <v/>
      </c>
    </row>
    <row r="36" spans="1:3" x14ac:dyDescent="0.25">
      <c r="A36" s="20">
        <v>32</v>
      </c>
      <c r="B36" t="str">
        <f t="shared" si="0"/>
        <v/>
      </c>
      <c r="C36" t="str">
        <f t="shared" ca="1" si="1"/>
        <v/>
      </c>
    </row>
    <row r="37" spans="1:3" x14ac:dyDescent="0.25">
      <c r="A37" s="20">
        <v>33</v>
      </c>
      <c r="B37" t="str">
        <f t="shared" si="0"/>
        <v/>
      </c>
      <c r="C37" t="str">
        <f t="shared" ca="1" si="1"/>
        <v/>
      </c>
    </row>
    <row r="38" spans="1:3" x14ac:dyDescent="0.25">
      <c r="A38" s="20">
        <v>34</v>
      </c>
      <c r="B38" t="str">
        <f t="shared" si="0"/>
        <v/>
      </c>
      <c r="C38" t="str">
        <f t="shared" ca="1" si="1"/>
        <v/>
      </c>
    </row>
    <row r="39" spans="1:3" x14ac:dyDescent="0.25">
      <c r="A39" s="20">
        <v>35</v>
      </c>
      <c r="B39" t="str">
        <f t="shared" si="0"/>
        <v/>
      </c>
      <c r="C39" t="str">
        <f t="shared" ca="1" si="1"/>
        <v/>
      </c>
    </row>
    <row r="40" spans="1:3" x14ac:dyDescent="0.25">
      <c r="A40" s="20">
        <v>36</v>
      </c>
      <c r="B40" t="str">
        <f t="shared" si="0"/>
        <v/>
      </c>
      <c r="C40" t="str">
        <f t="shared" ca="1" si="1"/>
        <v/>
      </c>
    </row>
    <row r="41" spans="1:3" x14ac:dyDescent="0.25">
      <c r="A41" s="20">
        <v>37</v>
      </c>
      <c r="B41" t="str">
        <f t="shared" si="0"/>
        <v/>
      </c>
      <c r="C41" t="str">
        <f t="shared" ca="1" si="1"/>
        <v/>
      </c>
    </row>
    <row r="42" spans="1:3" x14ac:dyDescent="0.25">
      <c r="A42" s="20">
        <v>38</v>
      </c>
      <c r="B42" t="str">
        <f t="shared" si="0"/>
        <v/>
      </c>
      <c r="C42" t="str">
        <f t="shared" ca="1" si="1"/>
        <v/>
      </c>
    </row>
    <row r="43" spans="1:3" x14ac:dyDescent="0.25">
      <c r="A43" s="20">
        <v>39</v>
      </c>
      <c r="B43" t="str">
        <f t="shared" si="0"/>
        <v/>
      </c>
      <c r="C43" t="str">
        <f t="shared" ca="1" si="1"/>
        <v/>
      </c>
    </row>
    <row r="44" spans="1:3" x14ac:dyDescent="0.25">
      <c r="A44" s="20">
        <v>40</v>
      </c>
      <c r="B44" t="str">
        <f t="shared" si="0"/>
        <v/>
      </c>
      <c r="C44" t="str">
        <f t="shared" ca="1" si="1"/>
        <v/>
      </c>
    </row>
    <row r="45" spans="1:3" x14ac:dyDescent="0.25">
      <c r="A45" s="20">
        <v>41</v>
      </c>
      <c r="B45" t="str">
        <f t="shared" si="0"/>
        <v/>
      </c>
      <c r="C45" t="str">
        <f t="shared" ca="1" si="1"/>
        <v/>
      </c>
    </row>
    <row r="46" spans="1:3" x14ac:dyDescent="0.25">
      <c r="A46" s="20">
        <v>42</v>
      </c>
      <c r="B46" t="str">
        <f t="shared" si="0"/>
        <v/>
      </c>
      <c r="C46" t="str">
        <f t="shared" ca="1" si="1"/>
        <v/>
      </c>
    </row>
    <row r="47" spans="1:3" x14ac:dyDescent="0.25">
      <c r="A47" s="20">
        <v>43</v>
      </c>
      <c r="B47" t="str">
        <f t="shared" si="0"/>
        <v/>
      </c>
      <c r="C47" t="str">
        <f t="shared" ca="1" si="1"/>
        <v/>
      </c>
    </row>
    <row r="48" spans="1:3" x14ac:dyDescent="0.25">
      <c r="A48" s="20">
        <v>44</v>
      </c>
      <c r="B48" t="str">
        <f t="shared" si="0"/>
        <v/>
      </c>
      <c r="C48" t="str">
        <f t="shared" ca="1" si="1"/>
        <v/>
      </c>
    </row>
    <row r="49" spans="1:3" x14ac:dyDescent="0.25">
      <c r="A49" s="20">
        <v>45</v>
      </c>
      <c r="B49" t="str">
        <f t="shared" si="0"/>
        <v/>
      </c>
      <c r="C49" t="str">
        <f t="shared" ca="1" si="1"/>
        <v/>
      </c>
    </row>
    <row r="50" spans="1:3" x14ac:dyDescent="0.25">
      <c r="A50" s="20">
        <v>46</v>
      </c>
      <c r="B50" t="str">
        <f t="shared" si="0"/>
        <v/>
      </c>
      <c r="C50" t="str">
        <f t="shared" ca="1" si="1"/>
        <v/>
      </c>
    </row>
    <row r="51" spans="1:3" x14ac:dyDescent="0.25">
      <c r="A51" s="20">
        <v>47</v>
      </c>
      <c r="B51" t="str">
        <f t="shared" si="0"/>
        <v/>
      </c>
      <c r="C51" t="str">
        <f t="shared" ca="1" si="1"/>
        <v/>
      </c>
    </row>
    <row r="52" spans="1:3" x14ac:dyDescent="0.25">
      <c r="A52" s="20">
        <v>48</v>
      </c>
      <c r="B52" t="str">
        <f t="shared" si="0"/>
        <v/>
      </c>
      <c r="C52" t="str">
        <f t="shared" ca="1" si="1"/>
        <v/>
      </c>
    </row>
    <row r="53" spans="1:3" x14ac:dyDescent="0.25">
      <c r="A53" s="20">
        <v>49</v>
      </c>
      <c r="B53" t="str">
        <f t="shared" si="0"/>
        <v/>
      </c>
      <c r="C53" t="str">
        <f t="shared" ca="1" si="1"/>
        <v/>
      </c>
    </row>
    <row r="54" spans="1:3" x14ac:dyDescent="0.25">
      <c r="A54" s="20">
        <v>50</v>
      </c>
      <c r="B54" t="str">
        <f t="shared" si="0"/>
        <v/>
      </c>
      <c r="C54" t="str">
        <f t="shared" ca="1" si="1"/>
        <v/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DFDD4-2BCF-488E-BABF-B07977B0FE12}">
  <sheetPr>
    <tabColor theme="9" tint="-0.249977111117893"/>
  </sheetPr>
  <dimension ref="A1:J27"/>
  <sheetViews>
    <sheetView workbookViewId="0">
      <selection activeCell="B6" sqref="B6"/>
    </sheetView>
  </sheetViews>
  <sheetFormatPr defaultRowHeight="15" x14ac:dyDescent="0.25"/>
  <cols>
    <col min="6" max="6" width="17.42578125" customWidth="1"/>
  </cols>
  <sheetData>
    <row r="1" spans="1:10" x14ac:dyDescent="0.25">
      <c r="A1" t="s">
        <v>37</v>
      </c>
    </row>
    <row r="2" spans="1:10" ht="16.5" x14ac:dyDescent="0.3">
      <c r="A2" s="12" t="s">
        <v>38</v>
      </c>
      <c r="C2" s="20">
        <f ca="1">RANDBETWEEN(3,8)</f>
        <v>3</v>
      </c>
      <c r="D2" t="s">
        <v>39</v>
      </c>
      <c r="G2" s="29" t="s">
        <v>40</v>
      </c>
      <c r="H2" s="30">
        <f ca="1">RANDBETWEEN(0,1.5*B3)</f>
        <v>0</v>
      </c>
      <c r="I2" t="str">
        <f ca="1">"Mean ="&amp;B3&amp;G2&amp;H2</f>
        <v>Mean =3    X=0</v>
      </c>
    </row>
    <row r="3" spans="1:10" x14ac:dyDescent="0.25">
      <c r="A3" s="38" t="s">
        <v>41</v>
      </c>
      <c r="B3" s="20">
        <f ca="1">C2</f>
        <v>3</v>
      </c>
      <c r="C3" t="s">
        <v>42</v>
      </c>
    </row>
    <row r="4" spans="1:10" x14ac:dyDescent="0.25">
      <c r="A4" t="s">
        <v>43</v>
      </c>
    </row>
    <row r="6" spans="1:10" ht="21" x14ac:dyDescent="0.3">
      <c r="A6" s="39" t="s">
        <v>19</v>
      </c>
      <c r="B6" s="40" t="s">
        <v>44</v>
      </c>
      <c r="C6" s="41" t="s">
        <v>45</v>
      </c>
      <c r="D6" s="39" t="s">
        <v>46</v>
      </c>
      <c r="E6" s="39" t="s">
        <v>47</v>
      </c>
      <c r="F6" s="39" t="s">
        <v>48</v>
      </c>
      <c r="H6" s="39" t="s">
        <v>18</v>
      </c>
      <c r="I6" s="39" t="s">
        <v>49</v>
      </c>
      <c r="J6" s="39" t="s">
        <v>50</v>
      </c>
    </row>
    <row r="7" spans="1:10" x14ac:dyDescent="0.25">
      <c r="A7">
        <v>0</v>
      </c>
      <c r="B7">
        <f t="shared" ref="B7:B27" ca="1" si="0">$B$3^A7</f>
        <v>1</v>
      </c>
      <c r="C7">
        <f t="shared" ref="C7:C27" ca="1" si="1">EXP(-$B$3)</f>
        <v>4.9787068367863944E-2</v>
      </c>
      <c r="D7">
        <f t="shared" ref="D7:D27" si="2">FACT(A7)</f>
        <v>1</v>
      </c>
      <c r="E7">
        <f t="shared" ref="E7:E27" ca="1" si="3">B7*C7/D7</f>
        <v>4.9787068367863944E-2</v>
      </c>
      <c r="F7">
        <f ca="1">SUM($E$7:E7)</f>
        <v>4.9787068367863944E-2</v>
      </c>
      <c r="H7">
        <f t="shared" ref="H7:H27" ca="1" si="4">_xlfn.POISSON.DIST(A7,$B$3,0)</f>
        <v>4.9787068367863944E-2</v>
      </c>
      <c r="I7">
        <f ca="1">SUM($H$7:H7)</f>
        <v>4.9787068367863944E-2</v>
      </c>
      <c r="J7">
        <f t="shared" ref="J7:J27" ca="1" si="5">IF(A7&lt;=$H$2,H7,"")</f>
        <v>4.9787068367863944E-2</v>
      </c>
    </row>
    <row r="8" spans="1:10" x14ac:dyDescent="0.25">
      <c r="A8">
        <v>1</v>
      </c>
      <c r="B8">
        <f t="shared" ca="1" si="0"/>
        <v>3</v>
      </c>
      <c r="C8">
        <f t="shared" ca="1" si="1"/>
        <v>4.9787068367863944E-2</v>
      </c>
      <c r="D8">
        <f t="shared" si="2"/>
        <v>1</v>
      </c>
      <c r="E8">
        <f t="shared" ca="1" si="3"/>
        <v>0.14936120510359183</v>
      </c>
      <c r="F8">
        <f ca="1">SUM($E$7:E8)</f>
        <v>0.19914827347145578</v>
      </c>
      <c r="H8">
        <f t="shared" ca="1" si="4"/>
        <v>0.14936120510359185</v>
      </c>
      <c r="I8">
        <f ca="1">SUM($H$7:H8)</f>
        <v>0.19914827347145581</v>
      </c>
      <c r="J8" t="str">
        <f t="shared" ca="1" si="5"/>
        <v/>
      </c>
    </row>
    <row r="9" spans="1:10" x14ac:dyDescent="0.25">
      <c r="A9">
        <v>2</v>
      </c>
      <c r="B9">
        <f t="shared" ca="1" si="0"/>
        <v>9</v>
      </c>
      <c r="C9">
        <f t="shared" ca="1" si="1"/>
        <v>4.9787068367863944E-2</v>
      </c>
      <c r="D9">
        <f t="shared" si="2"/>
        <v>2</v>
      </c>
      <c r="E9">
        <f t="shared" ca="1" si="3"/>
        <v>0.22404180765538775</v>
      </c>
      <c r="F9">
        <f ca="1">SUM($E$7:E9)</f>
        <v>0.42319008112684353</v>
      </c>
      <c r="H9">
        <f t="shared" ca="1" si="4"/>
        <v>0.22404180765538775</v>
      </c>
      <c r="I9">
        <f ca="1">SUM($H$7:H9)</f>
        <v>0.42319008112684353</v>
      </c>
      <c r="J9" t="str">
        <f t="shared" ca="1" si="5"/>
        <v/>
      </c>
    </row>
    <row r="10" spans="1:10" x14ac:dyDescent="0.25">
      <c r="A10">
        <v>3</v>
      </c>
      <c r="B10">
        <f t="shared" ca="1" si="0"/>
        <v>27</v>
      </c>
      <c r="C10">
        <f t="shared" ca="1" si="1"/>
        <v>4.9787068367863944E-2</v>
      </c>
      <c r="D10">
        <f t="shared" si="2"/>
        <v>6</v>
      </c>
      <c r="E10">
        <f t="shared" ca="1" si="3"/>
        <v>0.22404180765538775</v>
      </c>
      <c r="F10">
        <f ca="1">SUM($E$7:E10)</f>
        <v>0.64723188878223126</v>
      </c>
      <c r="H10">
        <f t="shared" ca="1" si="4"/>
        <v>0.22404180765538778</v>
      </c>
      <c r="I10">
        <f ca="1">SUM($H$7:H10)</f>
        <v>0.64723188878223126</v>
      </c>
      <c r="J10" t="str">
        <f t="shared" ca="1" si="5"/>
        <v/>
      </c>
    </row>
    <row r="11" spans="1:10" x14ac:dyDescent="0.25">
      <c r="A11">
        <v>4</v>
      </c>
      <c r="B11">
        <f t="shared" ca="1" si="0"/>
        <v>81</v>
      </c>
      <c r="C11">
        <f t="shared" ca="1" si="1"/>
        <v>4.9787068367863944E-2</v>
      </c>
      <c r="D11">
        <f t="shared" si="2"/>
        <v>24</v>
      </c>
      <c r="E11">
        <f t="shared" ca="1" si="3"/>
        <v>0.16803135574154082</v>
      </c>
      <c r="F11">
        <f ca="1">SUM($E$7:E11)</f>
        <v>0.81526324452377208</v>
      </c>
      <c r="H11">
        <f t="shared" ca="1" si="4"/>
        <v>0.16803135574154085</v>
      </c>
      <c r="I11">
        <f ca="1">SUM($H$7:H11)</f>
        <v>0.81526324452377208</v>
      </c>
      <c r="J11" t="str">
        <f t="shared" ca="1" si="5"/>
        <v/>
      </c>
    </row>
    <row r="12" spans="1:10" x14ac:dyDescent="0.25">
      <c r="A12">
        <v>5</v>
      </c>
      <c r="B12">
        <f t="shared" ca="1" si="0"/>
        <v>243</v>
      </c>
      <c r="C12">
        <f t="shared" ca="1" si="1"/>
        <v>4.9787068367863944E-2</v>
      </c>
      <c r="D12">
        <f t="shared" si="2"/>
        <v>120</v>
      </c>
      <c r="E12">
        <f t="shared" ca="1" si="3"/>
        <v>0.10081881344492448</v>
      </c>
      <c r="F12">
        <f ca="1">SUM($E$7:E12)</f>
        <v>0.91608205796869657</v>
      </c>
      <c r="H12">
        <f t="shared" ca="1" si="4"/>
        <v>0.10081881344492449</v>
      </c>
      <c r="I12">
        <f ca="1">SUM($H$7:H12)</f>
        <v>0.91608205796869657</v>
      </c>
      <c r="J12" t="str">
        <f t="shared" ca="1" si="5"/>
        <v/>
      </c>
    </row>
    <row r="13" spans="1:10" x14ac:dyDescent="0.25">
      <c r="A13">
        <v>6</v>
      </c>
      <c r="B13">
        <f t="shared" ca="1" si="0"/>
        <v>729</v>
      </c>
      <c r="C13">
        <f t="shared" ca="1" si="1"/>
        <v>4.9787068367863944E-2</v>
      </c>
      <c r="D13">
        <f t="shared" si="2"/>
        <v>720</v>
      </c>
      <c r="E13">
        <f t="shared" ca="1" si="3"/>
        <v>5.0409406722462247E-2</v>
      </c>
      <c r="F13">
        <f ca="1">SUM($E$7:E13)</f>
        <v>0.96649146469115887</v>
      </c>
      <c r="H13">
        <f t="shared" ca="1" si="4"/>
        <v>5.0409406722462261E-2</v>
      </c>
      <c r="I13">
        <f ca="1">SUM($H$7:H13)</f>
        <v>0.96649146469115887</v>
      </c>
      <c r="J13" t="str">
        <f t="shared" ca="1" si="5"/>
        <v/>
      </c>
    </row>
    <row r="14" spans="1:10" x14ac:dyDescent="0.25">
      <c r="A14">
        <v>7</v>
      </c>
      <c r="B14">
        <f t="shared" ca="1" si="0"/>
        <v>2187</v>
      </c>
      <c r="C14">
        <f t="shared" ca="1" si="1"/>
        <v>4.9787068367863944E-2</v>
      </c>
      <c r="D14">
        <f t="shared" si="2"/>
        <v>5040</v>
      </c>
      <c r="E14">
        <f t="shared" ca="1" si="3"/>
        <v>2.160403145248382E-2</v>
      </c>
      <c r="F14">
        <f ca="1">SUM($E$7:E14)</f>
        <v>0.98809549614364267</v>
      </c>
      <c r="H14">
        <f t="shared" ca="1" si="4"/>
        <v>2.1604031452483807E-2</v>
      </c>
      <c r="I14">
        <f ca="1">SUM($H$7:H14)</f>
        <v>0.98809549614364267</v>
      </c>
      <c r="J14" t="str">
        <f t="shared" ca="1" si="5"/>
        <v/>
      </c>
    </row>
    <row r="15" spans="1:10" x14ac:dyDescent="0.25">
      <c r="A15">
        <v>8</v>
      </c>
      <c r="B15">
        <f t="shared" ca="1" si="0"/>
        <v>6561</v>
      </c>
      <c r="C15">
        <f t="shared" ca="1" si="1"/>
        <v>4.9787068367863944E-2</v>
      </c>
      <c r="D15">
        <f t="shared" si="2"/>
        <v>40320</v>
      </c>
      <c r="E15">
        <f t="shared" ca="1" si="3"/>
        <v>8.1015117946814322E-3</v>
      </c>
      <c r="F15">
        <f ca="1">SUM($E$7:E15)</f>
        <v>0.99619700793832411</v>
      </c>
      <c r="H15">
        <f t="shared" ca="1" si="4"/>
        <v>8.1015117946814375E-3</v>
      </c>
      <c r="I15">
        <f ca="1">SUM($H$7:H15)</f>
        <v>0.99619700793832411</v>
      </c>
      <c r="J15" t="str">
        <f t="shared" ca="1" si="5"/>
        <v/>
      </c>
    </row>
    <row r="16" spans="1:10" x14ac:dyDescent="0.25">
      <c r="A16">
        <v>9</v>
      </c>
      <c r="B16">
        <f t="shared" ca="1" si="0"/>
        <v>19683</v>
      </c>
      <c r="C16">
        <f t="shared" ca="1" si="1"/>
        <v>4.9787068367863944E-2</v>
      </c>
      <c r="D16">
        <f t="shared" si="2"/>
        <v>362880</v>
      </c>
      <c r="E16">
        <f t="shared" ca="1" si="3"/>
        <v>2.7005039315604771E-3</v>
      </c>
      <c r="F16">
        <f ca="1">SUM($E$7:E16)</f>
        <v>0.99889751186988462</v>
      </c>
      <c r="H16">
        <f t="shared" ca="1" si="4"/>
        <v>2.7005039315604771E-3</v>
      </c>
      <c r="I16">
        <f ca="1">SUM($H$7:H16)</f>
        <v>0.99889751186988462</v>
      </c>
      <c r="J16" t="str">
        <f t="shared" ca="1" si="5"/>
        <v/>
      </c>
    </row>
    <row r="17" spans="1:10" x14ac:dyDescent="0.25">
      <c r="A17">
        <v>10</v>
      </c>
      <c r="B17">
        <f t="shared" ca="1" si="0"/>
        <v>59049</v>
      </c>
      <c r="C17">
        <f t="shared" ca="1" si="1"/>
        <v>4.9787068367863944E-2</v>
      </c>
      <c r="D17">
        <f t="shared" si="2"/>
        <v>3628800</v>
      </c>
      <c r="E17">
        <f t="shared" ca="1" si="3"/>
        <v>8.101511794681432E-4</v>
      </c>
      <c r="F17">
        <f ca="1">SUM($E$7:E17)</f>
        <v>0.99970766304935277</v>
      </c>
      <c r="H17">
        <f t="shared" ca="1" si="4"/>
        <v>8.1015117946814244E-4</v>
      </c>
      <c r="I17">
        <f ca="1">SUM($H$7:H17)</f>
        <v>0.99970766304935277</v>
      </c>
      <c r="J17" t="str">
        <f t="shared" ca="1" si="5"/>
        <v/>
      </c>
    </row>
    <row r="18" spans="1:10" x14ac:dyDescent="0.25">
      <c r="A18">
        <v>11</v>
      </c>
      <c r="B18">
        <f t="shared" ca="1" si="0"/>
        <v>177147</v>
      </c>
      <c r="C18">
        <f t="shared" ca="1" si="1"/>
        <v>4.9787068367863944E-2</v>
      </c>
      <c r="D18">
        <f t="shared" si="2"/>
        <v>39916800</v>
      </c>
      <c r="E18">
        <f t="shared" ca="1" si="3"/>
        <v>2.2095032167312998E-4</v>
      </c>
      <c r="F18">
        <f ca="1">SUM($E$7:E18)</f>
        <v>0.9999286133710259</v>
      </c>
      <c r="H18">
        <f t="shared" ca="1" si="4"/>
        <v>2.2095032167312987E-4</v>
      </c>
      <c r="I18">
        <f ca="1">SUM($H$7:H18)</f>
        <v>0.9999286133710259</v>
      </c>
      <c r="J18" t="str">
        <f t="shared" ca="1" si="5"/>
        <v/>
      </c>
    </row>
    <row r="19" spans="1:10" x14ac:dyDescent="0.25">
      <c r="A19">
        <v>12</v>
      </c>
      <c r="B19">
        <f t="shared" ca="1" si="0"/>
        <v>531441</v>
      </c>
      <c r="C19">
        <f t="shared" ca="1" si="1"/>
        <v>4.9787068367863944E-2</v>
      </c>
      <c r="D19">
        <f t="shared" si="2"/>
        <v>479001600</v>
      </c>
      <c r="E19">
        <f t="shared" ca="1" si="3"/>
        <v>5.5237580418282494E-5</v>
      </c>
      <c r="F19">
        <f ca="1">SUM($E$7:E19)</f>
        <v>0.99998385095144415</v>
      </c>
      <c r="H19">
        <f t="shared" ca="1" si="4"/>
        <v>5.5237580418282596E-5</v>
      </c>
      <c r="I19">
        <f ca="1">SUM($H$7:H19)</f>
        <v>0.99998385095144415</v>
      </c>
      <c r="J19" t="str">
        <f t="shared" ca="1" si="5"/>
        <v/>
      </c>
    </row>
    <row r="20" spans="1:10" x14ac:dyDescent="0.25">
      <c r="A20">
        <v>13</v>
      </c>
      <c r="B20">
        <f t="shared" ca="1" si="0"/>
        <v>1594323</v>
      </c>
      <c r="C20">
        <f t="shared" ca="1" si="1"/>
        <v>4.9787068367863944E-2</v>
      </c>
      <c r="D20">
        <f t="shared" si="2"/>
        <v>6227020800</v>
      </c>
      <c r="E20">
        <f t="shared" ca="1" si="3"/>
        <v>1.2747133942680574E-5</v>
      </c>
      <c r="F20">
        <f ca="1">SUM($E$7:E20)</f>
        <v>0.99999659808538688</v>
      </c>
      <c r="H20">
        <f t="shared" ca="1" si="4"/>
        <v>1.2747133942680586E-5</v>
      </c>
      <c r="I20">
        <f ca="1">SUM($H$7:H20)</f>
        <v>0.99999659808538688</v>
      </c>
      <c r="J20" t="str">
        <f t="shared" ca="1" si="5"/>
        <v/>
      </c>
    </row>
    <row r="21" spans="1:10" x14ac:dyDescent="0.25">
      <c r="A21">
        <v>14</v>
      </c>
      <c r="B21">
        <f t="shared" ca="1" si="0"/>
        <v>4782969</v>
      </c>
      <c r="C21">
        <f t="shared" ca="1" si="1"/>
        <v>4.9787068367863944E-2</v>
      </c>
      <c r="D21">
        <f t="shared" si="2"/>
        <v>87178291200</v>
      </c>
      <c r="E21">
        <f t="shared" ca="1" si="3"/>
        <v>2.7315287020029804E-6</v>
      </c>
      <c r="F21">
        <f ca="1">SUM($E$7:E21)</f>
        <v>0.99999932961408888</v>
      </c>
      <c r="H21">
        <f t="shared" ca="1" si="4"/>
        <v>2.7315287020029766E-6</v>
      </c>
      <c r="I21">
        <f ca="1">SUM($H$7:H21)</f>
        <v>0.99999932961408888</v>
      </c>
      <c r="J21" t="str">
        <f t="shared" ca="1" si="5"/>
        <v/>
      </c>
    </row>
    <row r="22" spans="1:10" x14ac:dyDescent="0.25">
      <c r="A22">
        <v>15</v>
      </c>
      <c r="B22">
        <f t="shared" ca="1" si="0"/>
        <v>14348907</v>
      </c>
      <c r="C22">
        <f t="shared" ca="1" si="1"/>
        <v>4.9787068367863944E-2</v>
      </c>
      <c r="D22">
        <f t="shared" si="2"/>
        <v>1307674368000</v>
      </c>
      <c r="E22">
        <f t="shared" ca="1" si="3"/>
        <v>5.4630574040059601E-7</v>
      </c>
      <c r="F22">
        <f ca="1">SUM($E$7:E22)</f>
        <v>0.99999987591982931</v>
      </c>
      <c r="H22">
        <f t="shared" ca="1" si="4"/>
        <v>5.4630574040059675E-7</v>
      </c>
      <c r="I22">
        <f ca="1">SUM($H$7:H22)</f>
        <v>0.99999987591982931</v>
      </c>
      <c r="J22" t="str">
        <f t="shared" ca="1" si="5"/>
        <v/>
      </c>
    </row>
    <row r="23" spans="1:10" x14ac:dyDescent="0.25">
      <c r="A23">
        <v>16</v>
      </c>
      <c r="B23">
        <f t="shared" ca="1" si="0"/>
        <v>43046721</v>
      </c>
      <c r="C23">
        <f t="shared" ca="1" si="1"/>
        <v>4.9787068367863944E-2</v>
      </c>
      <c r="D23">
        <f t="shared" si="2"/>
        <v>20922789888000</v>
      </c>
      <c r="E23">
        <f t="shared" ca="1" si="3"/>
        <v>1.0243232632511176E-7</v>
      </c>
      <c r="F23">
        <f ca="1">SUM($E$7:E23)</f>
        <v>0.99999997835215559</v>
      </c>
      <c r="H23">
        <f t="shared" ca="1" si="4"/>
        <v>1.0243232632511179E-7</v>
      </c>
      <c r="I23">
        <f ca="1">SUM($H$7:H23)</f>
        <v>0.99999997835215559</v>
      </c>
      <c r="J23" t="str">
        <f t="shared" ca="1" si="5"/>
        <v/>
      </c>
    </row>
    <row r="24" spans="1:10" x14ac:dyDescent="0.25">
      <c r="A24">
        <v>17</v>
      </c>
      <c r="B24">
        <f t="shared" ca="1" si="0"/>
        <v>129140163</v>
      </c>
      <c r="C24">
        <f t="shared" ca="1" si="1"/>
        <v>4.9787068367863944E-2</v>
      </c>
      <c r="D24">
        <f t="shared" si="2"/>
        <v>355687428096000</v>
      </c>
      <c r="E24">
        <f t="shared" ca="1" si="3"/>
        <v>1.8076292880902075E-8</v>
      </c>
      <c r="F24">
        <f ca="1">SUM($E$7:E24)</f>
        <v>0.9999999964284485</v>
      </c>
      <c r="H24">
        <f t="shared" ca="1" si="4"/>
        <v>1.8076292880902042E-8</v>
      </c>
      <c r="I24">
        <f ca="1">SUM($H$7:H24)</f>
        <v>0.9999999964284485</v>
      </c>
      <c r="J24" t="str">
        <f t="shared" ca="1" si="5"/>
        <v/>
      </c>
    </row>
    <row r="25" spans="1:10" x14ac:dyDescent="0.25">
      <c r="A25">
        <v>18</v>
      </c>
      <c r="B25">
        <f t="shared" ca="1" si="0"/>
        <v>387420489</v>
      </c>
      <c r="C25">
        <f t="shared" ca="1" si="1"/>
        <v>4.9787068367863944E-2</v>
      </c>
      <c r="D25">
        <f t="shared" si="2"/>
        <v>6402373705728000</v>
      </c>
      <c r="E25">
        <f t="shared" ca="1" si="3"/>
        <v>3.0127154801503463E-9</v>
      </c>
      <c r="F25">
        <f ca="1">SUM($E$7:E25)</f>
        <v>0.99999999944116402</v>
      </c>
      <c r="H25">
        <f t="shared" ca="1" si="4"/>
        <v>3.0127154801503488E-9</v>
      </c>
      <c r="I25">
        <f ca="1">SUM($H$7:H25)</f>
        <v>0.99999999944116402</v>
      </c>
      <c r="J25" t="str">
        <f t="shared" ca="1" si="5"/>
        <v/>
      </c>
    </row>
    <row r="26" spans="1:10" x14ac:dyDescent="0.25">
      <c r="A26">
        <v>19</v>
      </c>
      <c r="B26">
        <f t="shared" ca="1" si="0"/>
        <v>1162261467</v>
      </c>
      <c r="C26">
        <f t="shared" ca="1" si="1"/>
        <v>4.9787068367863944E-2</v>
      </c>
      <c r="D26">
        <f t="shared" si="2"/>
        <v>1.21645100408832E+17</v>
      </c>
      <c r="E26">
        <f t="shared" ca="1" si="3"/>
        <v>4.7569191791847569E-10</v>
      </c>
      <c r="F26">
        <f ca="1">SUM($E$7:E26)</f>
        <v>0.99999999991685595</v>
      </c>
      <c r="H26">
        <f t="shared" ca="1" si="4"/>
        <v>4.7569191791847703E-10</v>
      </c>
      <c r="I26">
        <f ca="1">SUM($H$7:H26)</f>
        <v>0.99999999991685595</v>
      </c>
      <c r="J26" t="str">
        <f t="shared" ca="1" si="5"/>
        <v/>
      </c>
    </row>
    <row r="27" spans="1:10" x14ac:dyDescent="0.25">
      <c r="A27">
        <v>20</v>
      </c>
      <c r="B27">
        <f t="shared" ca="1" si="0"/>
        <v>3486784401</v>
      </c>
      <c r="C27">
        <f t="shared" ca="1" si="1"/>
        <v>4.9787068367863944E-2</v>
      </c>
      <c r="D27">
        <f t="shared" si="2"/>
        <v>2.43290200817664E+18</v>
      </c>
      <c r="E27">
        <f t="shared" ca="1" si="3"/>
        <v>7.1353787687771353E-11</v>
      </c>
      <c r="F27">
        <f ca="1">SUM($E$7:E27)</f>
        <v>0.99999999998820976</v>
      </c>
      <c r="H27">
        <f t="shared" ca="1" si="4"/>
        <v>7.1353787687771353E-11</v>
      </c>
      <c r="I27">
        <f ca="1">SUM($H$7:H27)</f>
        <v>0.99999999998820976</v>
      </c>
      <c r="J27" t="str">
        <f t="shared" ca="1" si="5"/>
        <v/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0882-09BF-4884-8A60-42D7605BDF30}">
  <dimension ref="A1:O36"/>
  <sheetViews>
    <sheetView workbookViewId="0">
      <selection activeCell="D2" sqref="D2"/>
    </sheetView>
  </sheetViews>
  <sheetFormatPr defaultColWidth="9.140625" defaultRowHeight="16.5" x14ac:dyDescent="0.3"/>
  <cols>
    <col min="1" max="1" width="4.140625" style="31" customWidth="1"/>
    <col min="2" max="2" width="9.5703125" style="32" bestFit="1" customWidth="1"/>
    <col min="3" max="3" width="9.140625" style="32"/>
    <col min="4" max="5" width="17.5703125" style="32" bestFit="1" customWidth="1"/>
    <col min="6" max="9" width="9.140625" style="32"/>
    <col min="10" max="10" width="3.85546875" style="32" customWidth="1"/>
    <col min="11" max="11" width="3.7109375" style="32" customWidth="1"/>
    <col min="12" max="14" width="9.140625" style="32"/>
    <col min="15" max="15" width="11" style="32" bestFit="1" customWidth="1"/>
    <col min="16" max="16384" width="9.140625" style="32"/>
  </cols>
  <sheetData>
    <row r="1" spans="1:13" x14ac:dyDescent="0.3">
      <c r="B1" s="32" t="s">
        <v>30</v>
      </c>
      <c r="D1" s="32" t="s">
        <v>31</v>
      </c>
      <c r="F1" s="33" t="str">
        <f>C2*60&amp;""</f>
        <v>10</v>
      </c>
      <c r="G1" s="32" t="s">
        <v>32</v>
      </c>
      <c r="J1" s="32">
        <v>1</v>
      </c>
      <c r="K1" s="32" t="s">
        <v>33</v>
      </c>
      <c r="L1" s="34" t="str">
        <f>F1</f>
        <v>10</v>
      </c>
      <c r="M1" s="32" t="s">
        <v>34</v>
      </c>
    </row>
    <row r="2" spans="1:13" x14ac:dyDescent="0.3">
      <c r="A2" s="35">
        <v>6</v>
      </c>
      <c r="B2" s="36" t="s">
        <v>35</v>
      </c>
      <c r="C2" s="32">
        <f>1/A2</f>
        <v>0.16666666666666666</v>
      </c>
      <c r="D2" s="32" t="s">
        <v>36</v>
      </c>
    </row>
    <row r="3" spans="1:13" x14ac:dyDescent="0.3">
      <c r="A3" s="31">
        <v>0</v>
      </c>
      <c r="B3" s="37">
        <f t="shared" ref="B3:B33" si="0">_xlfn.EXPON.DIST(A3,1/$F$1,0)</f>
        <v>0.1</v>
      </c>
      <c r="D3" s="32" t="str">
        <f>"Poiss: "&amp;J1&amp;" per "&amp;L1&amp;" min."</f>
        <v>Poiss: 1 per 10 min.</v>
      </c>
      <c r="E3" s="32" t="str">
        <f>"Poiss: "&amp;M36&amp;" per "&amp;O36&amp;" min."</f>
        <v>Poiss: 3 per 30 min.</v>
      </c>
    </row>
    <row r="4" spans="1:13" x14ac:dyDescent="0.3">
      <c r="A4" s="31">
        <v>1</v>
      </c>
      <c r="B4" s="37">
        <f t="shared" si="0"/>
        <v>9.048374180359596E-2</v>
      </c>
      <c r="C4" s="32">
        <v>0</v>
      </c>
      <c r="D4" s="37">
        <f t="shared" ref="D4:D14" si="1">_xlfn.POISSON.DIST(C4,$J$1,0)</f>
        <v>0.36787944117144233</v>
      </c>
      <c r="E4" s="37">
        <f t="shared" ref="E4:E14" si="2">_xlfn.POISSON.DIST(C4,$M$36,0)</f>
        <v>4.9787068367863944E-2</v>
      </c>
    </row>
    <row r="5" spans="1:13" x14ac:dyDescent="0.3">
      <c r="A5" s="31">
        <v>2</v>
      </c>
      <c r="B5" s="37">
        <f t="shared" si="0"/>
        <v>8.1873075307798193E-2</v>
      </c>
      <c r="C5" s="32">
        <v>1</v>
      </c>
      <c r="D5" s="37">
        <f t="shared" si="1"/>
        <v>0.36787944117144233</v>
      </c>
      <c r="E5" s="37">
        <f t="shared" si="2"/>
        <v>0.14936120510359185</v>
      </c>
    </row>
    <row r="6" spans="1:13" x14ac:dyDescent="0.3">
      <c r="A6" s="31">
        <v>3</v>
      </c>
      <c r="B6" s="37">
        <f t="shared" si="0"/>
        <v>7.4081822068171793E-2</v>
      </c>
      <c r="C6" s="32">
        <v>2</v>
      </c>
      <c r="D6" s="37">
        <f t="shared" si="1"/>
        <v>0.18393972058572114</v>
      </c>
      <c r="E6" s="37">
        <f t="shared" si="2"/>
        <v>0.22404180765538775</v>
      </c>
    </row>
    <row r="7" spans="1:13" x14ac:dyDescent="0.3">
      <c r="A7" s="31">
        <v>4</v>
      </c>
      <c r="B7" s="37">
        <f t="shared" si="0"/>
        <v>6.7032004603563941E-2</v>
      </c>
      <c r="C7" s="32">
        <v>3</v>
      </c>
      <c r="D7" s="37">
        <f t="shared" si="1"/>
        <v>6.1313240195240391E-2</v>
      </c>
      <c r="E7" s="37">
        <f t="shared" si="2"/>
        <v>0.22404180765538778</v>
      </c>
    </row>
    <row r="8" spans="1:13" x14ac:dyDescent="0.3">
      <c r="A8" s="31">
        <v>5</v>
      </c>
      <c r="B8" s="37">
        <f t="shared" si="0"/>
        <v>6.0653065971263347E-2</v>
      </c>
      <c r="C8" s="32">
        <v>4</v>
      </c>
      <c r="D8" s="37">
        <f t="shared" si="1"/>
        <v>1.5328310048810094E-2</v>
      </c>
      <c r="E8" s="37">
        <f t="shared" si="2"/>
        <v>0.16803135574154085</v>
      </c>
    </row>
    <row r="9" spans="1:13" x14ac:dyDescent="0.3">
      <c r="A9" s="31">
        <v>6</v>
      </c>
      <c r="B9" s="37">
        <f t="shared" si="0"/>
        <v>5.4881163609402643E-2</v>
      </c>
      <c r="C9" s="32">
        <v>5</v>
      </c>
      <c r="D9" s="37">
        <f t="shared" si="1"/>
        <v>3.06566200976202E-3</v>
      </c>
      <c r="E9" s="37">
        <f t="shared" si="2"/>
        <v>0.10081881344492449</v>
      </c>
    </row>
    <row r="10" spans="1:13" x14ac:dyDescent="0.3">
      <c r="A10" s="31">
        <v>7</v>
      </c>
      <c r="B10" s="37">
        <f t="shared" si="0"/>
        <v>4.9658530379140947E-2</v>
      </c>
      <c r="C10" s="32">
        <v>6</v>
      </c>
      <c r="D10" s="37">
        <f t="shared" si="1"/>
        <v>5.1094366829366978E-4</v>
      </c>
      <c r="E10" s="37">
        <f t="shared" si="2"/>
        <v>5.0409406722462261E-2</v>
      </c>
    </row>
    <row r="11" spans="1:13" x14ac:dyDescent="0.3">
      <c r="A11" s="31">
        <v>8</v>
      </c>
      <c r="B11" s="37">
        <f t="shared" si="0"/>
        <v>4.4932896411722156E-2</v>
      </c>
      <c r="C11" s="32">
        <v>7</v>
      </c>
      <c r="D11" s="37">
        <f t="shared" si="1"/>
        <v>7.2991952613381521E-5</v>
      </c>
      <c r="E11" s="37">
        <f t="shared" si="2"/>
        <v>2.1604031452483807E-2</v>
      </c>
    </row>
    <row r="12" spans="1:13" x14ac:dyDescent="0.3">
      <c r="A12" s="31">
        <v>9</v>
      </c>
      <c r="B12" s="37">
        <f t="shared" si="0"/>
        <v>4.0656965974059912E-2</v>
      </c>
      <c r="C12" s="32">
        <v>8</v>
      </c>
      <c r="D12" s="37">
        <f t="shared" si="1"/>
        <v>9.1239940766726546E-6</v>
      </c>
      <c r="E12" s="37">
        <f t="shared" si="2"/>
        <v>8.1015117946814375E-3</v>
      </c>
    </row>
    <row r="13" spans="1:13" x14ac:dyDescent="0.3">
      <c r="A13" s="31">
        <v>10</v>
      </c>
      <c r="B13" s="37">
        <f t="shared" si="0"/>
        <v>3.6787944117144235E-2</v>
      </c>
      <c r="C13" s="32">
        <v>9</v>
      </c>
      <c r="D13" s="37">
        <f t="shared" si="1"/>
        <v>1.0137771196302961E-6</v>
      </c>
      <c r="E13" s="37">
        <f t="shared" si="2"/>
        <v>2.7005039315604771E-3</v>
      </c>
    </row>
    <row r="14" spans="1:13" x14ac:dyDescent="0.3">
      <c r="A14" s="31">
        <v>11</v>
      </c>
      <c r="B14" s="37">
        <f t="shared" si="0"/>
        <v>3.3287108369807958E-2</v>
      </c>
      <c r="C14" s="32">
        <v>10</v>
      </c>
      <c r="D14" s="37">
        <f t="shared" si="1"/>
        <v>1.013777119630295E-7</v>
      </c>
      <c r="E14" s="37">
        <f t="shared" si="2"/>
        <v>8.1015117946814244E-4</v>
      </c>
    </row>
    <row r="15" spans="1:13" x14ac:dyDescent="0.3">
      <c r="A15" s="31">
        <v>12</v>
      </c>
      <c r="B15" s="37">
        <f t="shared" si="0"/>
        <v>3.0119421191220203E-2</v>
      </c>
    </row>
    <row r="16" spans="1:13" x14ac:dyDescent="0.3">
      <c r="A16" s="31">
        <v>13</v>
      </c>
      <c r="B16" s="37">
        <f t="shared" si="0"/>
        <v>2.7253179303401261E-2</v>
      </c>
    </row>
    <row r="17" spans="1:2" x14ac:dyDescent="0.3">
      <c r="A17" s="31">
        <v>14</v>
      </c>
      <c r="B17" s="37">
        <f t="shared" si="0"/>
        <v>2.4659696394160643E-2</v>
      </c>
    </row>
    <row r="18" spans="1:2" x14ac:dyDescent="0.3">
      <c r="A18" s="31">
        <v>15</v>
      </c>
      <c r="B18" s="37">
        <f t="shared" si="0"/>
        <v>2.2313016014842982E-2</v>
      </c>
    </row>
    <row r="19" spans="1:2" x14ac:dyDescent="0.3">
      <c r="A19" s="31">
        <v>16</v>
      </c>
      <c r="B19" s="37">
        <f t="shared" si="0"/>
        <v>2.0189651799465538E-2</v>
      </c>
    </row>
    <row r="20" spans="1:2" x14ac:dyDescent="0.3">
      <c r="A20" s="31">
        <v>17</v>
      </c>
      <c r="B20" s="37">
        <f t="shared" si="0"/>
        <v>1.8268352405273462E-2</v>
      </c>
    </row>
    <row r="21" spans="1:2" x14ac:dyDescent="0.3">
      <c r="A21" s="31">
        <v>18</v>
      </c>
      <c r="B21" s="37">
        <f t="shared" si="0"/>
        <v>1.6529888822158653E-2</v>
      </c>
    </row>
    <row r="22" spans="1:2" x14ac:dyDescent="0.3">
      <c r="A22" s="31">
        <v>19</v>
      </c>
      <c r="B22" s="37">
        <f t="shared" si="0"/>
        <v>1.4956861922263504E-2</v>
      </c>
    </row>
    <row r="23" spans="1:2" x14ac:dyDescent="0.3">
      <c r="A23" s="31">
        <v>20</v>
      </c>
      <c r="B23" s="37">
        <f t="shared" si="0"/>
        <v>1.3533528323661271E-2</v>
      </c>
    </row>
    <row r="24" spans="1:2" x14ac:dyDescent="0.3">
      <c r="A24" s="31">
        <v>21</v>
      </c>
      <c r="B24" s="37">
        <f t="shared" si="0"/>
        <v>1.2245642825298192E-2</v>
      </c>
    </row>
    <row r="25" spans="1:2" x14ac:dyDescent="0.3">
      <c r="A25" s="31">
        <v>22</v>
      </c>
      <c r="B25" s="37">
        <f t="shared" si="0"/>
        <v>1.1080315836233388E-2</v>
      </c>
    </row>
    <row r="26" spans="1:2" x14ac:dyDescent="0.3">
      <c r="A26" s="31">
        <v>23</v>
      </c>
      <c r="B26" s="37">
        <f t="shared" si="0"/>
        <v>1.0025884372280372E-2</v>
      </c>
    </row>
    <row r="27" spans="1:2" x14ac:dyDescent="0.3">
      <c r="A27" s="31">
        <v>24</v>
      </c>
      <c r="B27" s="37">
        <f t="shared" si="0"/>
        <v>9.0717953289412481E-3</v>
      </c>
    </row>
    <row r="28" spans="1:2" x14ac:dyDescent="0.3">
      <c r="A28" s="31">
        <v>25</v>
      </c>
      <c r="B28" s="37">
        <f t="shared" si="0"/>
        <v>8.208499862389881E-3</v>
      </c>
    </row>
    <row r="29" spans="1:2" x14ac:dyDescent="0.3">
      <c r="A29" s="31">
        <v>26</v>
      </c>
      <c r="B29" s="37">
        <f t="shared" si="0"/>
        <v>7.4273578214333882E-3</v>
      </c>
    </row>
    <row r="30" spans="1:2" x14ac:dyDescent="0.3">
      <c r="A30" s="31">
        <v>27</v>
      </c>
      <c r="B30" s="37">
        <f t="shared" si="0"/>
        <v>6.7205512739749763E-3</v>
      </c>
    </row>
    <row r="31" spans="1:2" x14ac:dyDescent="0.3">
      <c r="A31" s="31">
        <v>28</v>
      </c>
      <c r="B31" s="37">
        <f t="shared" si="0"/>
        <v>6.0810062625217959E-3</v>
      </c>
    </row>
    <row r="32" spans="1:2" x14ac:dyDescent="0.3">
      <c r="A32" s="31">
        <v>29</v>
      </c>
      <c r="B32" s="37">
        <f t="shared" si="0"/>
        <v>5.502322005640721E-3</v>
      </c>
    </row>
    <row r="33" spans="1:15" x14ac:dyDescent="0.3">
      <c r="A33" s="31">
        <v>30</v>
      </c>
      <c r="B33" s="37">
        <f t="shared" si="0"/>
        <v>4.9787068367863948E-3</v>
      </c>
    </row>
    <row r="35" spans="1:15" x14ac:dyDescent="0.3">
      <c r="C35" s="32" t="str">
        <f>B1&amp;": "&amp;ROUND(F1,1)&amp;" "&amp;G1&amp;";  mu="&amp;F1&amp;" mins."</f>
        <v>Exponential: 10 minutes time interval;  mu=10 mins.</v>
      </c>
      <c r="G35" s="32" t="str">
        <f>D1&amp;": "&amp;J1&amp;" "&amp;K1&amp;ROUND(L1,1)&amp;M1&amp;"; lambda = "&amp;J1&amp;"  per 10 mins."</f>
        <v>Poisson: 1 per 10 minutes; lambda = 1  per 10 mins.</v>
      </c>
      <c r="N35" s="32" t="str">
        <f>D1&amp;": "&amp;M36&amp;" "&amp;K1&amp;ROUND(O36,1)&amp;M1&amp;" lambda = "&amp;M36&amp;" per "&amp;O36&amp;" mins."</f>
        <v>Poisson: 3 per 30 minutes lambda = 3 per 30 mins.</v>
      </c>
    </row>
    <row r="36" spans="1:15" x14ac:dyDescent="0.3">
      <c r="M36" s="32">
        <f>O36/L1</f>
        <v>3</v>
      </c>
      <c r="N36" s="32" t="s">
        <v>33</v>
      </c>
      <c r="O36" s="34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0.UvsNvsE</vt:lpstr>
      <vt:lpstr>Normal</vt:lpstr>
      <vt:lpstr>Uniform</vt:lpstr>
      <vt:lpstr>Exponential</vt:lpstr>
      <vt:lpstr>Binomial</vt:lpstr>
      <vt:lpstr>P1.Pois1</vt:lpstr>
      <vt:lpstr>ExpoPDFvsPoiss</vt:lpstr>
      <vt:lpstr>AppleN</vt:lpstr>
      <vt:lpstr>Page1</vt:lpstr>
      <vt:lpstr>Page6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2020-11-08T17:54:40Z</dcterms:modified>
</cp:coreProperties>
</file>